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wb365-my.sharepoint.com/personal/huinfa01_cfwb_be/Documents/PECA ParticiPECA/24-25/"/>
    </mc:Choice>
  </mc:AlternateContent>
  <xr:revisionPtr revIDLastSave="158" documentId="8_{458E1DB5-FC64-41FA-9724-19A4E2E0EDB6}" xr6:coauthVersionLast="47" xr6:coauthVersionMax="47" xr10:uidLastSave="{2F86503E-22D1-40AF-82A1-407D1449A979}"/>
  <workbookProtection workbookAlgorithmName="SHA-512" workbookHashValue="YizSeggm+vMAEOPlMQQliFrr1k5PjKQ1iRkYmDxLAWKkEpAk8fMQF378sgFuzi2VLALDgn7ChSD0yTspY7h/YQ==" workbookSaltValue="KIE8C+RtQ9wEr/TpB8bxwQ==" workbookSpinCount="100000" lockStructure="1"/>
  <bookViews>
    <workbookView xWindow="-120" yWindow="-120" windowWidth="29040" windowHeight="17520" firstSheet="2" activeTab="2" xr2:uid="{5BB4C037-5175-46EB-95A2-69396F47A6A6}"/>
  </bookViews>
  <sheets>
    <sheet name="Mode d'emploi" sheetId="3" r:id="rId1"/>
    <sheet name="Identification OC" sheetId="2" r:id="rId2"/>
    <sheet name="Partici'PECA 24-25" sheetId="8" r:id="rId3"/>
  </sheets>
  <definedNames>
    <definedName name="Tableau111">#REF!</definedName>
    <definedName name="TableauCOMPL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240" i="8" l="1"/>
  <c r="AJ4240" i="8" s="1"/>
  <c r="AI4241" i="8"/>
  <c r="AJ4241" i="8"/>
  <c r="AK4241" i="8"/>
  <c r="AK4240" i="8" l="1"/>
  <c r="AI69" i="8" l="1"/>
  <c r="AJ69" i="8" s="1"/>
  <c r="AK69" i="8" l="1"/>
  <c r="AE4243" i="8" l="1"/>
  <c r="AH4243" i="8"/>
  <c r="AG4243" i="8"/>
  <c r="AF4243" i="8"/>
  <c r="AI4242" i="8"/>
  <c r="AK4242" i="8" s="1"/>
  <c r="AI4239" i="8"/>
  <c r="AK4239" i="8" s="1"/>
  <c r="AI4238" i="8"/>
  <c r="AK4238" i="8" s="1"/>
  <c r="AI4237" i="8"/>
  <c r="AI4236" i="8"/>
  <c r="AK4236" i="8" s="1"/>
  <c r="AI4235" i="8"/>
  <c r="AK4235" i="8" s="1"/>
  <c r="AI4234" i="8"/>
  <c r="AI4233" i="8"/>
  <c r="AI4232" i="8"/>
  <c r="AK4232" i="8" s="1"/>
  <c r="AI4231" i="8"/>
  <c r="AK4231" i="8" s="1"/>
  <c r="AI4230" i="8"/>
  <c r="AK4230" i="8" s="1"/>
  <c r="AI4229" i="8"/>
  <c r="AK4229" i="8" s="1"/>
  <c r="AI4228" i="8"/>
  <c r="AK4228" i="8" s="1"/>
  <c r="AI4227" i="8"/>
  <c r="AK4227" i="8" s="1"/>
  <c r="AI4226" i="8"/>
  <c r="AI4225" i="8"/>
  <c r="AK4225" i="8" s="1"/>
  <c r="AI4224" i="8"/>
  <c r="AK4224" i="8" s="1"/>
  <c r="AI4223" i="8"/>
  <c r="AI4222" i="8"/>
  <c r="AI4221" i="8"/>
  <c r="AK4221" i="8" s="1"/>
  <c r="AI4220" i="8"/>
  <c r="AK4220" i="8" s="1"/>
  <c r="AI4219" i="8"/>
  <c r="AK4219" i="8" s="1"/>
  <c r="AI4217" i="8"/>
  <c r="AI4216" i="8"/>
  <c r="AK4216" i="8" s="1"/>
  <c r="AI4215" i="8"/>
  <c r="AI4214" i="8"/>
  <c r="AK4214" i="8" s="1"/>
  <c r="AI4213" i="8"/>
  <c r="AI4212" i="8"/>
  <c r="AK4212" i="8" s="1"/>
  <c r="AI4211" i="8"/>
  <c r="AK4211" i="8" s="1"/>
  <c r="AI4210" i="8"/>
  <c r="AK4210" i="8" s="1"/>
  <c r="AI4209" i="8"/>
  <c r="AK4209" i="8" s="1"/>
  <c r="AI4208" i="8"/>
  <c r="AK4208" i="8" s="1"/>
  <c r="AI4207" i="8"/>
  <c r="AK4207" i="8" s="1"/>
  <c r="AI4206" i="8"/>
  <c r="AI4205" i="8"/>
  <c r="AK4205" i="8" s="1"/>
  <c r="AI4204" i="8"/>
  <c r="AK4204" i="8" s="1"/>
  <c r="AI4203" i="8"/>
  <c r="AK4203" i="8" s="1"/>
  <c r="AI4202" i="8"/>
  <c r="AK4202" i="8" s="1"/>
  <c r="AI4201" i="8"/>
  <c r="AK4201" i="8" s="1"/>
  <c r="AI4200" i="8"/>
  <c r="AK4200" i="8" s="1"/>
  <c r="AI4199" i="8"/>
  <c r="AK4199" i="8" s="1"/>
  <c r="AI4198" i="8"/>
  <c r="AK4198" i="8" s="1"/>
  <c r="AI4197" i="8"/>
  <c r="AK4197" i="8" s="1"/>
  <c r="AI4195" i="8"/>
  <c r="AK4195" i="8" s="1"/>
  <c r="AI4194" i="8"/>
  <c r="AK4194" i="8" s="1"/>
  <c r="AI4193" i="8"/>
  <c r="AK4193" i="8" s="1"/>
  <c r="AI4192" i="8"/>
  <c r="AK4192" i="8" s="1"/>
  <c r="AI4191" i="8"/>
  <c r="AK4191" i="8" s="1"/>
  <c r="AI4190" i="8"/>
  <c r="AK4190" i="8" s="1"/>
  <c r="AI4189" i="8"/>
  <c r="AI4188" i="8"/>
  <c r="AK4188" i="8" s="1"/>
  <c r="AI4187" i="8"/>
  <c r="AI4186" i="8"/>
  <c r="AK4186" i="8" s="1"/>
  <c r="AI4185" i="8"/>
  <c r="AK4185" i="8" s="1"/>
  <c r="AI4184" i="8"/>
  <c r="AI4183" i="8"/>
  <c r="AI4182" i="8"/>
  <c r="AK4182" i="8" s="1"/>
  <c r="AI4181" i="8"/>
  <c r="AK4181" i="8" s="1"/>
  <c r="AI4180" i="8"/>
  <c r="AK4180" i="8" s="1"/>
  <c r="AI4179" i="8"/>
  <c r="AI4178" i="8"/>
  <c r="AK4178" i="8" s="1"/>
  <c r="AI4177" i="8"/>
  <c r="AK4177" i="8" s="1"/>
  <c r="AI4176" i="8"/>
  <c r="AK4176" i="8" s="1"/>
  <c r="AI4175" i="8"/>
  <c r="AK4175" i="8" s="1"/>
  <c r="AI4174" i="8"/>
  <c r="AK4174" i="8" s="1"/>
  <c r="AI4173" i="8"/>
  <c r="AK4173" i="8" s="1"/>
  <c r="AI4172" i="8"/>
  <c r="AK4172" i="8" s="1"/>
  <c r="AI4171" i="8"/>
  <c r="AK4171" i="8" s="1"/>
  <c r="AI4170" i="8"/>
  <c r="AK4170" i="8" s="1"/>
  <c r="AI4169" i="8"/>
  <c r="AK4169" i="8" s="1"/>
  <c r="AI4168" i="8"/>
  <c r="AK4168" i="8" s="1"/>
  <c r="AI4167" i="8"/>
  <c r="AK4167" i="8" s="1"/>
  <c r="AI4166" i="8"/>
  <c r="AI4165" i="8"/>
  <c r="AK4165" i="8" s="1"/>
  <c r="AI4164" i="8"/>
  <c r="AK4164" i="8" s="1"/>
  <c r="AI4163" i="8"/>
  <c r="AK4163" i="8" s="1"/>
  <c r="AI4162" i="8"/>
  <c r="AI4161" i="8"/>
  <c r="AK4161" i="8" s="1"/>
  <c r="AI4160" i="8"/>
  <c r="AK4160" i="8" s="1"/>
  <c r="AI4159" i="8"/>
  <c r="AK4159" i="8" s="1"/>
  <c r="AI4158" i="8"/>
  <c r="AK4158" i="8" s="1"/>
  <c r="AI4157" i="8"/>
  <c r="AK4157" i="8" s="1"/>
  <c r="AI4156" i="8"/>
  <c r="AK4156" i="8" s="1"/>
  <c r="AI4155" i="8"/>
  <c r="AK4155" i="8" s="1"/>
  <c r="AI4154" i="8"/>
  <c r="AK4154" i="8" s="1"/>
  <c r="AI4153" i="8"/>
  <c r="AK4153" i="8" s="1"/>
  <c r="AI4152" i="8"/>
  <c r="AK4152" i="8" s="1"/>
  <c r="AI4151" i="8"/>
  <c r="AK4151" i="8" s="1"/>
  <c r="AI4150" i="8"/>
  <c r="AK4150" i="8" s="1"/>
  <c r="AI4149" i="8"/>
  <c r="AK4149" i="8" s="1"/>
  <c r="AI4148" i="8"/>
  <c r="AK4148" i="8" s="1"/>
  <c r="AI4147" i="8"/>
  <c r="AK4147" i="8" s="1"/>
  <c r="AI4146" i="8"/>
  <c r="AI4145" i="8"/>
  <c r="AK4145" i="8" s="1"/>
  <c r="AI4144" i="8"/>
  <c r="AK4144" i="8" s="1"/>
  <c r="AI4143" i="8"/>
  <c r="AI4142" i="8"/>
  <c r="AK4142" i="8" s="1"/>
  <c r="AI4141" i="8"/>
  <c r="AI4140" i="8"/>
  <c r="AK4140" i="8" s="1"/>
  <c r="AI4139" i="8"/>
  <c r="AK4139" i="8" s="1"/>
  <c r="AI4138" i="8"/>
  <c r="AK4138" i="8" s="1"/>
  <c r="AI4137" i="8"/>
  <c r="AI4136" i="8"/>
  <c r="AK4136" i="8" s="1"/>
  <c r="AI4135" i="8"/>
  <c r="AK4135" i="8" s="1"/>
  <c r="AI4134" i="8"/>
  <c r="AK4134" i="8" s="1"/>
  <c r="AI4133" i="8"/>
  <c r="AK4133" i="8" s="1"/>
  <c r="AI4132" i="8"/>
  <c r="AI4131" i="8"/>
  <c r="AK4131" i="8" s="1"/>
  <c r="AI4130" i="8"/>
  <c r="AK4130" i="8" s="1"/>
  <c r="AI4129" i="8"/>
  <c r="AK4129" i="8" s="1"/>
  <c r="AI4128" i="8"/>
  <c r="AK4128" i="8" s="1"/>
  <c r="AI4127" i="8"/>
  <c r="AK4127" i="8" s="1"/>
  <c r="AI4126" i="8"/>
  <c r="AK4126" i="8" s="1"/>
  <c r="AI4125" i="8"/>
  <c r="AK4125" i="8" s="1"/>
  <c r="AI4124" i="8"/>
  <c r="AI4123" i="8"/>
  <c r="AK4123" i="8" s="1"/>
  <c r="AI4122" i="8"/>
  <c r="AK4122" i="8" s="1"/>
  <c r="AI4121" i="8"/>
  <c r="AI4120" i="8"/>
  <c r="AK4120" i="8" s="1"/>
  <c r="AI4119" i="8"/>
  <c r="AK4119" i="8" s="1"/>
  <c r="AI4118" i="8"/>
  <c r="AK4118" i="8" s="1"/>
  <c r="AI4117" i="8"/>
  <c r="AK4117" i="8" s="1"/>
  <c r="AI4116" i="8"/>
  <c r="AK4116" i="8" s="1"/>
  <c r="AI4115" i="8"/>
  <c r="AK4115" i="8" s="1"/>
  <c r="AI4114" i="8"/>
  <c r="AK4114" i="8" s="1"/>
  <c r="AI4113" i="8"/>
  <c r="AK4113" i="8" s="1"/>
  <c r="AI4112" i="8"/>
  <c r="AK4112" i="8" s="1"/>
  <c r="AI4111" i="8"/>
  <c r="AK4111" i="8" s="1"/>
  <c r="AI4110" i="8"/>
  <c r="AK4110" i="8" s="1"/>
  <c r="AI4109" i="8"/>
  <c r="AI4108" i="8"/>
  <c r="AK4108" i="8" s="1"/>
  <c r="AI4107" i="8"/>
  <c r="AK4107" i="8" s="1"/>
  <c r="AI4106" i="8"/>
  <c r="AI4105" i="8"/>
  <c r="AK4105" i="8" s="1"/>
  <c r="AI4104" i="8"/>
  <c r="AK4104" i="8" s="1"/>
  <c r="AI4102" i="8"/>
  <c r="AK4102" i="8" s="1"/>
  <c r="AI4101" i="8"/>
  <c r="AI4099" i="8"/>
  <c r="AI4098" i="8"/>
  <c r="AI4097" i="8"/>
  <c r="AK4097" i="8" s="1"/>
  <c r="AI4096" i="8"/>
  <c r="AK4096" i="8" s="1"/>
  <c r="AI4095" i="8"/>
  <c r="AK4095" i="8" s="1"/>
  <c r="AI4094" i="8"/>
  <c r="AK4094" i="8" s="1"/>
  <c r="AI4093" i="8"/>
  <c r="AK4093" i="8" s="1"/>
  <c r="AI4092" i="8"/>
  <c r="AK4092" i="8" s="1"/>
  <c r="AI4091" i="8"/>
  <c r="AK4091" i="8" s="1"/>
  <c r="AI4090" i="8"/>
  <c r="AK4090" i="8" s="1"/>
  <c r="AI4089" i="8"/>
  <c r="AK4089" i="8" s="1"/>
  <c r="AI4088" i="8"/>
  <c r="AI4087" i="8"/>
  <c r="AK4087" i="8" s="1"/>
  <c r="AI4086" i="8"/>
  <c r="AK4086" i="8" s="1"/>
  <c r="AI4085" i="8"/>
  <c r="AK4085" i="8" s="1"/>
  <c r="AI4084" i="8"/>
  <c r="AK4084" i="8" s="1"/>
  <c r="AI4083" i="8"/>
  <c r="AK4083" i="8" s="1"/>
  <c r="AI4082" i="8"/>
  <c r="AI4081" i="8"/>
  <c r="AK4081" i="8" s="1"/>
  <c r="AI4080" i="8"/>
  <c r="AI4079" i="8"/>
  <c r="AK4079" i="8" s="1"/>
  <c r="AI4078" i="8"/>
  <c r="AI4077" i="8"/>
  <c r="AK4077" i="8" s="1"/>
  <c r="AI4076" i="8"/>
  <c r="AK4076" i="8" s="1"/>
  <c r="AI4075" i="8"/>
  <c r="AK4075" i="8" s="1"/>
  <c r="AI4074" i="8"/>
  <c r="AK4074" i="8" s="1"/>
  <c r="AI4073" i="8"/>
  <c r="AK4073" i="8" s="1"/>
  <c r="AI4072" i="8"/>
  <c r="AK4072" i="8" s="1"/>
  <c r="AI4071" i="8"/>
  <c r="AK4071" i="8" s="1"/>
  <c r="AI4070" i="8"/>
  <c r="AK4070" i="8" s="1"/>
  <c r="AI4069" i="8"/>
  <c r="AK4069" i="8" s="1"/>
  <c r="AI4068" i="8"/>
  <c r="AK4068" i="8" s="1"/>
  <c r="AI4067" i="8"/>
  <c r="AI4066" i="8"/>
  <c r="AK4066" i="8" s="1"/>
  <c r="AI4065" i="8"/>
  <c r="AK4065" i="8" s="1"/>
  <c r="AI4064" i="8"/>
  <c r="AK4064" i="8" s="1"/>
  <c r="AI4063" i="8"/>
  <c r="AK4063" i="8" s="1"/>
  <c r="AI4062" i="8"/>
  <c r="AK4062" i="8" s="1"/>
  <c r="AI4061" i="8"/>
  <c r="AK4061" i="8" s="1"/>
  <c r="AI4060" i="8"/>
  <c r="AK4060" i="8" s="1"/>
  <c r="AI4059" i="8"/>
  <c r="AK4059" i="8" s="1"/>
  <c r="AI4058" i="8"/>
  <c r="AI4057" i="8"/>
  <c r="AK4057" i="8" s="1"/>
  <c r="AI4056" i="8"/>
  <c r="AK4056" i="8" s="1"/>
  <c r="AI4055" i="8"/>
  <c r="AI4054" i="8"/>
  <c r="AK4054" i="8" s="1"/>
  <c r="AI4053" i="8"/>
  <c r="AI4052" i="8"/>
  <c r="AI4051" i="8"/>
  <c r="AI4050" i="8"/>
  <c r="AK4050" i="8" s="1"/>
  <c r="AI4049" i="8"/>
  <c r="AK4049" i="8" s="1"/>
  <c r="AI4048" i="8"/>
  <c r="AK4048" i="8" s="1"/>
  <c r="AI4047" i="8"/>
  <c r="AI4046" i="8"/>
  <c r="AI4045" i="8"/>
  <c r="AK4045" i="8" s="1"/>
  <c r="AI4044" i="8"/>
  <c r="AK4044" i="8" s="1"/>
  <c r="AI4043" i="8"/>
  <c r="AK4043" i="8" s="1"/>
  <c r="AI4042" i="8"/>
  <c r="AK4042" i="8" s="1"/>
  <c r="AI4041" i="8"/>
  <c r="AK4041" i="8" s="1"/>
  <c r="AI4040" i="8"/>
  <c r="AK4040" i="8" s="1"/>
  <c r="AI4039" i="8"/>
  <c r="AK4039" i="8" s="1"/>
  <c r="AI4038" i="8"/>
  <c r="AK4038" i="8" s="1"/>
  <c r="AI4037" i="8"/>
  <c r="AK4037" i="8" s="1"/>
  <c r="AI4036" i="8"/>
  <c r="AK4036" i="8" s="1"/>
  <c r="AI4035" i="8"/>
  <c r="AK4035" i="8" s="1"/>
  <c r="AI4034" i="8"/>
  <c r="AK4034" i="8" s="1"/>
  <c r="AI4033" i="8"/>
  <c r="AI4032" i="8"/>
  <c r="AK4032" i="8" s="1"/>
  <c r="AI4031" i="8"/>
  <c r="AK4031" i="8" s="1"/>
  <c r="AI4030" i="8"/>
  <c r="AI4029" i="8"/>
  <c r="AK4029" i="8" s="1"/>
  <c r="AI4028" i="8"/>
  <c r="AK4028" i="8" s="1"/>
  <c r="AI4027" i="8"/>
  <c r="AK4027" i="8" s="1"/>
  <c r="AI4026" i="8"/>
  <c r="AK4026" i="8" s="1"/>
  <c r="AI4025" i="8"/>
  <c r="AK4025" i="8" s="1"/>
  <c r="AI4024" i="8"/>
  <c r="AK4024" i="8" s="1"/>
  <c r="AI4023" i="8"/>
  <c r="AK4023" i="8" s="1"/>
  <c r="AI4022" i="8"/>
  <c r="AI4021" i="8"/>
  <c r="AK4021" i="8" s="1"/>
  <c r="AI4020" i="8"/>
  <c r="AI4019" i="8"/>
  <c r="AK4019" i="8" s="1"/>
  <c r="AI4018" i="8"/>
  <c r="AK4018" i="8" s="1"/>
  <c r="AI4017" i="8"/>
  <c r="AK4017" i="8" s="1"/>
  <c r="AI4016" i="8"/>
  <c r="AK4016" i="8" s="1"/>
  <c r="AI4015" i="8"/>
  <c r="AK4015" i="8" s="1"/>
  <c r="AI4014" i="8"/>
  <c r="AI4013" i="8"/>
  <c r="AK4013" i="8" s="1"/>
  <c r="AI4012" i="8"/>
  <c r="AK4012" i="8" s="1"/>
  <c r="AI4011" i="8"/>
  <c r="AK4011" i="8" s="1"/>
  <c r="AI4010" i="8"/>
  <c r="AI4009" i="8"/>
  <c r="AK4009" i="8" s="1"/>
  <c r="AI4008" i="8"/>
  <c r="AK4008" i="8" s="1"/>
  <c r="AI4007" i="8"/>
  <c r="AK4007" i="8" s="1"/>
  <c r="AI4006" i="8"/>
  <c r="AK4006" i="8" s="1"/>
  <c r="AI4005" i="8"/>
  <c r="AK4005" i="8" s="1"/>
  <c r="AI4004" i="8"/>
  <c r="AI4003" i="8"/>
  <c r="AK4003" i="8" s="1"/>
  <c r="AI4002" i="8"/>
  <c r="AK4002" i="8" s="1"/>
  <c r="AI4001" i="8"/>
  <c r="AK4001" i="8" s="1"/>
  <c r="AI4000" i="8"/>
  <c r="AK4000" i="8" s="1"/>
  <c r="AI3999" i="8"/>
  <c r="AK3999" i="8" s="1"/>
  <c r="AI3998" i="8"/>
  <c r="AK3998" i="8" s="1"/>
  <c r="AI3997" i="8"/>
  <c r="AK3997" i="8" s="1"/>
  <c r="AI3996" i="8"/>
  <c r="AK3996" i="8" s="1"/>
  <c r="AI3995" i="8"/>
  <c r="AI3994" i="8"/>
  <c r="AI3993" i="8"/>
  <c r="AK3993" i="8" s="1"/>
  <c r="AI3992" i="8"/>
  <c r="AK3992" i="8" s="1"/>
  <c r="AI3991" i="8"/>
  <c r="AK3991" i="8" s="1"/>
  <c r="AI3990" i="8"/>
  <c r="AK3990" i="8" s="1"/>
  <c r="AI3989" i="8"/>
  <c r="AI3988" i="8"/>
  <c r="AK3988" i="8" s="1"/>
  <c r="AI3987" i="8"/>
  <c r="AK3987" i="8" s="1"/>
  <c r="AI3986" i="8"/>
  <c r="AK3986" i="8" s="1"/>
  <c r="AI3985" i="8"/>
  <c r="AK3985" i="8" s="1"/>
  <c r="AI3984" i="8"/>
  <c r="AK3984" i="8" s="1"/>
  <c r="AI3983" i="8"/>
  <c r="AI3982" i="8"/>
  <c r="AK3982" i="8" s="1"/>
  <c r="AI3981" i="8"/>
  <c r="AK3981" i="8" s="1"/>
  <c r="AI3980" i="8"/>
  <c r="AK3980" i="8" s="1"/>
  <c r="AI3979" i="8"/>
  <c r="AK3979" i="8" s="1"/>
  <c r="AI3978" i="8"/>
  <c r="AK3978" i="8" s="1"/>
  <c r="AI3977" i="8"/>
  <c r="AK3977" i="8" s="1"/>
  <c r="AI3976" i="8"/>
  <c r="AK3976" i="8" s="1"/>
  <c r="AI3975" i="8"/>
  <c r="AK3975" i="8" s="1"/>
  <c r="AI3974" i="8"/>
  <c r="AK3974" i="8" s="1"/>
  <c r="AI3973" i="8"/>
  <c r="AK3973" i="8" s="1"/>
  <c r="AI3972" i="8"/>
  <c r="AI3971" i="8"/>
  <c r="AK3971" i="8" s="1"/>
  <c r="AI3970" i="8"/>
  <c r="AK3970" i="8" s="1"/>
  <c r="AI3969" i="8"/>
  <c r="AK3969" i="8" s="1"/>
  <c r="AI3968" i="8"/>
  <c r="AK3968" i="8" s="1"/>
  <c r="AI3967" i="8"/>
  <c r="AK3967" i="8" s="1"/>
  <c r="AI3966" i="8"/>
  <c r="AK3966" i="8" s="1"/>
  <c r="AI3965" i="8"/>
  <c r="AK3965" i="8" s="1"/>
  <c r="AI3964" i="8"/>
  <c r="AK3964" i="8" s="1"/>
  <c r="AI3963" i="8"/>
  <c r="AK3963" i="8" s="1"/>
  <c r="AI3962" i="8"/>
  <c r="AK3962" i="8" s="1"/>
  <c r="AI3961" i="8"/>
  <c r="AK3961" i="8" s="1"/>
  <c r="AI3960" i="8"/>
  <c r="AK3960" i="8" s="1"/>
  <c r="AI3959" i="8"/>
  <c r="AK3959" i="8" s="1"/>
  <c r="AI3958" i="8"/>
  <c r="AI3957" i="8"/>
  <c r="AI3956" i="8"/>
  <c r="AK3956" i="8" s="1"/>
  <c r="AI3954" i="8"/>
  <c r="AI3953" i="8"/>
  <c r="AK3953" i="8" s="1"/>
  <c r="AI3951" i="8"/>
  <c r="AK3951" i="8" s="1"/>
  <c r="AI3950" i="8"/>
  <c r="AI3949" i="8"/>
  <c r="AK3949" i="8" s="1"/>
  <c r="AI3948" i="8"/>
  <c r="AK3948" i="8" s="1"/>
  <c r="AI3947" i="8"/>
  <c r="AK3947" i="8" s="1"/>
  <c r="AI3946" i="8"/>
  <c r="AK3946" i="8" s="1"/>
  <c r="AI3945" i="8"/>
  <c r="AK3945" i="8" s="1"/>
  <c r="AI3944" i="8"/>
  <c r="AK3944" i="8" s="1"/>
  <c r="AI3943" i="8"/>
  <c r="AK3943" i="8" s="1"/>
  <c r="AI3942" i="8"/>
  <c r="AK3942" i="8" s="1"/>
  <c r="AI3941" i="8"/>
  <c r="AK3941" i="8" s="1"/>
  <c r="AI3940" i="8"/>
  <c r="AK3940" i="8" s="1"/>
  <c r="AI3939" i="8"/>
  <c r="AK3939" i="8" s="1"/>
  <c r="AI3938" i="8"/>
  <c r="AK3938" i="8" s="1"/>
  <c r="AI3937" i="8"/>
  <c r="AK3937" i="8" s="1"/>
  <c r="AI3936" i="8"/>
  <c r="AK3936" i="8" s="1"/>
  <c r="AI3935" i="8"/>
  <c r="AK3935" i="8" s="1"/>
  <c r="AI3934" i="8"/>
  <c r="AK3934" i="8" s="1"/>
  <c r="AI3933" i="8"/>
  <c r="AK3933" i="8" s="1"/>
  <c r="AI3932" i="8"/>
  <c r="AK3932" i="8" s="1"/>
  <c r="AI3930" i="8"/>
  <c r="AI3929" i="8"/>
  <c r="AK3929" i="8" s="1"/>
  <c r="AI3928" i="8"/>
  <c r="AK3928" i="8" s="1"/>
  <c r="AI3927" i="8"/>
  <c r="AK3927" i="8" s="1"/>
  <c r="AI3926" i="8"/>
  <c r="AI3925" i="8"/>
  <c r="AK3925" i="8" s="1"/>
  <c r="AI3924" i="8"/>
  <c r="AK3924" i="8" s="1"/>
  <c r="AI3923" i="8"/>
  <c r="AK3923" i="8" s="1"/>
  <c r="AI3922" i="8"/>
  <c r="AI3921" i="8"/>
  <c r="AK3921" i="8" s="1"/>
  <c r="AI3920" i="8"/>
  <c r="AK3920" i="8" s="1"/>
  <c r="AI3919" i="8"/>
  <c r="AK3919" i="8" s="1"/>
  <c r="AI3918" i="8"/>
  <c r="AK3918" i="8" s="1"/>
  <c r="AI3917" i="8"/>
  <c r="AK3917" i="8" s="1"/>
  <c r="AI3916" i="8"/>
  <c r="AK3916" i="8" s="1"/>
  <c r="AI3915" i="8"/>
  <c r="AI3914" i="8"/>
  <c r="AK3914" i="8" s="1"/>
  <c r="AI3913" i="8"/>
  <c r="AK3913" i="8" s="1"/>
  <c r="AI3912" i="8"/>
  <c r="AI3911" i="8"/>
  <c r="AK3911" i="8" s="1"/>
  <c r="AI3910" i="8"/>
  <c r="AI3909" i="8"/>
  <c r="AK3909" i="8" s="1"/>
  <c r="AI3908" i="8"/>
  <c r="AK3908" i="8" s="1"/>
  <c r="AI3907" i="8"/>
  <c r="AK3907" i="8" s="1"/>
  <c r="AI3906" i="8"/>
  <c r="AK3906" i="8" s="1"/>
  <c r="AI3905" i="8"/>
  <c r="AK3905" i="8" s="1"/>
  <c r="AI3904" i="8"/>
  <c r="AK3904" i="8" s="1"/>
  <c r="AI3903" i="8"/>
  <c r="AK3903" i="8" s="1"/>
  <c r="AI3902" i="8"/>
  <c r="AI3901" i="8"/>
  <c r="AK3901" i="8" s="1"/>
  <c r="AI3900" i="8"/>
  <c r="AI3899" i="8"/>
  <c r="AK3899" i="8" s="1"/>
  <c r="AI3898" i="8"/>
  <c r="AK3898" i="8" s="1"/>
  <c r="AI3897" i="8"/>
  <c r="AI3896" i="8"/>
  <c r="AK3896" i="8" s="1"/>
  <c r="AI3895" i="8"/>
  <c r="AI3894" i="8"/>
  <c r="AK3894" i="8" s="1"/>
  <c r="AI3893" i="8"/>
  <c r="AK3893" i="8" s="1"/>
  <c r="AI3892" i="8"/>
  <c r="AK3892" i="8" s="1"/>
  <c r="AI3891" i="8"/>
  <c r="AK3891" i="8" s="1"/>
  <c r="AI3890" i="8"/>
  <c r="AK3890" i="8" s="1"/>
  <c r="AI3889" i="8"/>
  <c r="AK3889" i="8" s="1"/>
  <c r="AI3888" i="8"/>
  <c r="AK3888" i="8" s="1"/>
  <c r="AI3887" i="8"/>
  <c r="AK3887" i="8" s="1"/>
  <c r="AI3886" i="8"/>
  <c r="AK3886" i="8" s="1"/>
  <c r="AI3885" i="8"/>
  <c r="AK3885" i="8" s="1"/>
  <c r="AI3884" i="8"/>
  <c r="AK3884" i="8" s="1"/>
  <c r="AI3883" i="8"/>
  <c r="AK3883" i="8" s="1"/>
  <c r="AI3882" i="8"/>
  <c r="AK3882" i="8" s="1"/>
  <c r="AI3881" i="8"/>
  <c r="AK3881" i="8" s="1"/>
  <c r="AI3880" i="8"/>
  <c r="AK3880" i="8" s="1"/>
  <c r="AI3879" i="8"/>
  <c r="AI3878" i="8"/>
  <c r="AK3878" i="8" s="1"/>
  <c r="AI3877" i="8"/>
  <c r="AK3877" i="8" s="1"/>
  <c r="AI3876" i="8"/>
  <c r="AK3876" i="8" s="1"/>
  <c r="AI3875" i="8"/>
  <c r="AK3875" i="8" s="1"/>
  <c r="AI3874" i="8"/>
  <c r="AK3874" i="8" s="1"/>
  <c r="AI3873" i="8"/>
  <c r="AK3873" i="8" s="1"/>
  <c r="AI3872" i="8"/>
  <c r="AK3872" i="8" s="1"/>
  <c r="AI3871" i="8"/>
  <c r="AK3871" i="8" s="1"/>
  <c r="AI3870" i="8"/>
  <c r="AK3870" i="8" s="1"/>
  <c r="AI3869" i="8"/>
  <c r="AK3869" i="8" s="1"/>
  <c r="AI3868" i="8"/>
  <c r="AK3868" i="8" s="1"/>
  <c r="AI3867" i="8"/>
  <c r="AI3866" i="8"/>
  <c r="AK3866" i="8" s="1"/>
  <c r="AI3865" i="8"/>
  <c r="AK3865" i="8" s="1"/>
  <c r="AI3864" i="8"/>
  <c r="AK3864" i="8" s="1"/>
  <c r="AI3863" i="8"/>
  <c r="AK3863" i="8" s="1"/>
  <c r="AI3862" i="8"/>
  <c r="AK3862" i="8" s="1"/>
  <c r="AI3861" i="8"/>
  <c r="AK3861" i="8" s="1"/>
  <c r="AI3860" i="8"/>
  <c r="AK3860" i="8" s="1"/>
  <c r="AI3859" i="8"/>
  <c r="AI3858" i="8"/>
  <c r="AK3858" i="8" s="1"/>
  <c r="AI3857" i="8"/>
  <c r="AI3856" i="8"/>
  <c r="AI3855" i="8"/>
  <c r="AK3855" i="8" s="1"/>
  <c r="AI3854" i="8"/>
  <c r="AK3854" i="8" s="1"/>
  <c r="AI3853" i="8"/>
  <c r="AK3853" i="8" s="1"/>
  <c r="AI3852" i="8"/>
  <c r="AK3852" i="8" s="1"/>
  <c r="AI3851" i="8"/>
  <c r="AK3851" i="8" s="1"/>
  <c r="AI3850" i="8"/>
  <c r="AK3850" i="8" s="1"/>
  <c r="AI3849" i="8"/>
  <c r="AK3849" i="8" s="1"/>
  <c r="AI3848" i="8"/>
  <c r="AK3848" i="8" s="1"/>
  <c r="AI3847" i="8"/>
  <c r="AI3846" i="8"/>
  <c r="AK3846" i="8" s="1"/>
  <c r="AI3844" i="8"/>
  <c r="AK3844" i="8" s="1"/>
  <c r="AI3843" i="8"/>
  <c r="AK3843" i="8" s="1"/>
  <c r="AI3842" i="8"/>
  <c r="AK3842" i="8" s="1"/>
  <c r="AI3841" i="8"/>
  <c r="AK3841" i="8" s="1"/>
  <c r="AI3840" i="8"/>
  <c r="AK3840" i="8" s="1"/>
  <c r="AI3839" i="8"/>
  <c r="AK3839" i="8" s="1"/>
  <c r="AI3838" i="8"/>
  <c r="AK3838" i="8" s="1"/>
  <c r="AI3837" i="8"/>
  <c r="AI3836" i="8"/>
  <c r="AK3836" i="8" s="1"/>
  <c r="AI3835" i="8"/>
  <c r="AK3835" i="8" s="1"/>
  <c r="AI3834" i="8"/>
  <c r="AK3834" i="8" s="1"/>
  <c r="AI3833" i="8"/>
  <c r="AK3833" i="8" s="1"/>
  <c r="AI3832" i="8"/>
  <c r="AK3832" i="8" s="1"/>
  <c r="AI3831" i="8"/>
  <c r="AK3831" i="8" s="1"/>
  <c r="AI3830" i="8"/>
  <c r="AI3829" i="8"/>
  <c r="AK3829" i="8" s="1"/>
  <c r="AI3828" i="8"/>
  <c r="AI3827" i="8"/>
  <c r="AK3827" i="8" s="1"/>
  <c r="AI3826" i="8"/>
  <c r="AK3826" i="8" s="1"/>
  <c r="AI3825" i="8"/>
  <c r="AK3825" i="8" s="1"/>
  <c r="AI3824" i="8"/>
  <c r="AI3823" i="8"/>
  <c r="AK3823" i="8" s="1"/>
  <c r="AI3822" i="8"/>
  <c r="AK3822" i="8" s="1"/>
  <c r="AI3821" i="8"/>
  <c r="AI3820" i="8"/>
  <c r="AK3820" i="8" s="1"/>
  <c r="AI3819" i="8"/>
  <c r="AK3819" i="8" s="1"/>
  <c r="AI3818" i="8"/>
  <c r="AI3817" i="8"/>
  <c r="AK3817" i="8" s="1"/>
  <c r="AI3816" i="8"/>
  <c r="AK3816" i="8" s="1"/>
  <c r="AI3815" i="8"/>
  <c r="AK3815" i="8" s="1"/>
  <c r="AI3814" i="8"/>
  <c r="AK3814" i="8" s="1"/>
  <c r="AI3813" i="8"/>
  <c r="AK3813" i="8" s="1"/>
  <c r="AI3812" i="8"/>
  <c r="AK3812" i="8" s="1"/>
  <c r="AI3811" i="8"/>
  <c r="AK3811" i="8" s="1"/>
  <c r="AI3810" i="8"/>
  <c r="AK3810" i="8" s="1"/>
  <c r="AI3809" i="8"/>
  <c r="AI3808" i="8"/>
  <c r="AK3808" i="8" s="1"/>
  <c r="AI3807" i="8"/>
  <c r="AK3807" i="8" s="1"/>
  <c r="AI3805" i="8"/>
  <c r="AK3805" i="8" s="1"/>
  <c r="AI3804" i="8"/>
  <c r="AK3804" i="8" s="1"/>
  <c r="AI3803" i="8"/>
  <c r="AI3802" i="8"/>
  <c r="AK3802" i="8" s="1"/>
  <c r="AI3801" i="8"/>
  <c r="AI3800" i="8"/>
  <c r="AK3800" i="8" s="1"/>
  <c r="AI3799" i="8"/>
  <c r="AI3798" i="8"/>
  <c r="AI3797" i="8"/>
  <c r="AK3797" i="8" s="1"/>
  <c r="AI3796" i="8"/>
  <c r="AK3796" i="8" s="1"/>
  <c r="AI3795" i="8"/>
  <c r="AK3795" i="8" s="1"/>
  <c r="AI3794" i="8"/>
  <c r="AK3794" i="8" s="1"/>
  <c r="AI3793" i="8"/>
  <c r="AK3793" i="8" s="1"/>
  <c r="AI3792" i="8"/>
  <c r="AK3792" i="8" s="1"/>
  <c r="AI3791" i="8"/>
  <c r="AI3790" i="8"/>
  <c r="AK3790" i="8" s="1"/>
  <c r="AI3789" i="8"/>
  <c r="AK3789" i="8" s="1"/>
  <c r="AI3788" i="8"/>
  <c r="AI3787" i="8"/>
  <c r="AK3787" i="8" s="1"/>
  <c r="AI3786" i="8"/>
  <c r="AI3785" i="8"/>
  <c r="AI3784" i="8"/>
  <c r="AK3784" i="8" s="1"/>
  <c r="AI3783" i="8"/>
  <c r="AI3782" i="8"/>
  <c r="AK3782" i="8" s="1"/>
  <c r="AI3781" i="8"/>
  <c r="AI3780" i="8"/>
  <c r="AI3779" i="8"/>
  <c r="AK3779" i="8" s="1"/>
  <c r="AI3778" i="8"/>
  <c r="AK3778" i="8" s="1"/>
  <c r="AI3777" i="8"/>
  <c r="AK3777" i="8" s="1"/>
  <c r="AI3776" i="8"/>
  <c r="AK3776" i="8" s="1"/>
  <c r="AI3775" i="8"/>
  <c r="AK3775" i="8" s="1"/>
  <c r="AI3774" i="8"/>
  <c r="AK3774" i="8" s="1"/>
  <c r="AI3773" i="8"/>
  <c r="AK3773" i="8" s="1"/>
  <c r="AI3772" i="8"/>
  <c r="AK3772" i="8" s="1"/>
  <c r="AI3771" i="8"/>
  <c r="AK3771" i="8" s="1"/>
  <c r="AI3770" i="8"/>
  <c r="AK3770" i="8" s="1"/>
  <c r="AI3769" i="8"/>
  <c r="AK3769" i="8" s="1"/>
  <c r="AI3768" i="8"/>
  <c r="AK3768" i="8" s="1"/>
  <c r="AI3767" i="8"/>
  <c r="AI3766" i="8"/>
  <c r="AI3765" i="8"/>
  <c r="AI3764" i="8"/>
  <c r="AK3764" i="8" s="1"/>
  <c r="AI3763" i="8"/>
  <c r="AI3762" i="8"/>
  <c r="AK3762" i="8" s="1"/>
  <c r="AI3761" i="8"/>
  <c r="AI3760" i="8"/>
  <c r="AK3760" i="8" s="1"/>
  <c r="AI3759" i="8"/>
  <c r="AK3759" i="8" s="1"/>
  <c r="AI3758" i="8"/>
  <c r="AK3758" i="8" s="1"/>
  <c r="AI3757" i="8"/>
  <c r="AI3756" i="8"/>
  <c r="AK3756" i="8" s="1"/>
  <c r="AI3755" i="8"/>
  <c r="AK3755" i="8" s="1"/>
  <c r="AI3754" i="8"/>
  <c r="AK3754" i="8" s="1"/>
  <c r="AI3753" i="8"/>
  <c r="AK3753" i="8" s="1"/>
  <c r="AI3752" i="8"/>
  <c r="AK3752" i="8" s="1"/>
  <c r="AI3751" i="8"/>
  <c r="AK3751" i="8" s="1"/>
  <c r="AI3750" i="8"/>
  <c r="AK3750" i="8" s="1"/>
  <c r="AI3749" i="8"/>
  <c r="AK3749" i="8" s="1"/>
  <c r="AI3748" i="8"/>
  <c r="AK3748" i="8" s="1"/>
  <c r="AI3747" i="8"/>
  <c r="AK3747" i="8" s="1"/>
  <c r="AI3746" i="8"/>
  <c r="AK3746" i="8" s="1"/>
  <c r="AI3745" i="8"/>
  <c r="AI3744" i="8"/>
  <c r="AK3744" i="8" s="1"/>
  <c r="AI3743" i="8"/>
  <c r="AI3742" i="8"/>
  <c r="AI3741" i="8"/>
  <c r="AK3741" i="8" s="1"/>
  <c r="AI3740" i="8"/>
  <c r="AK3740" i="8" s="1"/>
  <c r="AI3739" i="8"/>
  <c r="AI3738" i="8"/>
  <c r="AK3738" i="8" s="1"/>
  <c r="AI3737" i="8"/>
  <c r="AK3737" i="8" s="1"/>
  <c r="AI3736" i="8"/>
  <c r="AI3735" i="8"/>
  <c r="AK3735" i="8" s="1"/>
  <c r="AI3734" i="8"/>
  <c r="AK3734" i="8" s="1"/>
  <c r="AI3733" i="8"/>
  <c r="AK3733" i="8" s="1"/>
  <c r="AI3732" i="8"/>
  <c r="AK3732" i="8" s="1"/>
  <c r="AI3731" i="8"/>
  <c r="AK3731" i="8" s="1"/>
  <c r="AI3730" i="8"/>
  <c r="AK3730" i="8" s="1"/>
  <c r="AI3729" i="8"/>
  <c r="AK3729" i="8" s="1"/>
  <c r="AI3728" i="8"/>
  <c r="AI3727" i="8"/>
  <c r="AK3727" i="8" s="1"/>
  <c r="AI3726" i="8"/>
  <c r="AI3725" i="8"/>
  <c r="AK3725" i="8" s="1"/>
  <c r="AI3724" i="8"/>
  <c r="AI3723" i="8"/>
  <c r="AI3722" i="8"/>
  <c r="AK3722" i="8" s="1"/>
  <c r="AI3721" i="8"/>
  <c r="AK3721" i="8" s="1"/>
  <c r="AI3720" i="8"/>
  <c r="AK3720" i="8" s="1"/>
  <c r="AI3719" i="8"/>
  <c r="AK3719" i="8" s="1"/>
  <c r="AI3718" i="8"/>
  <c r="AK3718" i="8" s="1"/>
  <c r="AI3717" i="8"/>
  <c r="AK3717" i="8" s="1"/>
  <c r="AI3716" i="8"/>
  <c r="AK3716" i="8" s="1"/>
  <c r="AI3715" i="8"/>
  <c r="AK3715" i="8" s="1"/>
  <c r="AI3714" i="8"/>
  <c r="AK3714" i="8" s="1"/>
  <c r="AI3713" i="8"/>
  <c r="AK3713" i="8" s="1"/>
  <c r="AI3712" i="8"/>
  <c r="AK3712" i="8" s="1"/>
  <c r="AI3711" i="8"/>
  <c r="AK3711" i="8" s="1"/>
  <c r="AI3710" i="8"/>
  <c r="AI3709" i="8"/>
  <c r="AK3709" i="8" s="1"/>
  <c r="AI3708" i="8"/>
  <c r="AK3708" i="8" s="1"/>
  <c r="AI3707" i="8"/>
  <c r="AK3707" i="8" s="1"/>
  <c r="AI3706" i="8"/>
  <c r="AK3706" i="8" s="1"/>
  <c r="AI3705" i="8"/>
  <c r="AI3704" i="8"/>
  <c r="AI3703" i="8"/>
  <c r="AK3703" i="8" s="1"/>
  <c r="AI3702" i="8"/>
  <c r="AI3701" i="8"/>
  <c r="AK3701" i="8" s="1"/>
  <c r="AI3700" i="8"/>
  <c r="AK3700" i="8" s="1"/>
  <c r="AI3699" i="8"/>
  <c r="AK3699" i="8" s="1"/>
  <c r="AI3698" i="8"/>
  <c r="AK3698" i="8" s="1"/>
  <c r="AI3697" i="8"/>
  <c r="AK3697" i="8" s="1"/>
  <c r="AI3696" i="8"/>
  <c r="AK3696" i="8" s="1"/>
  <c r="AI3695" i="8"/>
  <c r="AK3695" i="8" s="1"/>
  <c r="AI3694" i="8"/>
  <c r="AK3694" i="8" s="1"/>
  <c r="AI3693" i="8"/>
  <c r="AK3693" i="8" s="1"/>
  <c r="AI3692" i="8"/>
  <c r="AI3691" i="8"/>
  <c r="AK3691" i="8" s="1"/>
  <c r="AI3690" i="8"/>
  <c r="AK3690" i="8" s="1"/>
  <c r="AI3689" i="8"/>
  <c r="AI3688" i="8"/>
  <c r="AK3688" i="8" s="1"/>
  <c r="AI3687" i="8"/>
  <c r="AK3687" i="8" s="1"/>
  <c r="AI3686" i="8"/>
  <c r="AK3686" i="8" s="1"/>
  <c r="AI3685" i="8"/>
  <c r="AK3685" i="8" s="1"/>
  <c r="AI3684" i="8"/>
  <c r="AI3683" i="8"/>
  <c r="AI3682" i="8"/>
  <c r="AK3682" i="8" s="1"/>
  <c r="AI3681" i="8"/>
  <c r="AK3681" i="8" s="1"/>
  <c r="AI3680" i="8"/>
  <c r="AK3680" i="8" s="1"/>
  <c r="AI3679" i="8"/>
  <c r="AK3679" i="8" s="1"/>
  <c r="AI3678" i="8"/>
  <c r="AI3677" i="8"/>
  <c r="AK3677" i="8" s="1"/>
  <c r="AI3676" i="8"/>
  <c r="AK3676" i="8" s="1"/>
  <c r="AI3675" i="8"/>
  <c r="AK3675" i="8" s="1"/>
  <c r="AI3674" i="8"/>
  <c r="AK3674" i="8" s="1"/>
  <c r="AI3673" i="8"/>
  <c r="AI3672" i="8"/>
  <c r="AK3672" i="8" s="1"/>
  <c r="AI3671" i="8"/>
  <c r="AI3670" i="8"/>
  <c r="AK3670" i="8" s="1"/>
  <c r="AI3669" i="8"/>
  <c r="AK3669" i="8" s="1"/>
  <c r="AI3668" i="8"/>
  <c r="AK3668" i="8" s="1"/>
  <c r="AI3667" i="8"/>
  <c r="AK3667" i="8" s="1"/>
  <c r="AI3666" i="8"/>
  <c r="AK3666" i="8" s="1"/>
  <c r="AI3665" i="8"/>
  <c r="AK3665" i="8" s="1"/>
  <c r="AI3664" i="8"/>
  <c r="AK3664" i="8" s="1"/>
  <c r="AI3663" i="8"/>
  <c r="AI3662" i="8"/>
  <c r="AK3662" i="8" s="1"/>
  <c r="AI3661" i="8"/>
  <c r="AK3661" i="8" s="1"/>
  <c r="AI3660" i="8"/>
  <c r="AK3660" i="8" s="1"/>
  <c r="AI3659" i="8"/>
  <c r="AI3658" i="8"/>
  <c r="AK3658" i="8" s="1"/>
  <c r="AI3657" i="8"/>
  <c r="AK3657" i="8" s="1"/>
  <c r="AI3656" i="8"/>
  <c r="AK3656" i="8" s="1"/>
  <c r="AI3655" i="8"/>
  <c r="AK3655" i="8" s="1"/>
  <c r="AI3654" i="8"/>
  <c r="AI3653" i="8"/>
  <c r="AK3653" i="8" s="1"/>
  <c r="AI3652" i="8"/>
  <c r="AK3652" i="8" s="1"/>
  <c r="AI3651" i="8"/>
  <c r="AK3651" i="8" s="1"/>
  <c r="AI3650" i="8"/>
  <c r="AK3650" i="8" s="1"/>
  <c r="AI3649" i="8"/>
  <c r="AK3649" i="8" s="1"/>
  <c r="AI3648" i="8"/>
  <c r="AK3648" i="8" s="1"/>
  <c r="AI3647" i="8"/>
  <c r="AK3647" i="8" s="1"/>
  <c r="AI3646" i="8"/>
  <c r="AK3646" i="8" s="1"/>
  <c r="AI3645" i="8"/>
  <c r="AK3645" i="8" s="1"/>
  <c r="AI3644" i="8"/>
  <c r="AI3643" i="8"/>
  <c r="AK3643" i="8" s="1"/>
  <c r="AI3642" i="8"/>
  <c r="AI3641" i="8"/>
  <c r="AI3640" i="8"/>
  <c r="AK3640" i="8" s="1"/>
  <c r="AI3639" i="8"/>
  <c r="AK3639" i="8" s="1"/>
  <c r="AI3638" i="8"/>
  <c r="AK3638" i="8" s="1"/>
  <c r="AI3637" i="8"/>
  <c r="AK3637" i="8" s="1"/>
  <c r="AI3636" i="8"/>
  <c r="AI3635" i="8"/>
  <c r="AK3635" i="8" s="1"/>
  <c r="AI3634" i="8"/>
  <c r="AK3634" i="8" s="1"/>
  <c r="AI3633" i="8"/>
  <c r="AI3632" i="8"/>
  <c r="AK3632" i="8" s="1"/>
  <c r="AI3631" i="8"/>
  <c r="AK3631" i="8" s="1"/>
  <c r="AI3630" i="8"/>
  <c r="AI3629" i="8"/>
  <c r="AK3629" i="8" s="1"/>
  <c r="AI3628" i="8"/>
  <c r="AK3628" i="8" s="1"/>
  <c r="AI3627" i="8"/>
  <c r="AK3627" i="8" s="1"/>
  <c r="AI3626" i="8"/>
  <c r="AK3626" i="8" s="1"/>
  <c r="AI3625" i="8"/>
  <c r="AK3625" i="8" s="1"/>
  <c r="AI3624" i="8"/>
  <c r="AK3624" i="8" s="1"/>
  <c r="AI3623" i="8"/>
  <c r="AK3623" i="8" s="1"/>
  <c r="AI3622" i="8"/>
  <c r="AK3622" i="8" s="1"/>
  <c r="AI3621" i="8"/>
  <c r="AI3620" i="8"/>
  <c r="AK3620" i="8" s="1"/>
  <c r="AI3619" i="8"/>
  <c r="AK3619" i="8" s="1"/>
  <c r="AI3618" i="8"/>
  <c r="AK3618" i="8" s="1"/>
  <c r="AI3617" i="8"/>
  <c r="AK3617" i="8" s="1"/>
  <c r="AI3616" i="8"/>
  <c r="AK3616" i="8" s="1"/>
  <c r="AI3615" i="8"/>
  <c r="AK3615" i="8" s="1"/>
  <c r="AI3614" i="8"/>
  <c r="AK3614" i="8" s="1"/>
  <c r="AI3613" i="8"/>
  <c r="AI3612" i="8"/>
  <c r="AI3611" i="8"/>
  <c r="AK3611" i="8" s="1"/>
  <c r="AI3610" i="8"/>
  <c r="AK3610" i="8" s="1"/>
  <c r="AI3609" i="8"/>
  <c r="AI3608" i="8"/>
  <c r="AK3608" i="8" s="1"/>
  <c r="AI3607" i="8"/>
  <c r="AK3607" i="8" s="1"/>
  <c r="AI3606" i="8"/>
  <c r="AK3606" i="8" s="1"/>
  <c r="AI3605" i="8"/>
  <c r="AK3605" i="8" s="1"/>
  <c r="AI3604" i="8"/>
  <c r="AK3604" i="8" s="1"/>
  <c r="AI3603" i="8"/>
  <c r="AK3603" i="8" s="1"/>
  <c r="AI3602" i="8"/>
  <c r="AK3602" i="8" s="1"/>
  <c r="AI3601" i="8"/>
  <c r="AK3601" i="8" s="1"/>
  <c r="AI3600" i="8"/>
  <c r="AK3600" i="8" s="1"/>
  <c r="AI3599" i="8"/>
  <c r="AI3598" i="8"/>
  <c r="AI3597" i="8"/>
  <c r="AI3596" i="8"/>
  <c r="AI3595" i="8"/>
  <c r="AK3595" i="8" s="1"/>
  <c r="AI3594" i="8"/>
  <c r="AI3593" i="8"/>
  <c r="AK3593" i="8" s="1"/>
  <c r="AI3592" i="8"/>
  <c r="AK3592" i="8" s="1"/>
  <c r="AI3591" i="8"/>
  <c r="AK3591" i="8" s="1"/>
  <c r="AI3590" i="8"/>
  <c r="AK3590" i="8" s="1"/>
  <c r="AI3589" i="8"/>
  <c r="AI3588" i="8"/>
  <c r="AK3588" i="8" s="1"/>
  <c r="AI3587" i="8"/>
  <c r="AK3587" i="8" s="1"/>
  <c r="AI3586" i="8"/>
  <c r="AK3586" i="8" s="1"/>
  <c r="AI3585" i="8"/>
  <c r="AK3585" i="8" s="1"/>
  <c r="AI3584" i="8"/>
  <c r="AK3584" i="8" s="1"/>
  <c r="AI3583" i="8"/>
  <c r="AI3582" i="8"/>
  <c r="AK3582" i="8" s="1"/>
  <c r="AI3581" i="8"/>
  <c r="AK3581" i="8" s="1"/>
  <c r="AI3580" i="8"/>
  <c r="AK3580" i="8" s="1"/>
  <c r="AI3579" i="8"/>
  <c r="AK3579" i="8" s="1"/>
  <c r="AI3578" i="8"/>
  <c r="AK3578" i="8" s="1"/>
  <c r="AI3577" i="8"/>
  <c r="AI3576" i="8"/>
  <c r="AK3576" i="8" s="1"/>
  <c r="AI3575" i="8"/>
  <c r="AK3575" i="8" s="1"/>
  <c r="AI3574" i="8"/>
  <c r="AK3574" i="8" s="1"/>
  <c r="AI3573" i="8"/>
  <c r="AK3573" i="8" s="1"/>
  <c r="AI3572" i="8"/>
  <c r="AI3571" i="8"/>
  <c r="AK3571" i="8" s="1"/>
  <c r="AI3570" i="8"/>
  <c r="AK3570" i="8" s="1"/>
  <c r="AI3569" i="8"/>
  <c r="AK3569" i="8" s="1"/>
  <c r="AI3568" i="8"/>
  <c r="AK3568" i="8" s="1"/>
  <c r="AI3567" i="8"/>
  <c r="AK3567" i="8" s="1"/>
  <c r="AI3566" i="8"/>
  <c r="AK3566" i="8" s="1"/>
  <c r="AI3565" i="8"/>
  <c r="AK3565" i="8" s="1"/>
  <c r="AI3564" i="8"/>
  <c r="AK3564" i="8" s="1"/>
  <c r="AI3563" i="8"/>
  <c r="AI3562" i="8"/>
  <c r="AI3560" i="8"/>
  <c r="AK3560" i="8" s="1"/>
  <c r="AI3559" i="8"/>
  <c r="AK3559" i="8" s="1"/>
  <c r="AI3558" i="8"/>
  <c r="AI3557" i="8"/>
  <c r="AK3557" i="8" s="1"/>
  <c r="AI3556" i="8"/>
  <c r="AK3556" i="8" s="1"/>
  <c r="AI3555" i="8"/>
  <c r="AK3555" i="8" s="1"/>
  <c r="AI3554" i="8"/>
  <c r="AK3554" i="8" s="1"/>
  <c r="AI3553" i="8"/>
  <c r="AI3552" i="8"/>
  <c r="AK3552" i="8" s="1"/>
  <c r="AI3551" i="8"/>
  <c r="AK3551" i="8" s="1"/>
  <c r="AI3550" i="8"/>
  <c r="AK3550" i="8" s="1"/>
  <c r="AI3549" i="8"/>
  <c r="AK3549" i="8" s="1"/>
  <c r="AI3548" i="8"/>
  <c r="AK3548" i="8" s="1"/>
  <c r="AI3547" i="8"/>
  <c r="AK3547" i="8" s="1"/>
  <c r="AI3546" i="8"/>
  <c r="AK3546" i="8" s="1"/>
  <c r="AI3545" i="8"/>
  <c r="AK3545" i="8" s="1"/>
  <c r="AI3544" i="8"/>
  <c r="AK3544" i="8" s="1"/>
  <c r="AI3543" i="8"/>
  <c r="AK3543" i="8" s="1"/>
  <c r="AI3542" i="8"/>
  <c r="AK3542" i="8" s="1"/>
  <c r="AI3541" i="8"/>
  <c r="AK3541" i="8" s="1"/>
  <c r="AI3539" i="8"/>
  <c r="AI3538" i="8"/>
  <c r="AK3538" i="8" s="1"/>
  <c r="AI3537" i="8"/>
  <c r="AK3537" i="8" s="1"/>
  <c r="AI3536" i="8"/>
  <c r="AI3535" i="8"/>
  <c r="AI3534" i="8"/>
  <c r="AK3534" i="8" s="1"/>
  <c r="AI3533" i="8"/>
  <c r="AK3533" i="8" s="1"/>
  <c r="AI3532" i="8"/>
  <c r="AK3532" i="8" s="1"/>
  <c r="AI3531" i="8"/>
  <c r="AK3531" i="8" s="1"/>
  <c r="AI3530" i="8"/>
  <c r="AK3530" i="8" s="1"/>
  <c r="AI3529" i="8"/>
  <c r="AK3529" i="8" s="1"/>
  <c r="AI3528" i="8"/>
  <c r="AK3528" i="8" s="1"/>
  <c r="AI3527" i="8"/>
  <c r="AK3527" i="8" s="1"/>
  <c r="AI3526" i="8"/>
  <c r="AI3525" i="8"/>
  <c r="AK3525" i="8" s="1"/>
  <c r="AI3524" i="8"/>
  <c r="AK3524" i="8" s="1"/>
  <c r="AI3523" i="8"/>
  <c r="AK3523" i="8" s="1"/>
  <c r="AI3522" i="8"/>
  <c r="AK3522" i="8" s="1"/>
  <c r="AI3521" i="8"/>
  <c r="AK3521" i="8" s="1"/>
  <c r="AI3520" i="8"/>
  <c r="AI3519" i="8"/>
  <c r="AK3519" i="8" s="1"/>
  <c r="AI3518" i="8"/>
  <c r="AK3518" i="8" s="1"/>
  <c r="AI3517" i="8"/>
  <c r="AI3516" i="8"/>
  <c r="AK3516" i="8" s="1"/>
  <c r="AI3515" i="8"/>
  <c r="AK3515" i="8" s="1"/>
  <c r="AI3514" i="8"/>
  <c r="AI3513" i="8"/>
  <c r="AK3513" i="8" s="1"/>
  <c r="AI3512" i="8"/>
  <c r="AK3512" i="8" s="1"/>
  <c r="AI3511" i="8"/>
  <c r="AK3511" i="8" s="1"/>
  <c r="AI3510" i="8"/>
  <c r="AK3510" i="8" s="1"/>
  <c r="AI3509" i="8"/>
  <c r="AI3508" i="8"/>
  <c r="AK3508" i="8" s="1"/>
  <c r="AI3507" i="8"/>
  <c r="AK3507" i="8" s="1"/>
  <c r="AI3506" i="8"/>
  <c r="AK3506" i="8" s="1"/>
  <c r="AI3505" i="8"/>
  <c r="AK3505" i="8" s="1"/>
  <c r="AI3504" i="8"/>
  <c r="AI3503" i="8"/>
  <c r="AK3503" i="8" s="1"/>
  <c r="AI3502" i="8"/>
  <c r="AK3502" i="8" s="1"/>
  <c r="AI3501" i="8"/>
  <c r="AK3501" i="8" s="1"/>
  <c r="AI3500" i="8"/>
  <c r="AK3500" i="8" s="1"/>
  <c r="AI3499" i="8"/>
  <c r="AK3499" i="8" s="1"/>
  <c r="AI3498" i="8"/>
  <c r="AK3498" i="8" s="1"/>
  <c r="AI3497" i="8"/>
  <c r="AK3497" i="8" s="1"/>
  <c r="AI3496" i="8"/>
  <c r="AK3496" i="8" s="1"/>
  <c r="AI3495" i="8"/>
  <c r="AK3495" i="8" s="1"/>
  <c r="AI3494" i="8"/>
  <c r="AK3494" i="8" s="1"/>
  <c r="AI3493" i="8"/>
  <c r="AK3493" i="8" s="1"/>
  <c r="AI3492" i="8"/>
  <c r="AI3491" i="8"/>
  <c r="AK3491" i="8" s="1"/>
  <c r="AI3490" i="8"/>
  <c r="AK3490" i="8" s="1"/>
  <c r="AI3489" i="8"/>
  <c r="AK3489" i="8" s="1"/>
  <c r="AI3488" i="8"/>
  <c r="AK3488" i="8" s="1"/>
  <c r="AI3487" i="8"/>
  <c r="AK3487" i="8" s="1"/>
  <c r="AI3486" i="8"/>
  <c r="AK3486" i="8" s="1"/>
  <c r="AI3485" i="8"/>
  <c r="AK3485" i="8" s="1"/>
  <c r="AI3484" i="8"/>
  <c r="AI3483" i="8"/>
  <c r="AK3483" i="8" s="1"/>
  <c r="AI3482" i="8"/>
  <c r="AK3482" i="8" s="1"/>
  <c r="AI3481" i="8"/>
  <c r="AK3481" i="8" s="1"/>
  <c r="AI3480" i="8"/>
  <c r="AK3480" i="8" s="1"/>
  <c r="AI3479" i="8"/>
  <c r="AK3479" i="8" s="1"/>
  <c r="AI3478" i="8"/>
  <c r="AI3477" i="8"/>
  <c r="AK3477" i="8" s="1"/>
  <c r="AI3476" i="8"/>
  <c r="AK3476" i="8" s="1"/>
  <c r="AI3475" i="8"/>
  <c r="AK3475" i="8" s="1"/>
  <c r="AI3474" i="8"/>
  <c r="AK3474" i="8" s="1"/>
  <c r="AI3473" i="8"/>
  <c r="AK3473" i="8" s="1"/>
  <c r="AI3472" i="8"/>
  <c r="AK3472" i="8" s="1"/>
  <c r="AI3471" i="8"/>
  <c r="AK3471" i="8" s="1"/>
  <c r="AI3470" i="8"/>
  <c r="AK3470" i="8" s="1"/>
  <c r="AI3469" i="8"/>
  <c r="AI3468" i="8"/>
  <c r="AK3468" i="8" s="1"/>
  <c r="AI3467" i="8"/>
  <c r="AI3466" i="8"/>
  <c r="AK3466" i="8" s="1"/>
  <c r="AI3465" i="8"/>
  <c r="AK3465" i="8" s="1"/>
  <c r="AI3464" i="8"/>
  <c r="AK3464" i="8" s="1"/>
  <c r="AI3463" i="8"/>
  <c r="AK3463" i="8" s="1"/>
  <c r="AI3462" i="8"/>
  <c r="AK3462" i="8" s="1"/>
  <c r="AI3461" i="8"/>
  <c r="AK3461" i="8" s="1"/>
  <c r="AI3460" i="8"/>
  <c r="AK3460" i="8" s="1"/>
  <c r="AI3459" i="8"/>
  <c r="AK3459" i="8" s="1"/>
  <c r="AI3458" i="8"/>
  <c r="AK3458" i="8" s="1"/>
  <c r="AI3457" i="8"/>
  <c r="AK3457" i="8" s="1"/>
  <c r="AI3456" i="8"/>
  <c r="AK3456" i="8" s="1"/>
  <c r="AI3455" i="8"/>
  <c r="AK3455" i="8" s="1"/>
  <c r="AI3454" i="8"/>
  <c r="AK3454" i="8" s="1"/>
  <c r="AI3453" i="8"/>
  <c r="AK3453" i="8" s="1"/>
  <c r="AI3452" i="8"/>
  <c r="AK3452" i="8" s="1"/>
  <c r="AI3451" i="8"/>
  <c r="AK3451" i="8" s="1"/>
  <c r="AI3450" i="8"/>
  <c r="AK3450" i="8" s="1"/>
  <c r="AI3449" i="8"/>
  <c r="AK3449" i="8" s="1"/>
  <c r="AI3448" i="8"/>
  <c r="AK3448" i="8" s="1"/>
  <c r="AI3447" i="8"/>
  <c r="AI3446" i="8"/>
  <c r="AI3445" i="8"/>
  <c r="AK3445" i="8" s="1"/>
  <c r="AI3444" i="8"/>
  <c r="AK3444" i="8" s="1"/>
  <c r="AI3443" i="8"/>
  <c r="AK3443" i="8" s="1"/>
  <c r="AI3442" i="8"/>
  <c r="AK3442" i="8" s="1"/>
  <c r="AI3441" i="8"/>
  <c r="AK3441" i="8" s="1"/>
  <c r="AI3440" i="8"/>
  <c r="AK3440" i="8" s="1"/>
  <c r="AI3439" i="8"/>
  <c r="AK3439" i="8" s="1"/>
  <c r="AI3438" i="8"/>
  <c r="AK3438" i="8" s="1"/>
  <c r="AI3437" i="8"/>
  <c r="AK3437" i="8" s="1"/>
  <c r="AI3436" i="8"/>
  <c r="AK3436" i="8" s="1"/>
  <c r="AI3435" i="8"/>
  <c r="AK3435" i="8" s="1"/>
  <c r="AI3434" i="8"/>
  <c r="AK3434" i="8" s="1"/>
  <c r="AI3433" i="8"/>
  <c r="AK3433" i="8" s="1"/>
  <c r="AI3432" i="8"/>
  <c r="AK3432" i="8" s="1"/>
  <c r="AI3431" i="8"/>
  <c r="AK3431" i="8" s="1"/>
  <c r="AI3430" i="8"/>
  <c r="AK3430" i="8" s="1"/>
  <c r="AI3429" i="8"/>
  <c r="AK3429" i="8" s="1"/>
  <c r="AI3428" i="8"/>
  <c r="AK3428" i="8" s="1"/>
  <c r="AI3427" i="8"/>
  <c r="AK3427" i="8" s="1"/>
  <c r="AI3426" i="8"/>
  <c r="AI3425" i="8"/>
  <c r="AI3424" i="8"/>
  <c r="AK3424" i="8" s="1"/>
  <c r="AI3423" i="8"/>
  <c r="AK3423" i="8" s="1"/>
  <c r="AI3422" i="8"/>
  <c r="AI3421" i="8"/>
  <c r="AK3421" i="8" s="1"/>
  <c r="AI3420" i="8"/>
  <c r="AK3420" i="8" s="1"/>
  <c r="AI3419" i="8"/>
  <c r="AK3419" i="8" s="1"/>
  <c r="AI3418" i="8"/>
  <c r="AK3418" i="8" s="1"/>
  <c r="AI3417" i="8"/>
  <c r="AK3417" i="8" s="1"/>
  <c r="AI3416" i="8"/>
  <c r="AK3416" i="8" s="1"/>
  <c r="AI3415" i="8"/>
  <c r="AK3415" i="8" s="1"/>
  <c r="AI3414" i="8"/>
  <c r="AK3414" i="8" s="1"/>
  <c r="AI3413" i="8"/>
  <c r="AK3413" i="8" s="1"/>
  <c r="AI3412" i="8"/>
  <c r="AK3412" i="8" s="1"/>
  <c r="AI3411" i="8"/>
  <c r="AK3411" i="8" s="1"/>
  <c r="AI3410" i="8"/>
  <c r="AI3409" i="8"/>
  <c r="AK3409" i="8" s="1"/>
  <c r="AI3408" i="8"/>
  <c r="AK3408" i="8" s="1"/>
  <c r="AI3407" i="8"/>
  <c r="AI3406" i="8"/>
  <c r="AK3406" i="8" s="1"/>
  <c r="AI3405" i="8"/>
  <c r="AK3405" i="8" s="1"/>
  <c r="AI3404" i="8"/>
  <c r="AK3404" i="8" s="1"/>
  <c r="AI3403" i="8"/>
  <c r="AK3403" i="8" s="1"/>
  <c r="AI3402" i="8"/>
  <c r="AK3402" i="8" s="1"/>
  <c r="AI3401" i="8"/>
  <c r="AK3401" i="8" s="1"/>
  <c r="AI3400" i="8"/>
  <c r="AK3400" i="8" s="1"/>
  <c r="AI3399" i="8"/>
  <c r="AK3399" i="8" s="1"/>
  <c r="AI3398" i="8"/>
  <c r="AK3398" i="8" s="1"/>
  <c r="AI3397" i="8"/>
  <c r="AK3397" i="8" s="1"/>
  <c r="AI3396" i="8"/>
  <c r="AK3396" i="8" s="1"/>
  <c r="AI3395" i="8"/>
  <c r="AK3395" i="8" s="1"/>
  <c r="AI3394" i="8"/>
  <c r="AK3394" i="8" s="1"/>
  <c r="AI3393" i="8"/>
  <c r="AK3393" i="8" s="1"/>
  <c r="AI3392" i="8"/>
  <c r="AI3391" i="8"/>
  <c r="AK3391" i="8" s="1"/>
  <c r="AI3390" i="8"/>
  <c r="AK3390" i="8" s="1"/>
  <c r="AI3389" i="8"/>
  <c r="AK3389" i="8" s="1"/>
  <c r="AI3388" i="8"/>
  <c r="AK3388" i="8" s="1"/>
  <c r="AI3387" i="8"/>
  <c r="AK3387" i="8" s="1"/>
  <c r="AI3386" i="8"/>
  <c r="AI3385" i="8"/>
  <c r="AK3385" i="8" s="1"/>
  <c r="AI3384" i="8"/>
  <c r="AK3384" i="8" s="1"/>
  <c r="AI3383" i="8"/>
  <c r="AK3383" i="8" s="1"/>
  <c r="AI3382" i="8"/>
  <c r="AK3382" i="8" s="1"/>
  <c r="AI3381" i="8"/>
  <c r="AK3381" i="8" s="1"/>
  <c r="AI3380" i="8"/>
  <c r="AK3380" i="8" s="1"/>
  <c r="AI3379" i="8"/>
  <c r="AK3379" i="8" s="1"/>
  <c r="AI3378" i="8"/>
  <c r="AI3377" i="8"/>
  <c r="AK3377" i="8" s="1"/>
  <c r="AI3376" i="8"/>
  <c r="AK3376" i="8" s="1"/>
  <c r="AI3375" i="8"/>
  <c r="AK3375" i="8" s="1"/>
  <c r="AI3374" i="8"/>
  <c r="AI3373" i="8"/>
  <c r="AK3373" i="8" s="1"/>
  <c r="AI3372" i="8"/>
  <c r="AK3372" i="8" s="1"/>
  <c r="AI3371" i="8"/>
  <c r="AI3370" i="8"/>
  <c r="AK3370" i="8" s="1"/>
  <c r="AI3369" i="8"/>
  <c r="AK3369" i="8" s="1"/>
  <c r="AI3368" i="8"/>
  <c r="AK3368" i="8" s="1"/>
  <c r="AI3367" i="8"/>
  <c r="AI3366" i="8"/>
  <c r="AK3366" i="8" s="1"/>
  <c r="AI3365" i="8"/>
  <c r="AK3365" i="8" s="1"/>
  <c r="AI3364" i="8"/>
  <c r="AK3364" i="8" s="1"/>
  <c r="AI3363" i="8"/>
  <c r="AK3363" i="8" s="1"/>
  <c r="AI3362" i="8"/>
  <c r="AK3362" i="8" s="1"/>
  <c r="AI3361" i="8"/>
  <c r="AI3360" i="8"/>
  <c r="AK3360" i="8" s="1"/>
  <c r="AI3359" i="8"/>
  <c r="AK3359" i="8" s="1"/>
  <c r="AI3358" i="8"/>
  <c r="AK3358" i="8" s="1"/>
  <c r="AI3357" i="8"/>
  <c r="AK3357" i="8" s="1"/>
  <c r="AI3356" i="8"/>
  <c r="AK3356" i="8" s="1"/>
  <c r="AI3355" i="8"/>
  <c r="AK3355" i="8" s="1"/>
  <c r="AI3354" i="8"/>
  <c r="AK3354" i="8" s="1"/>
  <c r="AI3353" i="8"/>
  <c r="AK3353" i="8" s="1"/>
  <c r="AI3352" i="8"/>
  <c r="AK3352" i="8" s="1"/>
  <c r="AI3351" i="8"/>
  <c r="AK3351" i="8" s="1"/>
  <c r="AI3350" i="8"/>
  <c r="AK3350" i="8" s="1"/>
  <c r="AI3349" i="8"/>
  <c r="AK3349" i="8" s="1"/>
  <c r="AI3348" i="8"/>
  <c r="AK3348" i="8" s="1"/>
  <c r="AI3347" i="8"/>
  <c r="AI3346" i="8"/>
  <c r="AK3346" i="8" s="1"/>
  <c r="AI3345" i="8"/>
  <c r="AK3345" i="8" s="1"/>
  <c r="AI3344" i="8"/>
  <c r="AK3344" i="8" s="1"/>
  <c r="AI3343" i="8"/>
  <c r="AK3343" i="8" s="1"/>
  <c r="AI3342" i="8"/>
  <c r="AK3342" i="8" s="1"/>
  <c r="AI3341" i="8"/>
  <c r="AK3341" i="8" s="1"/>
  <c r="AI3340" i="8"/>
  <c r="AK3340" i="8" s="1"/>
  <c r="AI3339" i="8"/>
  <c r="AK3339" i="8" s="1"/>
  <c r="AI3338" i="8"/>
  <c r="AK3338" i="8" s="1"/>
  <c r="AI3337" i="8"/>
  <c r="AK3337" i="8" s="1"/>
  <c r="AI3336" i="8"/>
  <c r="AK3336" i="8" s="1"/>
  <c r="AI3335" i="8"/>
  <c r="AK3335" i="8" s="1"/>
  <c r="AI3334" i="8"/>
  <c r="AI3333" i="8"/>
  <c r="AK3333" i="8" s="1"/>
  <c r="AI3332" i="8"/>
  <c r="AK3332" i="8" s="1"/>
  <c r="AI3331" i="8"/>
  <c r="AK3331" i="8" s="1"/>
  <c r="AI3330" i="8"/>
  <c r="AK3330" i="8" s="1"/>
  <c r="AI3329" i="8"/>
  <c r="AK3329" i="8" s="1"/>
  <c r="AI3328" i="8"/>
  <c r="AK3328" i="8" s="1"/>
  <c r="AI3327" i="8"/>
  <c r="AK3327" i="8" s="1"/>
  <c r="AI3326" i="8"/>
  <c r="AK3326" i="8" s="1"/>
  <c r="AI3325" i="8"/>
  <c r="AK3325" i="8" s="1"/>
  <c r="AI3324" i="8"/>
  <c r="AK3324" i="8" s="1"/>
  <c r="AI3323" i="8"/>
  <c r="AK3323" i="8" s="1"/>
  <c r="AI3322" i="8"/>
  <c r="AK3322" i="8" s="1"/>
  <c r="AI3321" i="8"/>
  <c r="AK3321" i="8" s="1"/>
  <c r="AI3320" i="8"/>
  <c r="AK3320" i="8" s="1"/>
  <c r="AI3319" i="8"/>
  <c r="AK3319" i="8" s="1"/>
  <c r="AI3318" i="8"/>
  <c r="AI3317" i="8"/>
  <c r="AK3317" i="8" s="1"/>
  <c r="AI3316" i="8"/>
  <c r="AK3316" i="8" s="1"/>
  <c r="AI3315" i="8"/>
  <c r="AI3314" i="8"/>
  <c r="AI3313" i="8"/>
  <c r="AK3313" i="8" s="1"/>
  <c r="AI3312" i="8"/>
  <c r="AK3312" i="8" s="1"/>
  <c r="AI3311" i="8"/>
  <c r="AK3311" i="8" s="1"/>
  <c r="AI3310" i="8"/>
  <c r="AK3310" i="8" s="1"/>
  <c r="AI3309" i="8"/>
  <c r="AK3309" i="8" s="1"/>
  <c r="AI3308" i="8"/>
  <c r="AK3308" i="8" s="1"/>
  <c r="AI3307" i="8"/>
  <c r="AI3306" i="8"/>
  <c r="AK3306" i="8" s="1"/>
  <c r="AI3305" i="8"/>
  <c r="AK3305" i="8" s="1"/>
  <c r="AI3304" i="8"/>
  <c r="AK3304" i="8" s="1"/>
  <c r="AI3303" i="8"/>
  <c r="AK3303" i="8" s="1"/>
  <c r="AI3302" i="8"/>
  <c r="AK3302" i="8" s="1"/>
  <c r="AI3301" i="8"/>
  <c r="AI3300" i="8"/>
  <c r="AI3299" i="8"/>
  <c r="AK3299" i="8" s="1"/>
  <c r="AI3298" i="8"/>
  <c r="AK3298" i="8" s="1"/>
  <c r="AI3297" i="8"/>
  <c r="AK3297" i="8" s="1"/>
  <c r="AI3296" i="8"/>
  <c r="AK3296" i="8" s="1"/>
  <c r="AI3295" i="8"/>
  <c r="AI3294" i="8"/>
  <c r="AK3294" i="8" s="1"/>
  <c r="AI3293" i="8"/>
  <c r="AK3293" i="8" s="1"/>
  <c r="AI3292" i="8"/>
  <c r="AK3292" i="8" s="1"/>
  <c r="AI3291" i="8"/>
  <c r="AK3291" i="8" s="1"/>
  <c r="AI3290" i="8"/>
  <c r="AK3290" i="8" s="1"/>
  <c r="AI3289" i="8"/>
  <c r="AK3289" i="8" s="1"/>
  <c r="AI3288" i="8"/>
  <c r="AK3288" i="8" s="1"/>
  <c r="AI3287" i="8"/>
  <c r="AI3286" i="8"/>
  <c r="AK3286" i="8" s="1"/>
  <c r="AI3285" i="8"/>
  <c r="AK3285" i="8" s="1"/>
  <c r="AI3284" i="8"/>
  <c r="AK3284" i="8" s="1"/>
  <c r="AI3283" i="8"/>
  <c r="AI3282" i="8"/>
  <c r="AK3282" i="8" s="1"/>
  <c r="AI3281" i="8"/>
  <c r="AK3281" i="8" s="1"/>
  <c r="AI3280" i="8"/>
  <c r="AI3279" i="8"/>
  <c r="AK3279" i="8" s="1"/>
  <c r="AI3278" i="8"/>
  <c r="AK3278" i="8" s="1"/>
  <c r="AI3277" i="8"/>
  <c r="AK3277" i="8" s="1"/>
  <c r="AI3276" i="8"/>
  <c r="AK3276" i="8" s="1"/>
  <c r="AI3275" i="8"/>
  <c r="AI3274" i="8"/>
  <c r="AK3274" i="8" s="1"/>
  <c r="AI3273" i="8"/>
  <c r="AK3273" i="8" s="1"/>
  <c r="AI3272" i="8"/>
  <c r="AI3271" i="8"/>
  <c r="AK3271" i="8" s="1"/>
  <c r="AI3270" i="8"/>
  <c r="AK3270" i="8" s="1"/>
  <c r="AI3269" i="8"/>
  <c r="AK3269" i="8" s="1"/>
  <c r="AI3268" i="8"/>
  <c r="AK3268" i="8" s="1"/>
  <c r="AI3267" i="8"/>
  <c r="AK3267" i="8" s="1"/>
  <c r="AI3266" i="8"/>
  <c r="AI3265" i="8"/>
  <c r="AI3264" i="8"/>
  <c r="AK3264" i="8" s="1"/>
  <c r="AI3263" i="8"/>
  <c r="AI3262" i="8"/>
  <c r="AK3262" i="8" s="1"/>
  <c r="AI3261" i="8"/>
  <c r="AI3260" i="8"/>
  <c r="AK3260" i="8" s="1"/>
  <c r="AI3259" i="8"/>
  <c r="AK3259" i="8" s="1"/>
  <c r="AI3258" i="8"/>
  <c r="AK3258" i="8" s="1"/>
  <c r="AI3257" i="8"/>
  <c r="AK3257" i="8" s="1"/>
  <c r="AI3256" i="8"/>
  <c r="AK3256" i="8" s="1"/>
  <c r="AI3255" i="8"/>
  <c r="AK3255" i="8" s="1"/>
  <c r="AI3254" i="8"/>
  <c r="AK3254" i="8" s="1"/>
  <c r="AI3253" i="8"/>
  <c r="AK3253" i="8" s="1"/>
  <c r="AI3252" i="8"/>
  <c r="AK3252" i="8" s="1"/>
  <c r="AI3251" i="8"/>
  <c r="AK3251" i="8" s="1"/>
  <c r="AI3250" i="8"/>
  <c r="AK3250" i="8" s="1"/>
  <c r="AI3249" i="8"/>
  <c r="AK3249" i="8" s="1"/>
  <c r="AI3248" i="8"/>
  <c r="AI3247" i="8"/>
  <c r="AK3247" i="8" s="1"/>
  <c r="AI3246" i="8"/>
  <c r="AK3246" i="8" s="1"/>
  <c r="AI3245" i="8"/>
  <c r="AI3244" i="8"/>
  <c r="AK3244" i="8" s="1"/>
  <c r="AI3243" i="8"/>
  <c r="AK3243" i="8" s="1"/>
  <c r="AI3241" i="8"/>
  <c r="AK3241" i="8" s="1"/>
  <c r="AI3240" i="8"/>
  <c r="AK3240" i="8" s="1"/>
  <c r="AI3239" i="8"/>
  <c r="AK3239" i="8" s="1"/>
  <c r="AI3238" i="8"/>
  <c r="AI3237" i="8"/>
  <c r="AK3237" i="8" s="1"/>
  <c r="AI3236" i="8"/>
  <c r="AK3236" i="8" s="1"/>
  <c r="AI3235" i="8"/>
  <c r="AK3235" i="8" s="1"/>
  <c r="AI3234" i="8"/>
  <c r="AK3234" i="8" s="1"/>
  <c r="AI3233" i="8"/>
  <c r="AK3233" i="8" s="1"/>
  <c r="AI3232" i="8"/>
  <c r="AK3232" i="8" s="1"/>
  <c r="AI3231" i="8"/>
  <c r="AK3231" i="8" s="1"/>
  <c r="AI3230" i="8"/>
  <c r="AK3230" i="8" s="1"/>
  <c r="AI3229" i="8"/>
  <c r="AI3228" i="8"/>
  <c r="AK3228" i="8" s="1"/>
  <c r="AI3227" i="8"/>
  <c r="AK3227" i="8" s="1"/>
  <c r="AI3226" i="8"/>
  <c r="AK3226" i="8" s="1"/>
  <c r="AI3225" i="8"/>
  <c r="AK3225" i="8" s="1"/>
  <c r="AI3224" i="8"/>
  <c r="AK3224" i="8" s="1"/>
  <c r="AI3223" i="8"/>
  <c r="AI3222" i="8"/>
  <c r="AK3222" i="8" s="1"/>
  <c r="AI3221" i="8"/>
  <c r="AK3221" i="8" s="1"/>
  <c r="AI3220" i="8"/>
  <c r="AK3220" i="8" s="1"/>
  <c r="AI3219" i="8"/>
  <c r="AK3219" i="8" s="1"/>
  <c r="AI3218" i="8"/>
  <c r="AK3218" i="8" s="1"/>
  <c r="AI3217" i="8"/>
  <c r="AK3217" i="8" s="1"/>
  <c r="AI3216" i="8"/>
  <c r="AK3216" i="8" s="1"/>
  <c r="AI3215" i="8"/>
  <c r="AK3215" i="8" s="1"/>
  <c r="AI3214" i="8"/>
  <c r="AK3214" i="8" s="1"/>
  <c r="AI3213" i="8"/>
  <c r="AI3212" i="8"/>
  <c r="AK3212" i="8" s="1"/>
  <c r="AI3211" i="8"/>
  <c r="AK3211" i="8" s="1"/>
  <c r="AI3210" i="8"/>
  <c r="AI3209" i="8"/>
  <c r="AK3209" i="8" s="1"/>
  <c r="AI3208" i="8"/>
  <c r="AI3207" i="8"/>
  <c r="AI3206" i="8"/>
  <c r="AK3206" i="8" s="1"/>
  <c r="AI3205" i="8"/>
  <c r="AK3205" i="8" s="1"/>
  <c r="AI3204" i="8"/>
  <c r="AK3204" i="8" s="1"/>
  <c r="AI3203" i="8"/>
  <c r="AK3203" i="8" s="1"/>
  <c r="AI3202" i="8"/>
  <c r="AK3202" i="8" s="1"/>
  <c r="AI3201" i="8"/>
  <c r="AI3200" i="8"/>
  <c r="AK3200" i="8" s="1"/>
  <c r="AI3199" i="8"/>
  <c r="AK3199" i="8" s="1"/>
  <c r="AI3198" i="8"/>
  <c r="AK3198" i="8" s="1"/>
  <c r="AI3197" i="8"/>
  <c r="AK3197" i="8" s="1"/>
  <c r="AI3196" i="8"/>
  <c r="AK3196" i="8" s="1"/>
  <c r="AI3195" i="8"/>
  <c r="AK3195" i="8" s="1"/>
  <c r="AI3194" i="8"/>
  <c r="AK3194" i="8" s="1"/>
  <c r="AI3193" i="8"/>
  <c r="AI3190" i="8"/>
  <c r="AK3190" i="8" s="1"/>
  <c r="AI3189" i="8"/>
  <c r="AI3188" i="8"/>
  <c r="AK3188" i="8" s="1"/>
  <c r="AI3187" i="8"/>
  <c r="AI3186" i="8"/>
  <c r="AK3186" i="8" s="1"/>
  <c r="AI3185" i="8"/>
  <c r="AI3184" i="8"/>
  <c r="AK3184" i="8" s="1"/>
  <c r="AI3183" i="8"/>
  <c r="AK3183" i="8" s="1"/>
  <c r="AI3182" i="8"/>
  <c r="AK3182" i="8" s="1"/>
  <c r="AI3181" i="8"/>
  <c r="AK3181" i="8" s="1"/>
  <c r="AI3180" i="8"/>
  <c r="AK3180" i="8" s="1"/>
  <c r="AI3179" i="8"/>
  <c r="AK3179" i="8" s="1"/>
  <c r="AI3178" i="8"/>
  <c r="AK3178" i="8" s="1"/>
  <c r="AI3177" i="8"/>
  <c r="AK3177" i="8" s="1"/>
  <c r="AI3176" i="8"/>
  <c r="AK3176" i="8" s="1"/>
  <c r="AI3175" i="8"/>
  <c r="AK3175" i="8" s="1"/>
  <c r="AI3174" i="8"/>
  <c r="AK3174" i="8" s="1"/>
  <c r="AI3173" i="8"/>
  <c r="AK3173" i="8" s="1"/>
  <c r="AI3172" i="8"/>
  <c r="AI3171" i="8"/>
  <c r="AK3171" i="8" s="1"/>
  <c r="AI3170" i="8"/>
  <c r="AI3169" i="8"/>
  <c r="AI3168" i="8"/>
  <c r="AI3167" i="8"/>
  <c r="AK3167" i="8" s="1"/>
  <c r="AI3166" i="8"/>
  <c r="AI3165" i="8"/>
  <c r="AI3164" i="8"/>
  <c r="AK3164" i="8" s="1"/>
  <c r="AI3163" i="8"/>
  <c r="AK3163" i="8" s="1"/>
  <c r="AI3162" i="8"/>
  <c r="AK3162" i="8" s="1"/>
  <c r="AI3161" i="8"/>
  <c r="AK3161" i="8" s="1"/>
  <c r="AI3159" i="8"/>
  <c r="AK3159" i="8" s="1"/>
  <c r="AI3158" i="8"/>
  <c r="AK3158" i="8" s="1"/>
  <c r="AI3157" i="8"/>
  <c r="AK3157" i="8" s="1"/>
  <c r="AI3156" i="8"/>
  <c r="AI3155" i="8"/>
  <c r="AK3155" i="8" s="1"/>
  <c r="AI3154" i="8"/>
  <c r="AK3154" i="8" s="1"/>
  <c r="AI3153" i="8"/>
  <c r="AK3153" i="8" s="1"/>
  <c r="AI3152" i="8"/>
  <c r="AI3151" i="8"/>
  <c r="AK3151" i="8" s="1"/>
  <c r="AI3150" i="8"/>
  <c r="AK3150" i="8" s="1"/>
  <c r="AI3149" i="8"/>
  <c r="AK3149" i="8" s="1"/>
  <c r="AI3148" i="8"/>
  <c r="AK3148" i="8" s="1"/>
  <c r="AI3147" i="8"/>
  <c r="AK3147" i="8" s="1"/>
  <c r="AI3146" i="8"/>
  <c r="AK3146" i="8" s="1"/>
  <c r="AI3145" i="8"/>
  <c r="AK3145" i="8" s="1"/>
  <c r="AI3144" i="8"/>
  <c r="AK3144" i="8" s="1"/>
  <c r="AI3143" i="8"/>
  <c r="AK3143" i="8" s="1"/>
  <c r="AI3142" i="8"/>
  <c r="AK3142" i="8" s="1"/>
  <c r="AI3141" i="8"/>
  <c r="AK3141" i="8" s="1"/>
  <c r="AI3140" i="8"/>
  <c r="AK3140" i="8" s="1"/>
  <c r="AI3139" i="8"/>
  <c r="AK3139" i="8" s="1"/>
  <c r="AI3138" i="8"/>
  <c r="AK3138" i="8" s="1"/>
  <c r="AI3137" i="8"/>
  <c r="AK3137" i="8" s="1"/>
  <c r="AI3136" i="8"/>
  <c r="AK3136" i="8" s="1"/>
  <c r="AI3135" i="8"/>
  <c r="AK3135" i="8" s="1"/>
  <c r="AI3134" i="8"/>
  <c r="AI3133" i="8"/>
  <c r="AI3132" i="8"/>
  <c r="AK3132" i="8" s="1"/>
  <c r="AI3131" i="8"/>
  <c r="AI3130" i="8"/>
  <c r="AK3130" i="8" s="1"/>
  <c r="AI3129" i="8"/>
  <c r="AK3129" i="8" s="1"/>
  <c r="AI3128" i="8"/>
  <c r="AK3128" i="8" s="1"/>
  <c r="AI3127" i="8"/>
  <c r="AI3126" i="8"/>
  <c r="AK3126" i="8" s="1"/>
  <c r="AI3125" i="8"/>
  <c r="AI3124" i="8"/>
  <c r="AI3123" i="8"/>
  <c r="AK3123" i="8" s="1"/>
  <c r="AI3122" i="8"/>
  <c r="AK3122" i="8" s="1"/>
  <c r="AI3121" i="8"/>
  <c r="AK3121" i="8" s="1"/>
  <c r="AI3120" i="8"/>
  <c r="AK3120" i="8" s="1"/>
  <c r="AI3119" i="8"/>
  <c r="AK3119" i="8" s="1"/>
  <c r="AI3118" i="8"/>
  <c r="AK3118" i="8" s="1"/>
  <c r="AI3117" i="8"/>
  <c r="AK3117" i="8" s="1"/>
  <c r="AI3116" i="8"/>
  <c r="AK3116" i="8" s="1"/>
  <c r="AI3115" i="8"/>
  <c r="AK3115" i="8" s="1"/>
  <c r="AI3114" i="8"/>
  <c r="AK3114" i="8" s="1"/>
  <c r="AI3113" i="8"/>
  <c r="AK3113" i="8" s="1"/>
  <c r="AI3112" i="8"/>
  <c r="AJ3112" i="8" s="1"/>
  <c r="AI3111" i="8"/>
  <c r="AK3111" i="8" s="1"/>
  <c r="AI3110" i="8"/>
  <c r="AI3109" i="8"/>
  <c r="AI3108" i="8"/>
  <c r="AI3107" i="8"/>
  <c r="AI3106" i="8"/>
  <c r="AK3106" i="8" s="1"/>
  <c r="AI3105" i="8"/>
  <c r="AI3104" i="8"/>
  <c r="AK3104" i="8" s="1"/>
  <c r="AI3103" i="8"/>
  <c r="AI3102" i="8"/>
  <c r="AK3102" i="8" s="1"/>
  <c r="AI3101" i="8"/>
  <c r="AK3101" i="8" s="1"/>
  <c r="AI3100" i="8"/>
  <c r="AK3100" i="8" s="1"/>
  <c r="AI3099" i="8"/>
  <c r="AK3099" i="8" s="1"/>
  <c r="AI3098" i="8"/>
  <c r="AK3098" i="8" s="1"/>
  <c r="AI3097" i="8"/>
  <c r="AK3097" i="8" s="1"/>
  <c r="AI3096" i="8"/>
  <c r="AI3095" i="8"/>
  <c r="AK3095" i="8" s="1"/>
  <c r="AI3094" i="8"/>
  <c r="AK3094" i="8" s="1"/>
  <c r="AI3093" i="8"/>
  <c r="AI3092" i="8"/>
  <c r="AK3092" i="8" s="1"/>
  <c r="AI3091" i="8"/>
  <c r="AK3091" i="8" s="1"/>
  <c r="AI3090" i="8"/>
  <c r="AK3090" i="8" s="1"/>
  <c r="AI3089" i="8"/>
  <c r="AK3089" i="8" s="1"/>
  <c r="AI3088" i="8"/>
  <c r="AK3088" i="8" s="1"/>
  <c r="AI3087" i="8"/>
  <c r="AK3087" i="8" s="1"/>
  <c r="AI3086" i="8"/>
  <c r="AI3085" i="8"/>
  <c r="AI3084" i="8"/>
  <c r="AK3084" i="8" s="1"/>
  <c r="AI3083" i="8"/>
  <c r="AK3083" i="8" s="1"/>
  <c r="AI3082" i="8"/>
  <c r="AK3082" i="8" s="1"/>
  <c r="AI3081" i="8"/>
  <c r="AI3080" i="8"/>
  <c r="AK3080" i="8" s="1"/>
  <c r="AI3079" i="8"/>
  <c r="AI3078" i="8"/>
  <c r="AK3078" i="8" s="1"/>
  <c r="AI3077" i="8"/>
  <c r="AK3077" i="8" s="1"/>
  <c r="AI3076" i="8"/>
  <c r="AK3076" i="8" s="1"/>
  <c r="AI3075" i="8"/>
  <c r="AK3075" i="8" s="1"/>
  <c r="AI3074" i="8"/>
  <c r="AK3074" i="8" s="1"/>
  <c r="AI3073" i="8"/>
  <c r="AK3073" i="8" s="1"/>
  <c r="AI3072" i="8"/>
  <c r="AK3072" i="8" s="1"/>
  <c r="AI3071" i="8"/>
  <c r="AK3071" i="8" s="1"/>
  <c r="AI3070" i="8"/>
  <c r="AK3070" i="8" s="1"/>
  <c r="AI3069" i="8"/>
  <c r="AK3069" i="8" s="1"/>
  <c r="AI3068" i="8"/>
  <c r="AK3068" i="8" s="1"/>
  <c r="AI3067" i="8"/>
  <c r="AK3067" i="8" s="1"/>
  <c r="AI3066" i="8"/>
  <c r="AK3066" i="8" s="1"/>
  <c r="AI3065" i="8"/>
  <c r="AI3064" i="8"/>
  <c r="AK3064" i="8" s="1"/>
  <c r="AI3063" i="8"/>
  <c r="AK3063" i="8" s="1"/>
  <c r="AI3062" i="8"/>
  <c r="AI3061" i="8"/>
  <c r="AK3061" i="8" s="1"/>
  <c r="AI3060" i="8"/>
  <c r="AI3059" i="8"/>
  <c r="AK3059" i="8" s="1"/>
  <c r="AI3058" i="8"/>
  <c r="AK3058" i="8" s="1"/>
  <c r="AI3057" i="8"/>
  <c r="AI3056" i="8"/>
  <c r="AK3056" i="8" s="1"/>
  <c r="AI3055" i="8"/>
  <c r="AK3055" i="8" s="1"/>
  <c r="AI3054" i="8"/>
  <c r="AI3053" i="8"/>
  <c r="AK3053" i="8" s="1"/>
  <c r="AI3052" i="8"/>
  <c r="AK3052" i="8" s="1"/>
  <c r="AI3051" i="8"/>
  <c r="AK3051" i="8" s="1"/>
  <c r="AI3050" i="8"/>
  <c r="AK3050" i="8" s="1"/>
  <c r="AI3049" i="8"/>
  <c r="AI3048" i="8"/>
  <c r="AK3048" i="8" s="1"/>
  <c r="AI3047" i="8"/>
  <c r="AK3047" i="8" s="1"/>
  <c r="AI3046" i="8"/>
  <c r="AK3046" i="8" s="1"/>
  <c r="AI3045" i="8"/>
  <c r="AI3044" i="8"/>
  <c r="AK3044" i="8" s="1"/>
  <c r="AI3043" i="8"/>
  <c r="AK3043" i="8" s="1"/>
  <c r="AI3042" i="8"/>
  <c r="AI3041" i="8"/>
  <c r="AK3041" i="8" s="1"/>
  <c r="AI3040" i="8"/>
  <c r="AK3040" i="8" s="1"/>
  <c r="AI3039" i="8"/>
  <c r="AI3038" i="8"/>
  <c r="AK3038" i="8" s="1"/>
  <c r="AI3037" i="8"/>
  <c r="AK3037" i="8" s="1"/>
  <c r="AI3036" i="8"/>
  <c r="AK3036" i="8" s="1"/>
  <c r="AI3035" i="8"/>
  <c r="AK3035" i="8" s="1"/>
  <c r="AI3034" i="8"/>
  <c r="AI3033" i="8"/>
  <c r="AI3032" i="8"/>
  <c r="AK3032" i="8" s="1"/>
  <c r="AI3031" i="8"/>
  <c r="AI3030" i="8"/>
  <c r="AK3030" i="8" s="1"/>
  <c r="AI3029" i="8"/>
  <c r="AK3029" i="8" s="1"/>
  <c r="AI3028" i="8"/>
  <c r="AI3027" i="8"/>
  <c r="AI3026" i="8"/>
  <c r="AK3026" i="8" s="1"/>
  <c r="AI3025" i="8"/>
  <c r="AK3025" i="8" s="1"/>
  <c r="AI3024" i="8"/>
  <c r="AI3023" i="8"/>
  <c r="AK3023" i="8" s="1"/>
  <c r="AI3022" i="8"/>
  <c r="AK3022" i="8" s="1"/>
  <c r="AI3021" i="8"/>
  <c r="AK3021" i="8" s="1"/>
  <c r="AI3020" i="8"/>
  <c r="AK3020" i="8" s="1"/>
  <c r="AI3019" i="8"/>
  <c r="AK3019" i="8" s="1"/>
  <c r="AI3018" i="8"/>
  <c r="AK3018" i="8" s="1"/>
  <c r="AI3017" i="8"/>
  <c r="AK3017" i="8" s="1"/>
  <c r="AI3016" i="8"/>
  <c r="AI3015" i="8"/>
  <c r="AK3015" i="8" s="1"/>
  <c r="AI3014" i="8"/>
  <c r="AI3013" i="8"/>
  <c r="AK3013" i="8" s="1"/>
  <c r="AI3012" i="8"/>
  <c r="AK3012" i="8" s="1"/>
  <c r="AI3011" i="8"/>
  <c r="AK3011" i="8" s="1"/>
  <c r="AI3010" i="8"/>
  <c r="AK3010" i="8" s="1"/>
  <c r="AI3009" i="8"/>
  <c r="AK3009" i="8" s="1"/>
  <c r="AI3008" i="8"/>
  <c r="AK3008" i="8" s="1"/>
  <c r="AI3007" i="8"/>
  <c r="AK3007" i="8" s="1"/>
  <c r="AI3006" i="8"/>
  <c r="AI3005" i="8"/>
  <c r="AK3005" i="8" s="1"/>
  <c r="AI3004" i="8"/>
  <c r="AI3003" i="8"/>
  <c r="AK3003" i="8" s="1"/>
  <c r="AI3002" i="8"/>
  <c r="AI3001" i="8"/>
  <c r="AK3001" i="8" s="1"/>
  <c r="AI3000" i="8"/>
  <c r="AK3000" i="8" s="1"/>
  <c r="AI2999" i="8"/>
  <c r="AK2999" i="8" s="1"/>
  <c r="AI2998" i="8"/>
  <c r="AK2998" i="8" s="1"/>
  <c r="AI2997" i="8"/>
  <c r="AK2997" i="8" s="1"/>
  <c r="AI2996" i="8"/>
  <c r="AK2996" i="8" s="1"/>
  <c r="AI2995" i="8"/>
  <c r="AK2995" i="8" s="1"/>
  <c r="AI2994" i="8"/>
  <c r="AK2994" i="8" s="1"/>
  <c r="AI2993" i="8"/>
  <c r="AK2993" i="8" s="1"/>
  <c r="AI2992" i="8"/>
  <c r="AK2992" i="8" s="1"/>
  <c r="AI2991" i="8"/>
  <c r="AI2990" i="8"/>
  <c r="AK2990" i="8" s="1"/>
  <c r="AI2989" i="8"/>
  <c r="AI2988" i="8"/>
  <c r="AK2988" i="8" s="1"/>
  <c r="AI2987" i="8"/>
  <c r="AK2987" i="8" s="1"/>
  <c r="AI2986" i="8"/>
  <c r="AK2986" i="8" s="1"/>
  <c r="AI2985" i="8"/>
  <c r="AK2985" i="8" s="1"/>
  <c r="AI2984" i="8"/>
  <c r="AK2984" i="8" s="1"/>
  <c r="AI2983" i="8"/>
  <c r="AK2983" i="8" s="1"/>
  <c r="AI2982" i="8"/>
  <c r="AI2981" i="8"/>
  <c r="AK2981" i="8" s="1"/>
  <c r="AI2980" i="8"/>
  <c r="AK2980" i="8" s="1"/>
  <c r="AI2979" i="8"/>
  <c r="AK2979" i="8" s="1"/>
  <c r="AI2978" i="8"/>
  <c r="AK2978" i="8" s="1"/>
  <c r="AI2977" i="8"/>
  <c r="AK2977" i="8" s="1"/>
  <c r="AI2976" i="8"/>
  <c r="AK2976" i="8" s="1"/>
  <c r="AI2975" i="8"/>
  <c r="AK2975" i="8" s="1"/>
  <c r="AI2974" i="8"/>
  <c r="AK2974" i="8" s="1"/>
  <c r="AI2973" i="8"/>
  <c r="AI2972" i="8"/>
  <c r="AK2972" i="8" s="1"/>
  <c r="AI2971" i="8"/>
  <c r="AK2971" i="8" s="1"/>
  <c r="AI2970" i="8"/>
  <c r="AI2969" i="8"/>
  <c r="AK2969" i="8" s="1"/>
  <c r="AI2968" i="8"/>
  <c r="AK2968" i="8" s="1"/>
  <c r="AI2967" i="8"/>
  <c r="AK2967" i="8" s="1"/>
  <c r="AI2966" i="8"/>
  <c r="AK2966" i="8" s="1"/>
  <c r="AI2965" i="8"/>
  <c r="AK2965" i="8" s="1"/>
  <c r="AI2964" i="8"/>
  <c r="AK2964" i="8" s="1"/>
  <c r="AI2963" i="8"/>
  <c r="AK2963" i="8" s="1"/>
  <c r="AI2962" i="8"/>
  <c r="AK2962" i="8" s="1"/>
  <c r="AI2961" i="8"/>
  <c r="AK2961" i="8" s="1"/>
  <c r="AI2960" i="8"/>
  <c r="AI2959" i="8"/>
  <c r="AK2959" i="8" s="1"/>
  <c r="AI2958" i="8"/>
  <c r="AK2958" i="8" s="1"/>
  <c r="AI2957" i="8"/>
  <c r="AI2956" i="8"/>
  <c r="AK2956" i="8" s="1"/>
  <c r="AI2955" i="8"/>
  <c r="AK2955" i="8" s="1"/>
  <c r="AI2954" i="8"/>
  <c r="AI2953" i="8"/>
  <c r="AK2953" i="8" s="1"/>
  <c r="AI2952" i="8"/>
  <c r="AI2951" i="8"/>
  <c r="AI2950" i="8"/>
  <c r="AK2950" i="8" s="1"/>
  <c r="AI2949" i="8"/>
  <c r="AK2949" i="8" s="1"/>
  <c r="AI2948" i="8"/>
  <c r="AK2948" i="8" s="1"/>
  <c r="AI2947" i="8"/>
  <c r="AK2947" i="8" s="1"/>
  <c r="AI2946" i="8"/>
  <c r="AK2946" i="8" s="1"/>
  <c r="AI2945" i="8"/>
  <c r="AK2945" i="8" s="1"/>
  <c r="AI2944" i="8"/>
  <c r="AK2944" i="8" s="1"/>
  <c r="AI2943" i="8"/>
  <c r="AK2943" i="8" s="1"/>
  <c r="AI2942" i="8"/>
  <c r="AK2942" i="8" s="1"/>
  <c r="AI2941" i="8"/>
  <c r="AK2941" i="8" s="1"/>
  <c r="AI2940" i="8"/>
  <c r="AK2940" i="8" s="1"/>
  <c r="AI2939" i="8"/>
  <c r="AK2939" i="8" s="1"/>
  <c r="AI2938" i="8"/>
  <c r="AK2938" i="8" s="1"/>
  <c r="AI2937" i="8"/>
  <c r="AK2937" i="8" s="1"/>
  <c r="AI2936" i="8"/>
  <c r="AK2936" i="8" s="1"/>
  <c r="AI2935" i="8"/>
  <c r="AK2935" i="8" s="1"/>
  <c r="AI2934" i="8"/>
  <c r="AK2934" i="8" s="1"/>
  <c r="AI2933" i="8"/>
  <c r="AI2932" i="8"/>
  <c r="AI2931" i="8"/>
  <c r="AK2931" i="8" s="1"/>
  <c r="AI2930" i="8"/>
  <c r="AI2929" i="8"/>
  <c r="AK2929" i="8" s="1"/>
  <c r="AI2928" i="8"/>
  <c r="AK2928" i="8" s="1"/>
  <c r="AI2927" i="8"/>
  <c r="AK2927" i="8" s="1"/>
  <c r="AI2926" i="8"/>
  <c r="AK2926" i="8" s="1"/>
  <c r="AI2925" i="8"/>
  <c r="AK2925" i="8" s="1"/>
  <c r="AI2924" i="8"/>
  <c r="AK2924" i="8" s="1"/>
  <c r="AI2923" i="8"/>
  <c r="AK2923" i="8" s="1"/>
  <c r="AI2922" i="8"/>
  <c r="AK2922" i="8" s="1"/>
  <c r="AI2921" i="8"/>
  <c r="AK2921" i="8" s="1"/>
  <c r="AI2920" i="8"/>
  <c r="AK2920" i="8" s="1"/>
  <c r="AI2919" i="8"/>
  <c r="AK2919" i="8" s="1"/>
  <c r="AI2918" i="8"/>
  <c r="AK2918" i="8" s="1"/>
  <c r="AI2917" i="8"/>
  <c r="AK2917" i="8" s="1"/>
  <c r="AI2916" i="8"/>
  <c r="AK2916" i="8" s="1"/>
  <c r="AI2915" i="8"/>
  <c r="AK2915" i="8" s="1"/>
  <c r="AI2914" i="8"/>
  <c r="AK2914" i="8" s="1"/>
  <c r="AI2913" i="8"/>
  <c r="AI2912" i="8"/>
  <c r="AI2911" i="8"/>
  <c r="AI2910" i="8"/>
  <c r="AK2910" i="8" s="1"/>
  <c r="AI2909" i="8"/>
  <c r="AK2909" i="8" s="1"/>
  <c r="AI2908" i="8"/>
  <c r="AK2908" i="8" s="1"/>
  <c r="AI2907" i="8"/>
  <c r="AK2907" i="8" s="1"/>
  <c r="AI2906" i="8"/>
  <c r="AK2906" i="8" s="1"/>
  <c r="AI2905" i="8"/>
  <c r="AI2904" i="8"/>
  <c r="AK2904" i="8" s="1"/>
  <c r="AI2903" i="8"/>
  <c r="AK2903" i="8" s="1"/>
  <c r="AI2902" i="8"/>
  <c r="AK2902" i="8" s="1"/>
  <c r="AI2901" i="8"/>
  <c r="AK2901" i="8" s="1"/>
  <c r="AI2900" i="8"/>
  <c r="AK2900" i="8" s="1"/>
  <c r="AI2899" i="8"/>
  <c r="AK2899" i="8" s="1"/>
  <c r="AI2898" i="8"/>
  <c r="AK2898" i="8" s="1"/>
  <c r="AI2897" i="8"/>
  <c r="AI2896" i="8"/>
  <c r="AK2896" i="8" s="1"/>
  <c r="AI2895" i="8"/>
  <c r="AK2895" i="8" s="1"/>
  <c r="AI2894" i="8"/>
  <c r="AK2894" i="8" s="1"/>
  <c r="AI2893" i="8"/>
  <c r="AK2893" i="8" s="1"/>
  <c r="AI2892" i="8"/>
  <c r="AI2891" i="8"/>
  <c r="AI2890" i="8"/>
  <c r="AK2890" i="8" s="1"/>
  <c r="AI2889" i="8"/>
  <c r="AK2889" i="8" s="1"/>
  <c r="AI2888" i="8"/>
  <c r="AK2888" i="8" s="1"/>
  <c r="AI2887" i="8"/>
  <c r="AK2887" i="8" s="1"/>
  <c r="AI2886" i="8"/>
  <c r="AK2886" i="8" s="1"/>
  <c r="AI2885" i="8"/>
  <c r="AI2884" i="8"/>
  <c r="AK2884" i="8" s="1"/>
  <c r="AI2883" i="8"/>
  <c r="AK2883" i="8" s="1"/>
  <c r="AI2882" i="8"/>
  <c r="AK2882" i="8" s="1"/>
  <c r="AI2881" i="8"/>
  <c r="AK2881" i="8" s="1"/>
  <c r="AI2880" i="8"/>
  <c r="AI2879" i="8"/>
  <c r="AK2879" i="8" s="1"/>
  <c r="AI2878" i="8"/>
  <c r="AK2878" i="8" s="1"/>
  <c r="AI2877" i="8"/>
  <c r="AK2877" i="8" s="1"/>
  <c r="AI2876" i="8"/>
  <c r="AK2876" i="8" s="1"/>
  <c r="AI2875" i="8"/>
  <c r="AK2875" i="8" s="1"/>
  <c r="AI2874" i="8"/>
  <c r="AK2874" i="8" s="1"/>
  <c r="AI2873" i="8"/>
  <c r="AI2872" i="8"/>
  <c r="AK2872" i="8" s="1"/>
  <c r="AI2871" i="8"/>
  <c r="AK2871" i="8" s="1"/>
  <c r="AI2870" i="8"/>
  <c r="AK2870" i="8" s="1"/>
  <c r="AI2869" i="8"/>
  <c r="AK2869" i="8" s="1"/>
  <c r="AI2868" i="8"/>
  <c r="AI2867" i="8"/>
  <c r="AK2867" i="8" s="1"/>
  <c r="AI2866" i="8"/>
  <c r="AI2865" i="8"/>
  <c r="AI2864" i="8"/>
  <c r="AI2863" i="8"/>
  <c r="AK2863" i="8" s="1"/>
  <c r="AI2862" i="8"/>
  <c r="AI2861" i="8"/>
  <c r="AK2861" i="8" s="1"/>
  <c r="AI2860" i="8"/>
  <c r="AK2860" i="8" s="1"/>
  <c r="AI2859" i="8"/>
  <c r="AI2858" i="8"/>
  <c r="AK2858" i="8" s="1"/>
  <c r="AI2857" i="8"/>
  <c r="AK2857" i="8" s="1"/>
  <c r="AI2856" i="8"/>
  <c r="AK2856" i="8" s="1"/>
  <c r="AI2855" i="8"/>
  <c r="AK2855" i="8" s="1"/>
  <c r="AI2854" i="8"/>
  <c r="AK2854" i="8" s="1"/>
  <c r="AI2853" i="8"/>
  <c r="AK2853" i="8" s="1"/>
  <c r="AI2852" i="8"/>
  <c r="AK2852" i="8" s="1"/>
  <c r="AI2851" i="8"/>
  <c r="AK2851" i="8" s="1"/>
  <c r="AI2850" i="8"/>
  <c r="AK2850" i="8" s="1"/>
  <c r="AI2849" i="8"/>
  <c r="AI2848" i="8"/>
  <c r="AK2848" i="8" s="1"/>
  <c r="AI2847" i="8"/>
  <c r="AI2846" i="8"/>
  <c r="AI2845" i="8"/>
  <c r="AK2845" i="8" s="1"/>
  <c r="AI2844" i="8"/>
  <c r="AI2843" i="8"/>
  <c r="AK2843" i="8" s="1"/>
  <c r="AI2842" i="8"/>
  <c r="AK2842" i="8" s="1"/>
  <c r="AI2841" i="8"/>
  <c r="AK2841" i="8" s="1"/>
  <c r="AI2840" i="8"/>
  <c r="AK2840" i="8" s="1"/>
  <c r="AI2839" i="8"/>
  <c r="AK2839" i="8" s="1"/>
  <c r="AI2838" i="8"/>
  <c r="AK2838" i="8" s="1"/>
  <c r="AI2837" i="8"/>
  <c r="AK2837" i="8" s="1"/>
  <c r="AI2836" i="8"/>
  <c r="AK2836" i="8" s="1"/>
  <c r="AI2835" i="8"/>
  <c r="AK2835" i="8" s="1"/>
  <c r="AI2834" i="8"/>
  <c r="AK2834" i="8" s="1"/>
  <c r="AI2833" i="8"/>
  <c r="AK2833" i="8" s="1"/>
  <c r="AI2832" i="8"/>
  <c r="AK2832" i="8" s="1"/>
  <c r="AI2831" i="8"/>
  <c r="AI2830" i="8"/>
  <c r="AK2830" i="8" s="1"/>
  <c r="AI2829" i="8"/>
  <c r="AK2829" i="8" s="1"/>
  <c r="AI2828" i="8"/>
  <c r="AI2827" i="8"/>
  <c r="AK2827" i="8" s="1"/>
  <c r="AI2826" i="8"/>
  <c r="AK2826" i="8" s="1"/>
  <c r="AI2825" i="8"/>
  <c r="AI2824" i="8"/>
  <c r="AK2824" i="8" s="1"/>
  <c r="AI2823" i="8"/>
  <c r="AK2823" i="8" s="1"/>
  <c r="AI2822" i="8"/>
  <c r="AI2821" i="8"/>
  <c r="AK2821" i="8" s="1"/>
  <c r="AI2820" i="8"/>
  <c r="AI2819" i="8"/>
  <c r="AI2818" i="8"/>
  <c r="AK2818" i="8" s="1"/>
  <c r="AI2817" i="8"/>
  <c r="AK2817" i="8" s="1"/>
  <c r="AI2816" i="8"/>
  <c r="AK2816" i="8" s="1"/>
  <c r="AI2815" i="8"/>
  <c r="AK2815" i="8" s="1"/>
  <c r="AI2814" i="8"/>
  <c r="AK2814" i="8" s="1"/>
  <c r="AI2813" i="8"/>
  <c r="AK2813" i="8" s="1"/>
  <c r="AI2812" i="8"/>
  <c r="AK2812" i="8" s="1"/>
  <c r="AI2811" i="8"/>
  <c r="AI2810" i="8"/>
  <c r="AK2810" i="8" s="1"/>
  <c r="AI2809" i="8"/>
  <c r="AK2809" i="8" s="1"/>
  <c r="AI2808" i="8"/>
  <c r="AK2808" i="8" s="1"/>
  <c r="AI2807" i="8"/>
  <c r="AI2806" i="8"/>
  <c r="AI2805" i="8"/>
  <c r="AI2804" i="8"/>
  <c r="AK2804" i="8" s="1"/>
  <c r="AI2803" i="8"/>
  <c r="AK2803" i="8" s="1"/>
  <c r="AI2802" i="8"/>
  <c r="AK2802" i="8" s="1"/>
  <c r="AI2801" i="8"/>
  <c r="AK2801" i="8" s="1"/>
  <c r="AI2800" i="8"/>
  <c r="AK2800" i="8" s="1"/>
  <c r="AI2799" i="8"/>
  <c r="AK2799" i="8" s="1"/>
  <c r="AI2798" i="8"/>
  <c r="AK2798" i="8" s="1"/>
  <c r="AI2797" i="8"/>
  <c r="AK2797" i="8" s="1"/>
  <c r="AI2796" i="8"/>
  <c r="AK2796" i="8" s="1"/>
  <c r="AI2795" i="8"/>
  <c r="AK2795" i="8" s="1"/>
  <c r="AI2794" i="8"/>
  <c r="AI2793" i="8"/>
  <c r="AI2792" i="8"/>
  <c r="AI2791" i="8"/>
  <c r="AK2791" i="8" s="1"/>
  <c r="AI2790" i="8"/>
  <c r="AI2789" i="8"/>
  <c r="AK2789" i="8" s="1"/>
  <c r="AI2788" i="8"/>
  <c r="AK2788" i="8" s="1"/>
  <c r="AI2787" i="8"/>
  <c r="AK2787" i="8" s="1"/>
  <c r="AI2786" i="8"/>
  <c r="AI2785" i="8"/>
  <c r="AK2785" i="8" s="1"/>
  <c r="AI2784" i="8"/>
  <c r="AK2784" i="8" s="1"/>
  <c r="AI2783" i="8"/>
  <c r="AK2783" i="8" s="1"/>
  <c r="AI2782" i="8"/>
  <c r="AI2781" i="8"/>
  <c r="AK2781" i="8" s="1"/>
  <c r="AI2780" i="8"/>
  <c r="AK2780" i="8" s="1"/>
  <c r="AI2779" i="8"/>
  <c r="AK2779" i="8" s="1"/>
  <c r="AI2778" i="8"/>
  <c r="AK2778" i="8" s="1"/>
  <c r="AI2777" i="8"/>
  <c r="AK2777" i="8" s="1"/>
  <c r="AI2776" i="8"/>
  <c r="AK2776" i="8" s="1"/>
  <c r="AI2775" i="8"/>
  <c r="AK2775" i="8" s="1"/>
  <c r="AI2774" i="8"/>
  <c r="AK2774" i="8" s="1"/>
  <c r="AI2773" i="8"/>
  <c r="AI2772" i="8"/>
  <c r="AK2772" i="8" s="1"/>
  <c r="AI2771" i="8"/>
  <c r="AK2771" i="8" s="1"/>
  <c r="AI2770" i="8"/>
  <c r="AI2769" i="8"/>
  <c r="AK2769" i="8" s="1"/>
  <c r="AI2768" i="8"/>
  <c r="AK2768" i="8" s="1"/>
  <c r="AI2767" i="8"/>
  <c r="AI2766" i="8"/>
  <c r="AK2766" i="8" s="1"/>
  <c r="AI2765" i="8"/>
  <c r="AK2765" i="8" s="1"/>
  <c r="AI2764" i="8"/>
  <c r="AK2764" i="8" s="1"/>
  <c r="AI2763" i="8"/>
  <c r="AK2763" i="8" s="1"/>
  <c r="AI2762" i="8"/>
  <c r="AK2762" i="8" s="1"/>
  <c r="AI2761" i="8"/>
  <c r="AK2761" i="8" s="1"/>
  <c r="AI2760" i="8"/>
  <c r="AI2759" i="8"/>
  <c r="AK2759" i="8" s="1"/>
  <c r="AI2758" i="8"/>
  <c r="AK2758" i="8" s="1"/>
  <c r="AI2757" i="8"/>
  <c r="AK2757" i="8" s="1"/>
  <c r="AI2756" i="8"/>
  <c r="AK2756" i="8" s="1"/>
  <c r="AI2755" i="8"/>
  <c r="AK2755" i="8" s="1"/>
  <c r="AI2754" i="8"/>
  <c r="AK2754" i="8" s="1"/>
  <c r="AI2753" i="8"/>
  <c r="AK2753" i="8" s="1"/>
  <c r="AI2752" i="8"/>
  <c r="AK2752" i="8" s="1"/>
  <c r="AI2751" i="8"/>
  <c r="AK2751" i="8" s="1"/>
  <c r="AI2750" i="8"/>
  <c r="AK2750" i="8" s="1"/>
  <c r="AI2749" i="8"/>
  <c r="AK2749" i="8" s="1"/>
  <c r="AI2748" i="8"/>
  <c r="AK2748" i="8" s="1"/>
  <c r="AI2747" i="8"/>
  <c r="AK2747" i="8" s="1"/>
  <c r="AI2746" i="8"/>
  <c r="AK2746" i="8" s="1"/>
  <c r="AI2745" i="8"/>
  <c r="AK2745" i="8" s="1"/>
  <c r="AI2744" i="8"/>
  <c r="AK2744" i="8" s="1"/>
  <c r="AI2743" i="8"/>
  <c r="AK2743" i="8" s="1"/>
  <c r="AI2742" i="8"/>
  <c r="AK2742" i="8" s="1"/>
  <c r="AI2741" i="8"/>
  <c r="AK2741" i="8" s="1"/>
  <c r="AI2740" i="8"/>
  <c r="AK2740" i="8" s="1"/>
  <c r="AI2739" i="8"/>
  <c r="AI2738" i="8"/>
  <c r="AK2738" i="8" s="1"/>
  <c r="AI2737" i="8"/>
  <c r="AK2737" i="8" s="1"/>
  <c r="AI2736" i="8"/>
  <c r="AI2735" i="8"/>
  <c r="AK2735" i="8" s="1"/>
  <c r="AI2734" i="8"/>
  <c r="AK2734" i="8" s="1"/>
  <c r="AI2733" i="8"/>
  <c r="AI2732" i="8"/>
  <c r="AI2731" i="8"/>
  <c r="AK2731" i="8" s="1"/>
  <c r="AI2730" i="8"/>
  <c r="AK2730" i="8" s="1"/>
  <c r="AI2729" i="8"/>
  <c r="AK2729" i="8" s="1"/>
  <c r="AI2728" i="8"/>
  <c r="AK2728" i="8" s="1"/>
  <c r="AI2727" i="8"/>
  <c r="AK2727" i="8" s="1"/>
  <c r="AI2726" i="8"/>
  <c r="AK2726" i="8" s="1"/>
  <c r="AI2725" i="8"/>
  <c r="AK2725" i="8" s="1"/>
  <c r="AI2724" i="8"/>
  <c r="AK2724" i="8" s="1"/>
  <c r="AI2723" i="8"/>
  <c r="AK2723" i="8" s="1"/>
  <c r="AI2722" i="8"/>
  <c r="AI2720" i="8"/>
  <c r="AK2720" i="8" s="1"/>
  <c r="AI2719" i="8"/>
  <c r="AK2719" i="8" s="1"/>
  <c r="AI2718" i="8"/>
  <c r="AI2717" i="8"/>
  <c r="AK2717" i="8" s="1"/>
  <c r="AI2716" i="8"/>
  <c r="AI2715" i="8"/>
  <c r="AK2715" i="8" s="1"/>
  <c r="AI2714" i="8"/>
  <c r="AK2714" i="8" s="1"/>
  <c r="AI2713" i="8"/>
  <c r="AK2713" i="8" s="1"/>
  <c r="AI2712" i="8"/>
  <c r="AK2712" i="8" s="1"/>
  <c r="AI2711" i="8"/>
  <c r="AK2711" i="8" s="1"/>
  <c r="AI2710" i="8"/>
  <c r="AK2710" i="8" s="1"/>
  <c r="AI2709" i="8"/>
  <c r="AK2709" i="8" s="1"/>
  <c r="AI2708" i="8"/>
  <c r="AK2708" i="8" s="1"/>
  <c r="AI2707" i="8"/>
  <c r="AI2706" i="8"/>
  <c r="AK2706" i="8" s="1"/>
  <c r="AI2705" i="8"/>
  <c r="AK2705" i="8" s="1"/>
  <c r="AI2704" i="8"/>
  <c r="AK2704" i="8" s="1"/>
  <c r="AI2703" i="8"/>
  <c r="AK2703" i="8" s="1"/>
  <c r="AI2702" i="8"/>
  <c r="AK2702" i="8" s="1"/>
  <c r="AI2701" i="8"/>
  <c r="AK2701" i="8" s="1"/>
  <c r="AI2700" i="8"/>
  <c r="AK2700" i="8" s="1"/>
  <c r="AI2699" i="8"/>
  <c r="AI2698" i="8"/>
  <c r="AK2698" i="8" s="1"/>
  <c r="AI2697" i="8"/>
  <c r="AK2697" i="8" s="1"/>
  <c r="AI2696" i="8"/>
  <c r="AI2695" i="8"/>
  <c r="AK2695" i="8" s="1"/>
  <c r="AI2694" i="8"/>
  <c r="AK2694" i="8" s="1"/>
  <c r="AI2693" i="8"/>
  <c r="AK2693" i="8" s="1"/>
  <c r="AI2692" i="8"/>
  <c r="AK2692" i="8" s="1"/>
  <c r="AI2691" i="8"/>
  <c r="AK2691" i="8" s="1"/>
  <c r="AI2690" i="8"/>
  <c r="AK2690" i="8" s="1"/>
  <c r="AI2689" i="8"/>
  <c r="AI2688" i="8"/>
  <c r="AK2688" i="8" s="1"/>
  <c r="AI2687" i="8"/>
  <c r="AK2687" i="8" s="1"/>
  <c r="AI2686" i="8"/>
  <c r="AK2686" i="8" s="1"/>
  <c r="AI2685" i="8"/>
  <c r="AI2684" i="8"/>
  <c r="AI2683" i="8"/>
  <c r="AI2682" i="8"/>
  <c r="AK2682" i="8" s="1"/>
  <c r="AI2681" i="8"/>
  <c r="AK2681" i="8" s="1"/>
  <c r="AI2680" i="8"/>
  <c r="AI2679" i="8"/>
  <c r="AK2679" i="8" s="1"/>
  <c r="AI2678" i="8"/>
  <c r="AI2677" i="8"/>
  <c r="AK2677" i="8" s="1"/>
  <c r="AI2676" i="8"/>
  <c r="AI2675" i="8"/>
  <c r="AK2675" i="8" s="1"/>
  <c r="AI2674" i="8"/>
  <c r="AK2674" i="8" s="1"/>
  <c r="AI2673" i="8"/>
  <c r="AK2673" i="8" s="1"/>
  <c r="AI2672" i="8"/>
  <c r="AI2671" i="8"/>
  <c r="AK2671" i="8" s="1"/>
  <c r="AI2670" i="8"/>
  <c r="AK2670" i="8" s="1"/>
  <c r="AI2669" i="8"/>
  <c r="AK2669" i="8" s="1"/>
  <c r="AI2668" i="8"/>
  <c r="AK2668" i="8" s="1"/>
  <c r="AI2667" i="8"/>
  <c r="AK2667" i="8" s="1"/>
  <c r="AI2666" i="8"/>
  <c r="AK2666" i="8" s="1"/>
  <c r="AI2665" i="8"/>
  <c r="AI2664" i="8"/>
  <c r="AI2663" i="8"/>
  <c r="AK2663" i="8" s="1"/>
  <c r="AI2662" i="8"/>
  <c r="AK2662" i="8" s="1"/>
  <c r="AI2661" i="8"/>
  <c r="AK2661" i="8" s="1"/>
  <c r="AI2660" i="8"/>
  <c r="AK2660" i="8" s="1"/>
  <c r="AI2659" i="8"/>
  <c r="AK2659" i="8" s="1"/>
  <c r="AI2658" i="8"/>
  <c r="AK2658" i="8" s="1"/>
  <c r="AI2657" i="8"/>
  <c r="AK2657" i="8" s="1"/>
  <c r="AI2656" i="8"/>
  <c r="AI2655" i="8"/>
  <c r="AK2655" i="8" s="1"/>
  <c r="AI2654" i="8"/>
  <c r="AK2654" i="8" s="1"/>
  <c r="AI2653" i="8"/>
  <c r="AK2653" i="8" s="1"/>
  <c r="AI2652" i="8"/>
  <c r="AK2652" i="8" s="1"/>
  <c r="AI2651" i="8"/>
  <c r="AK2651" i="8" s="1"/>
  <c r="AI2650" i="8"/>
  <c r="AK2650" i="8" s="1"/>
  <c r="AI2649" i="8"/>
  <c r="AK2649" i="8" s="1"/>
  <c r="AI2648" i="8"/>
  <c r="AI2647" i="8"/>
  <c r="AI2646" i="8"/>
  <c r="AI2645" i="8"/>
  <c r="AK2645" i="8" s="1"/>
  <c r="AI2644" i="8"/>
  <c r="AK2644" i="8" s="1"/>
  <c r="AI2643" i="8"/>
  <c r="AK2643" i="8" s="1"/>
  <c r="AI2642" i="8"/>
  <c r="AK2642" i="8" s="1"/>
  <c r="AI2641" i="8"/>
  <c r="AK2641" i="8" s="1"/>
  <c r="AI2640" i="8"/>
  <c r="AK2640" i="8" s="1"/>
  <c r="AI2639" i="8"/>
  <c r="AK2639" i="8" s="1"/>
  <c r="AI2638" i="8"/>
  <c r="AK2638" i="8" s="1"/>
  <c r="AI2637" i="8"/>
  <c r="AK2637" i="8" s="1"/>
  <c r="AI2636" i="8"/>
  <c r="AK2636" i="8" s="1"/>
  <c r="AI2635" i="8"/>
  <c r="AK2635" i="8" s="1"/>
  <c r="AI2634" i="8"/>
  <c r="AK2634" i="8" s="1"/>
  <c r="AI2633" i="8"/>
  <c r="AI2632" i="8"/>
  <c r="AK2632" i="8" s="1"/>
  <c r="AI2631" i="8"/>
  <c r="AJ2631" i="8" s="1"/>
  <c r="AI2630" i="8"/>
  <c r="AK2630" i="8" s="1"/>
  <c r="AI2629" i="8"/>
  <c r="AK2629" i="8" s="1"/>
  <c r="AI2628" i="8"/>
  <c r="AK2628" i="8" s="1"/>
  <c r="AI2627" i="8"/>
  <c r="AI2626" i="8"/>
  <c r="AK2626" i="8" s="1"/>
  <c r="AI2625" i="8"/>
  <c r="AK2625" i="8" s="1"/>
  <c r="AI2624" i="8"/>
  <c r="AK2624" i="8" s="1"/>
  <c r="AI2623" i="8"/>
  <c r="AK2623" i="8" s="1"/>
  <c r="AI2622" i="8"/>
  <c r="AK2622" i="8" s="1"/>
  <c r="AI2621" i="8"/>
  <c r="AK2621" i="8" s="1"/>
  <c r="AI2620" i="8"/>
  <c r="AK2620" i="8" s="1"/>
  <c r="AI2619" i="8"/>
  <c r="AI2618" i="8"/>
  <c r="AK2618" i="8" s="1"/>
  <c r="AI2617" i="8"/>
  <c r="AK2617" i="8" s="1"/>
  <c r="AI2616" i="8"/>
  <c r="AK2616" i="8" s="1"/>
  <c r="AI2615" i="8"/>
  <c r="AI2614" i="8"/>
  <c r="AK2614" i="8" s="1"/>
  <c r="AI2613" i="8"/>
  <c r="AK2613" i="8" s="1"/>
  <c r="AI2612" i="8"/>
  <c r="AK2612" i="8" s="1"/>
  <c r="AI2611" i="8"/>
  <c r="AI2610" i="8"/>
  <c r="AK2610" i="8" s="1"/>
  <c r="AI2609" i="8"/>
  <c r="AK2609" i="8" s="1"/>
  <c r="AI2608" i="8"/>
  <c r="AI2607" i="8"/>
  <c r="AK2607" i="8" s="1"/>
  <c r="AI2606" i="8"/>
  <c r="AK2606" i="8" s="1"/>
  <c r="AI2605" i="8"/>
  <c r="AK2605" i="8" s="1"/>
  <c r="AI2604" i="8"/>
  <c r="AK2604" i="8" s="1"/>
  <c r="AI2603" i="8"/>
  <c r="AK2603" i="8" s="1"/>
  <c r="AI2602" i="8"/>
  <c r="AK2602" i="8" s="1"/>
  <c r="AI2601" i="8"/>
  <c r="AI2600" i="8"/>
  <c r="AI2599" i="8"/>
  <c r="AK2599" i="8" s="1"/>
  <c r="AI2598" i="8"/>
  <c r="AI2597" i="8"/>
  <c r="AK2597" i="8" s="1"/>
  <c r="AI2596" i="8"/>
  <c r="AI2595" i="8"/>
  <c r="AK2595" i="8" s="1"/>
  <c r="AI2594" i="8"/>
  <c r="AK2594" i="8" s="1"/>
  <c r="AI2593" i="8"/>
  <c r="AK2593" i="8" s="1"/>
  <c r="AI2592" i="8"/>
  <c r="AK2592" i="8" s="1"/>
  <c r="AI2591" i="8"/>
  <c r="AI2590" i="8"/>
  <c r="AK2590" i="8" s="1"/>
  <c r="AI2589" i="8"/>
  <c r="AI2588" i="8"/>
  <c r="AK2588" i="8" s="1"/>
  <c r="AI2587" i="8"/>
  <c r="AK2587" i="8" s="1"/>
  <c r="AI2586" i="8"/>
  <c r="AK2586" i="8" s="1"/>
  <c r="AI2585" i="8"/>
  <c r="AI2584" i="8"/>
  <c r="AK2584" i="8" s="1"/>
  <c r="AI2583" i="8"/>
  <c r="AK2583" i="8" s="1"/>
  <c r="AI2582" i="8"/>
  <c r="AK2582" i="8" s="1"/>
  <c r="AI2581" i="8"/>
  <c r="AI2580" i="8"/>
  <c r="AK2580" i="8" s="1"/>
  <c r="AI2579" i="8"/>
  <c r="AK2579" i="8" s="1"/>
  <c r="AI2578" i="8"/>
  <c r="AI2577" i="8"/>
  <c r="AK2577" i="8" s="1"/>
  <c r="AI2576" i="8"/>
  <c r="AI2575" i="8"/>
  <c r="AK2575" i="8" s="1"/>
  <c r="AI2574" i="8"/>
  <c r="AK2574" i="8" s="1"/>
  <c r="AI2573" i="8"/>
  <c r="AI2572" i="8"/>
  <c r="AK2572" i="8" s="1"/>
  <c r="AI2571" i="8"/>
  <c r="AI2570" i="8"/>
  <c r="AK2570" i="8" s="1"/>
  <c r="AI2569" i="8"/>
  <c r="AK2569" i="8" s="1"/>
  <c r="AI2568" i="8"/>
  <c r="AK2568" i="8" s="1"/>
  <c r="AI2567" i="8"/>
  <c r="AK2567" i="8" s="1"/>
  <c r="AI2566" i="8"/>
  <c r="AK2566" i="8" s="1"/>
  <c r="AI2565" i="8"/>
  <c r="AI2564" i="8"/>
  <c r="AK2564" i="8" s="1"/>
  <c r="AI2563" i="8"/>
  <c r="AK2563" i="8" s="1"/>
  <c r="AI2562" i="8"/>
  <c r="AK2562" i="8" s="1"/>
  <c r="AI2561" i="8"/>
  <c r="AK2561" i="8" s="1"/>
  <c r="AI2560" i="8"/>
  <c r="AK2560" i="8" s="1"/>
  <c r="AI2559" i="8"/>
  <c r="AI2558" i="8"/>
  <c r="AK2558" i="8" s="1"/>
  <c r="AI2557" i="8"/>
  <c r="AI2556" i="8"/>
  <c r="AK2556" i="8" s="1"/>
  <c r="AI2555" i="8"/>
  <c r="AK2555" i="8" s="1"/>
  <c r="AI2554" i="8"/>
  <c r="AK2554" i="8" s="1"/>
  <c r="AI2553" i="8"/>
  <c r="AI2552" i="8"/>
  <c r="AK2552" i="8" s="1"/>
  <c r="AI2551" i="8"/>
  <c r="AK2551" i="8" s="1"/>
  <c r="AI2550" i="8"/>
  <c r="AK2550" i="8" s="1"/>
  <c r="AI2549" i="8"/>
  <c r="AK2549" i="8" s="1"/>
  <c r="AI2548" i="8"/>
  <c r="AK2548" i="8" s="1"/>
  <c r="AI2547" i="8"/>
  <c r="AI2546" i="8"/>
  <c r="AK2546" i="8" s="1"/>
  <c r="AI2545" i="8"/>
  <c r="AK2545" i="8" s="1"/>
  <c r="AI2544" i="8"/>
  <c r="AK2544" i="8" s="1"/>
  <c r="AI2543" i="8"/>
  <c r="AK2543" i="8" s="1"/>
  <c r="AI2542" i="8"/>
  <c r="AK2542" i="8" s="1"/>
  <c r="AI2541" i="8"/>
  <c r="AI2540" i="8"/>
  <c r="AK2540" i="8" s="1"/>
  <c r="AI2539" i="8"/>
  <c r="AI2538" i="8"/>
  <c r="AK2538" i="8" s="1"/>
  <c r="AI2537" i="8"/>
  <c r="AK2537" i="8" s="1"/>
  <c r="AI2536" i="8"/>
  <c r="AI2535" i="8"/>
  <c r="AK2535" i="8" s="1"/>
  <c r="AI2534" i="8"/>
  <c r="AK2534" i="8" s="1"/>
  <c r="AI2533" i="8"/>
  <c r="AI2532" i="8"/>
  <c r="AI2531" i="8"/>
  <c r="AK2531" i="8" s="1"/>
  <c r="AI2530" i="8"/>
  <c r="AI2529" i="8"/>
  <c r="AI2528" i="8"/>
  <c r="AK2528" i="8" s="1"/>
  <c r="AI2527" i="8"/>
  <c r="AK2527" i="8" s="1"/>
  <c r="AI2526" i="8"/>
  <c r="AK2526" i="8" s="1"/>
  <c r="AI2525" i="8"/>
  <c r="AK2525" i="8" s="1"/>
  <c r="AI2524" i="8"/>
  <c r="AK2524" i="8" s="1"/>
  <c r="AI2523" i="8"/>
  <c r="AK2523" i="8" s="1"/>
  <c r="AI2522" i="8"/>
  <c r="AK2522" i="8" s="1"/>
  <c r="AI2521" i="8"/>
  <c r="AK2521" i="8" s="1"/>
  <c r="AI2520" i="8"/>
  <c r="AK2520" i="8" s="1"/>
  <c r="AI2519" i="8"/>
  <c r="AK2519" i="8" s="1"/>
  <c r="AI2518" i="8"/>
  <c r="AK2518" i="8" s="1"/>
  <c r="AI2517" i="8"/>
  <c r="AK2517" i="8" s="1"/>
  <c r="AI2516" i="8"/>
  <c r="AK2516" i="8" s="1"/>
  <c r="AI2515" i="8"/>
  <c r="AK2515" i="8" s="1"/>
  <c r="AI2514" i="8"/>
  <c r="AK2514" i="8" s="1"/>
  <c r="AI2513" i="8"/>
  <c r="AK2513" i="8" s="1"/>
  <c r="AI2512" i="8"/>
  <c r="AK2512" i="8" s="1"/>
  <c r="AI2511" i="8"/>
  <c r="AK2511" i="8" s="1"/>
  <c r="AI2510" i="8"/>
  <c r="AK2510" i="8" s="1"/>
  <c r="AI2509" i="8"/>
  <c r="AK2509" i="8" s="1"/>
  <c r="AI2508" i="8"/>
  <c r="AK2508" i="8" s="1"/>
  <c r="AI2507" i="8"/>
  <c r="AI2506" i="8"/>
  <c r="AI2505" i="8"/>
  <c r="AI2504" i="8"/>
  <c r="AK2504" i="8" s="1"/>
  <c r="AI2503" i="8"/>
  <c r="AK2503" i="8" s="1"/>
  <c r="AI2502" i="8"/>
  <c r="AI2501" i="8"/>
  <c r="AK2501" i="8" s="1"/>
  <c r="AI2500" i="8"/>
  <c r="AK2500" i="8" s="1"/>
  <c r="AI2499" i="8"/>
  <c r="AK2499" i="8" s="1"/>
  <c r="AI2498" i="8"/>
  <c r="AI2497" i="8"/>
  <c r="AK2497" i="8" s="1"/>
  <c r="AI2496" i="8"/>
  <c r="AI2495" i="8"/>
  <c r="AK2495" i="8" s="1"/>
  <c r="AI2494" i="8"/>
  <c r="AK2494" i="8" s="1"/>
  <c r="AI2493" i="8"/>
  <c r="AK2493" i="8" s="1"/>
  <c r="AI2492" i="8"/>
  <c r="AK2492" i="8" s="1"/>
  <c r="AI2491" i="8"/>
  <c r="AI2490" i="8"/>
  <c r="AK2490" i="8" s="1"/>
  <c r="AI2489" i="8"/>
  <c r="AK2489" i="8" s="1"/>
  <c r="AI2488" i="8"/>
  <c r="AK2488" i="8" s="1"/>
  <c r="AI2487" i="8"/>
  <c r="AK2487" i="8" s="1"/>
  <c r="AI2486" i="8"/>
  <c r="AK2486" i="8" s="1"/>
  <c r="AI2485" i="8"/>
  <c r="AK2485" i="8" s="1"/>
  <c r="AI2484" i="8"/>
  <c r="AK2484" i="8" s="1"/>
  <c r="AI2483" i="8"/>
  <c r="AK2483" i="8" s="1"/>
  <c r="AI2482" i="8"/>
  <c r="AI2481" i="8"/>
  <c r="AK2481" i="8" s="1"/>
  <c r="AI2480" i="8"/>
  <c r="AK2480" i="8" s="1"/>
  <c r="AI2479" i="8"/>
  <c r="AI2478" i="8"/>
  <c r="AK2478" i="8" s="1"/>
  <c r="AI2477" i="8"/>
  <c r="AK2477" i="8" s="1"/>
  <c r="AI2476" i="8"/>
  <c r="AK2476" i="8" s="1"/>
  <c r="AI2475" i="8"/>
  <c r="AI2474" i="8"/>
  <c r="AK2474" i="8" s="1"/>
  <c r="AI2473" i="8"/>
  <c r="AK2473" i="8" s="1"/>
  <c r="AI2472" i="8"/>
  <c r="AK2472" i="8" s="1"/>
  <c r="AI2471" i="8"/>
  <c r="AK2471" i="8" s="1"/>
  <c r="AI2470" i="8"/>
  <c r="AK2470" i="8" s="1"/>
  <c r="AI2469" i="8"/>
  <c r="AK2469" i="8" s="1"/>
  <c r="AI2468" i="8"/>
  <c r="AK2468" i="8" s="1"/>
  <c r="AI2467" i="8"/>
  <c r="AK2467" i="8" s="1"/>
  <c r="AI2466" i="8"/>
  <c r="AK2466" i="8" s="1"/>
  <c r="AI2465" i="8"/>
  <c r="AK2465" i="8" s="1"/>
  <c r="AI2464" i="8"/>
  <c r="AK2464" i="8" s="1"/>
  <c r="AI2463" i="8"/>
  <c r="AK2463" i="8" s="1"/>
  <c r="AI2462" i="8"/>
  <c r="AK2462" i="8" s="1"/>
  <c r="AI2461" i="8"/>
  <c r="AK2461" i="8" s="1"/>
  <c r="AI2460" i="8"/>
  <c r="AI2459" i="8"/>
  <c r="AK2459" i="8" s="1"/>
  <c r="AI2458" i="8"/>
  <c r="AK2458" i="8" s="1"/>
  <c r="AI2457" i="8"/>
  <c r="AK2457" i="8" s="1"/>
  <c r="AI2456" i="8"/>
  <c r="AK2456" i="8" s="1"/>
  <c r="AI2455" i="8"/>
  <c r="AK2455" i="8" s="1"/>
  <c r="AI2454" i="8"/>
  <c r="AK2454" i="8" s="1"/>
  <c r="AI2453" i="8"/>
  <c r="AK2453" i="8" s="1"/>
  <c r="AI2452" i="8"/>
  <c r="AI2451" i="8"/>
  <c r="AK2451" i="8" s="1"/>
  <c r="AI2450" i="8"/>
  <c r="AI2449" i="8"/>
  <c r="AI2448" i="8"/>
  <c r="AK2448" i="8" s="1"/>
  <c r="AI2447" i="8"/>
  <c r="AK2447" i="8" s="1"/>
  <c r="AI2446" i="8"/>
  <c r="AK2446" i="8" s="1"/>
  <c r="AI2445" i="8"/>
  <c r="AK2445" i="8" s="1"/>
  <c r="AI2444" i="8"/>
  <c r="AK2444" i="8" s="1"/>
  <c r="AI2443" i="8"/>
  <c r="AK2443" i="8" s="1"/>
  <c r="AI2442" i="8"/>
  <c r="AK2442" i="8" s="1"/>
  <c r="AI2441" i="8"/>
  <c r="AI2440" i="8"/>
  <c r="AK2440" i="8" s="1"/>
  <c r="AI2439" i="8"/>
  <c r="AK2439" i="8" s="1"/>
  <c r="AI2438" i="8"/>
  <c r="AK2438" i="8" s="1"/>
  <c r="AI2437" i="8"/>
  <c r="AK2437" i="8" s="1"/>
  <c r="AI2436" i="8"/>
  <c r="AK2436" i="8" s="1"/>
  <c r="AI2435" i="8"/>
  <c r="AK2435" i="8" s="1"/>
  <c r="AI2434" i="8"/>
  <c r="AK2434" i="8" s="1"/>
  <c r="AI2433" i="8"/>
  <c r="AK2433" i="8" s="1"/>
  <c r="AI2432" i="8"/>
  <c r="AK2432" i="8" s="1"/>
  <c r="AI2431" i="8"/>
  <c r="AK2431" i="8" s="1"/>
  <c r="AI2430" i="8"/>
  <c r="AK2430" i="8" s="1"/>
  <c r="AI2429" i="8"/>
  <c r="AK2429" i="8" s="1"/>
  <c r="AI2428" i="8"/>
  <c r="AK2428" i="8" s="1"/>
  <c r="AI2427" i="8"/>
  <c r="AK2427" i="8" s="1"/>
  <c r="AI2426" i="8"/>
  <c r="AK2426" i="8" s="1"/>
  <c r="AI2425" i="8"/>
  <c r="AK2425" i="8" s="1"/>
  <c r="AI2424" i="8"/>
  <c r="AK2424" i="8" s="1"/>
  <c r="AI2423" i="8"/>
  <c r="AK2423" i="8" s="1"/>
  <c r="AI2422" i="8"/>
  <c r="AI2421" i="8"/>
  <c r="AI2420" i="8"/>
  <c r="AK2420" i="8" s="1"/>
  <c r="AI2419" i="8"/>
  <c r="AI2418" i="8"/>
  <c r="AI2417" i="8"/>
  <c r="AK2417" i="8" s="1"/>
  <c r="AI2416" i="8"/>
  <c r="AK2416" i="8" s="1"/>
  <c r="AI2415" i="8"/>
  <c r="AI2414" i="8"/>
  <c r="AK2414" i="8" s="1"/>
  <c r="AI2413" i="8"/>
  <c r="AK2413" i="8" s="1"/>
  <c r="AI2412" i="8"/>
  <c r="AK2412" i="8" s="1"/>
  <c r="AI2411" i="8"/>
  <c r="AK2411" i="8" s="1"/>
  <c r="AI2410" i="8"/>
  <c r="AI2409" i="8"/>
  <c r="AI2408" i="8"/>
  <c r="AK2408" i="8" s="1"/>
  <c r="AI2407" i="8"/>
  <c r="AI2406" i="8"/>
  <c r="AK2406" i="8" s="1"/>
  <c r="AI2405" i="8"/>
  <c r="AK2405" i="8" s="1"/>
  <c r="AI2404" i="8"/>
  <c r="AI2403" i="8"/>
  <c r="AK2403" i="8" s="1"/>
  <c r="AI2402" i="8"/>
  <c r="AK2402" i="8" s="1"/>
  <c r="AI2401" i="8"/>
  <c r="AI2400" i="8"/>
  <c r="AK2400" i="8" s="1"/>
  <c r="AI2399" i="8"/>
  <c r="AK2399" i="8" s="1"/>
  <c r="AI2398" i="8"/>
  <c r="AK2398" i="8" s="1"/>
  <c r="AI2397" i="8"/>
  <c r="AK2397" i="8" s="1"/>
  <c r="AI2396" i="8"/>
  <c r="AI2395" i="8"/>
  <c r="AK2395" i="8" s="1"/>
  <c r="AI2394" i="8"/>
  <c r="AK2394" i="8" s="1"/>
  <c r="AI2393" i="8"/>
  <c r="AK2393" i="8" s="1"/>
  <c r="AI2392" i="8"/>
  <c r="AK2392" i="8" s="1"/>
  <c r="AI2391" i="8"/>
  <c r="AK2391" i="8" s="1"/>
  <c r="AI2390" i="8"/>
  <c r="AI2389" i="8"/>
  <c r="AI2388" i="8"/>
  <c r="AI2387" i="8"/>
  <c r="AK2387" i="8" s="1"/>
  <c r="AI2386" i="8"/>
  <c r="AK2386" i="8" s="1"/>
  <c r="AI2385" i="8"/>
  <c r="AI2384" i="8"/>
  <c r="AK2384" i="8" s="1"/>
  <c r="AI2383" i="8"/>
  <c r="AK2383" i="8" s="1"/>
  <c r="AI2382" i="8"/>
  <c r="AK2382" i="8" s="1"/>
  <c r="AI2381" i="8"/>
  <c r="AK2381" i="8" s="1"/>
  <c r="AI2380" i="8"/>
  <c r="AK2380" i="8" s="1"/>
  <c r="AI2379" i="8"/>
  <c r="AK2379" i="8" s="1"/>
  <c r="AI2378" i="8"/>
  <c r="AK2378" i="8" s="1"/>
  <c r="AI2377" i="8"/>
  <c r="AK2377" i="8" s="1"/>
  <c r="AI2376" i="8"/>
  <c r="AK2376" i="8" s="1"/>
  <c r="AI2375" i="8"/>
  <c r="AK2375" i="8" s="1"/>
  <c r="AI2374" i="8"/>
  <c r="AK2374" i="8" s="1"/>
  <c r="AI2373" i="8"/>
  <c r="AK2373" i="8" s="1"/>
  <c r="AI2372" i="8"/>
  <c r="AI2371" i="8"/>
  <c r="AK2371" i="8" s="1"/>
  <c r="AI2370" i="8"/>
  <c r="AK2370" i="8" s="1"/>
  <c r="AI2369" i="8"/>
  <c r="AI2368" i="8"/>
  <c r="AK2368" i="8" s="1"/>
  <c r="AI2367" i="8"/>
  <c r="AK2367" i="8" s="1"/>
  <c r="AI2366" i="8"/>
  <c r="AI2365" i="8"/>
  <c r="AK2365" i="8" s="1"/>
  <c r="AI2364" i="8"/>
  <c r="AK2364" i="8" s="1"/>
  <c r="AI2363" i="8"/>
  <c r="AK2363" i="8" s="1"/>
  <c r="AI2362" i="8"/>
  <c r="AI2361" i="8"/>
  <c r="AK2361" i="8" s="1"/>
  <c r="AI2360" i="8"/>
  <c r="AK2360" i="8" s="1"/>
  <c r="AI2359" i="8"/>
  <c r="AK2359" i="8" s="1"/>
  <c r="AI2358" i="8"/>
  <c r="AK2358" i="8" s="1"/>
  <c r="AI2357" i="8"/>
  <c r="AK2357" i="8" s="1"/>
  <c r="AI2356" i="8"/>
  <c r="AK2356" i="8" s="1"/>
  <c r="AI2355" i="8"/>
  <c r="AK2355" i="8" s="1"/>
  <c r="AI2354" i="8"/>
  <c r="AK2354" i="8" s="1"/>
  <c r="AI2353" i="8"/>
  <c r="AK2353" i="8" s="1"/>
  <c r="AI2352" i="8"/>
  <c r="AK2352" i="8" s="1"/>
  <c r="AI2351" i="8"/>
  <c r="AK2351" i="8" s="1"/>
  <c r="AI2350" i="8"/>
  <c r="AI2349" i="8"/>
  <c r="AK2349" i="8" s="1"/>
  <c r="AI2348" i="8"/>
  <c r="AK2348" i="8" s="1"/>
  <c r="AI2347" i="8"/>
  <c r="AK2347" i="8" s="1"/>
  <c r="AI2346" i="8"/>
  <c r="AI2345" i="8"/>
  <c r="AK2345" i="8" s="1"/>
  <c r="AI2344" i="8"/>
  <c r="AI2343" i="8"/>
  <c r="AK2343" i="8" s="1"/>
  <c r="AI2342" i="8"/>
  <c r="AK2342" i="8" s="1"/>
  <c r="AI2341" i="8"/>
  <c r="AK2341" i="8" s="1"/>
  <c r="AI2340" i="8"/>
  <c r="AK2340" i="8" s="1"/>
  <c r="AI2339" i="8"/>
  <c r="AK2339" i="8" s="1"/>
  <c r="AI2338" i="8"/>
  <c r="AK2338" i="8" s="1"/>
  <c r="AI2337" i="8"/>
  <c r="AK2337" i="8" s="1"/>
  <c r="AI2336" i="8"/>
  <c r="AK2336" i="8" s="1"/>
  <c r="AI2335" i="8"/>
  <c r="AK2335" i="8" s="1"/>
  <c r="AI2334" i="8"/>
  <c r="AK2334" i="8" s="1"/>
  <c r="AI2333" i="8"/>
  <c r="AK2333" i="8" s="1"/>
  <c r="AI2332" i="8"/>
  <c r="AK2332" i="8" s="1"/>
  <c r="AI2331" i="8"/>
  <c r="AK2331" i="8" s="1"/>
  <c r="AI2330" i="8"/>
  <c r="AI2329" i="8"/>
  <c r="AK2329" i="8" s="1"/>
  <c r="AI2328" i="8"/>
  <c r="AK2328" i="8" s="1"/>
  <c r="AI2327" i="8"/>
  <c r="AI2326" i="8"/>
  <c r="AK2326" i="8" s="1"/>
  <c r="AI2325" i="8"/>
  <c r="AK2325" i="8" s="1"/>
  <c r="AI2324" i="8"/>
  <c r="AI2323" i="8"/>
  <c r="AK2323" i="8" s="1"/>
  <c r="AI2322" i="8"/>
  <c r="AK2322" i="8" s="1"/>
  <c r="AI2321" i="8"/>
  <c r="AK2321" i="8" s="1"/>
  <c r="AI2320" i="8"/>
  <c r="AI2319" i="8"/>
  <c r="AK2319" i="8" s="1"/>
  <c r="AI2318" i="8"/>
  <c r="AK2318" i="8" s="1"/>
  <c r="AI2317" i="8"/>
  <c r="AK2317" i="8" s="1"/>
  <c r="AI2316" i="8"/>
  <c r="AI2315" i="8"/>
  <c r="AK2315" i="8" s="1"/>
  <c r="AI2314" i="8"/>
  <c r="AK2314" i="8" s="1"/>
  <c r="AI2313" i="8"/>
  <c r="AK2313" i="8" s="1"/>
  <c r="AI2312" i="8"/>
  <c r="AK2312" i="8" s="1"/>
  <c r="AI2311" i="8"/>
  <c r="AK2311" i="8" s="1"/>
  <c r="AI2310" i="8"/>
  <c r="AI2309" i="8"/>
  <c r="AK2309" i="8" s="1"/>
  <c r="AI2308" i="8"/>
  <c r="AK2308" i="8" s="1"/>
  <c r="AI2307" i="8"/>
  <c r="AK2307" i="8" s="1"/>
  <c r="AI2306" i="8"/>
  <c r="AI2305" i="8"/>
  <c r="AK2305" i="8" s="1"/>
  <c r="AI2304" i="8"/>
  <c r="AK2304" i="8" s="1"/>
  <c r="AI2303" i="8"/>
  <c r="AK2303" i="8" s="1"/>
  <c r="AI2302" i="8"/>
  <c r="AK2302" i="8" s="1"/>
  <c r="AI2301" i="8"/>
  <c r="AK2301" i="8" s="1"/>
  <c r="AI2300" i="8"/>
  <c r="AK2300" i="8" s="1"/>
  <c r="AI2299" i="8"/>
  <c r="AK2299" i="8" s="1"/>
  <c r="AI2298" i="8"/>
  <c r="AK2298" i="8" s="1"/>
  <c r="AI2297" i="8"/>
  <c r="AK2297" i="8" s="1"/>
  <c r="AI2296" i="8"/>
  <c r="AI2295" i="8"/>
  <c r="AI2294" i="8"/>
  <c r="AK2294" i="8" s="1"/>
  <c r="AI2293" i="8"/>
  <c r="AK2293" i="8" s="1"/>
  <c r="AI2292" i="8"/>
  <c r="AK2292" i="8" s="1"/>
  <c r="AI2291" i="8"/>
  <c r="AK2291" i="8" s="1"/>
  <c r="AI2290" i="8"/>
  <c r="AI2289" i="8"/>
  <c r="AI2288" i="8"/>
  <c r="AK2288" i="8" s="1"/>
  <c r="AI2287" i="8"/>
  <c r="AK2287" i="8" s="1"/>
  <c r="AI2286" i="8"/>
  <c r="AK2286" i="8" s="1"/>
  <c r="AI2284" i="8"/>
  <c r="AI2282" i="8"/>
  <c r="AK2282" i="8" s="1"/>
  <c r="AI2281" i="8"/>
  <c r="AK2281" i="8" s="1"/>
  <c r="AI2280" i="8"/>
  <c r="AK2280" i="8" s="1"/>
  <c r="AI2279" i="8"/>
  <c r="AK2279" i="8" s="1"/>
  <c r="AI2278" i="8"/>
  <c r="AK2278" i="8" s="1"/>
  <c r="AI2277" i="8"/>
  <c r="AK2277" i="8" s="1"/>
  <c r="AI2276" i="8"/>
  <c r="AI2275" i="8"/>
  <c r="AK2275" i="8" s="1"/>
  <c r="AI2274" i="8"/>
  <c r="AI2273" i="8"/>
  <c r="AK2273" i="8" s="1"/>
  <c r="AI2272" i="8"/>
  <c r="AK2272" i="8" s="1"/>
  <c r="AI2271" i="8"/>
  <c r="AI2270" i="8"/>
  <c r="AK2270" i="8" s="1"/>
  <c r="AI2269" i="8"/>
  <c r="AI2268" i="8"/>
  <c r="AK2268" i="8" s="1"/>
  <c r="AI2267" i="8"/>
  <c r="AI2266" i="8"/>
  <c r="AK2266" i="8" s="1"/>
  <c r="AI2265" i="8"/>
  <c r="AK2265" i="8" s="1"/>
  <c r="AI2264" i="8"/>
  <c r="AK2264" i="8" s="1"/>
  <c r="AI2263" i="8"/>
  <c r="AK2263" i="8" s="1"/>
  <c r="AI2262" i="8"/>
  <c r="AK2262" i="8" s="1"/>
  <c r="AI2261" i="8"/>
  <c r="AI2260" i="8"/>
  <c r="AK2260" i="8" s="1"/>
  <c r="AI2259" i="8"/>
  <c r="AK2259" i="8" s="1"/>
  <c r="AI2258" i="8"/>
  <c r="AK2258" i="8" s="1"/>
  <c r="AI2257" i="8"/>
  <c r="AI2256" i="8"/>
  <c r="AI2255" i="8"/>
  <c r="AK2255" i="8" s="1"/>
  <c r="AI2254" i="8"/>
  <c r="AK2254" i="8" s="1"/>
  <c r="AI2253" i="8"/>
  <c r="AI2252" i="8"/>
  <c r="AK2252" i="8" s="1"/>
  <c r="AI2251" i="8"/>
  <c r="AI2250" i="8"/>
  <c r="AI2249" i="8"/>
  <c r="AK2249" i="8" s="1"/>
  <c r="AI2248" i="8"/>
  <c r="AK2248" i="8" s="1"/>
  <c r="AI2247" i="8"/>
  <c r="AK2247" i="8" s="1"/>
  <c r="AI2246" i="8"/>
  <c r="AI2245" i="8"/>
  <c r="AK2245" i="8" s="1"/>
  <c r="AI2244" i="8"/>
  <c r="AI2243" i="8"/>
  <c r="AK2243" i="8" s="1"/>
  <c r="AI2242" i="8"/>
  <c r="AK2242" i="8" s="1"/>
  <c r="AI2241" i="8"/>
  <c r="AK2241" i="8" s="1"/>
  <c r="AI2240" i="8"/>
  <c r="AK2240" i="8" s="1"/>
  <c r="AI2239" i="8"/>
  <c r="AI2238" i="8"/>
  <c r="AI2237" i="8"/>
  <c r="AK2237" i="8" s="1"/>
  <c r="AI2236" i="8"/>
  <c r="AK2236" i="8" s="1"/>
  <c r="AI2235" i="8"/>
  <c r="AK2235" i="8" s="1"/>
  <c r="AI2234" i="8"/>
  <c r="AI2233" i="8"/>
  <c r="AK2233" i="8" s="1"/>
  <c r="AI2232" i="8"/>
  <c r="AK2232" i="8" s="1"/>
  <c r="AI2231" i="8"/>
  <c r="AK2231" i="8" s="1"/>
  <c r="AI2230" i="8"/>
  <c r="AK2230" i="8" s="1"/>
  <c r="AI2229" i="8"/>
  <c r="AK2229" i="8" s="1"/>
  <c r="AI2228" i="8"/>
  <c r="AK2228" i="8" s="1"/>
  <c r="AI2227" i="8"/>
  <c r="AK2227" i="8" s="1"/>
  <c r="AI2226" i="8"/>
  <c r="AK2226" i="8" s="1"/>
  <c r="AI2225" i="8"/>
  <c r="AI2224" i="8"/>
  <c r="AK2224" i="8" s="1"/>
  <c r="AI2223" i="8"/>
  <c r="AI2222" i="8"/>
  <c r="AK2222" i="8" s="1"/>
  <c r="AI2221" i="8"/>
  <c r="AK2221" i="8" s="1"/>
  <c r="AI2220" i="8"/>
  <c r="AI2219" i="8"/>
  <c r="AK2219" i="8" s="1"/>
  <c r="AI2218" i="8"/>
  <c r="AK2218" i="8" s="1"/>
  <c r="AI2217" i="8"/>
  <c r="AK2217" i="8" s="1"/>
  <c r="AI2216" i="8"/>
  <c r="AK2216" i="8" s="1"/>
  <c r="AI2215" i="8"/>
  <c r="AK2215" i="8" s="1"/>
  <c r="AI2214" i="8"/>
  <c r="AI2213" i="8"/>
  <c r="AI2212" i="8"/>
  <c r="AK2212" i="8" s="1"/>
  <c r="AI2211" i="8"/>
  <c r="AI2210" i="8"/>
  <c r="AK2210" i="8" s="1"/>
  <c r="AI2209" i="8"/>
  <c r="AK2209" i="8" s="1"/>
  <c r="AI2208" i="8"/>
  <c r="AK2208" i="8" s="1"/>
  <c r="AI2207" i="8"/>
  <c r="AK2207" i="8" s="1"/>
  <c r="AI2206" i="8"/>
  <c r="AI2205" i="8"/>
  <c r="AI2204" i="8"/>
  <c r="AI2203" i="8"/>
  <c r="AI2202" i="8"/>
  <c r="AK2202" i="8" s="1"/>
  <c r="AI2201" i="8"/>
  <c r="AK2201" i="8" s="1"/>
  <c r="AI2200" i="8"/>
  <c r="AK2200" i="8" s="1"/>
  <c r="AI2199" i="8"/>
  <c r="AK2199" i="8" s="1"/>
  <c r="AI2198" i="8"/>
  <c r="AK2198" i="8" s="1"/>
  <c r="AI2197" i="8"/>
  <c r="AI2196" i="8"/>
  <c r="AK2196" i="8" s="1"/>
  <c r="AI2195" i="8"/>
  <c r="AK2195" i="8" s="1"/>
  <c r="AI2194" i="8"/>
  <c r="AK2194" i="8" s="1"/>
  <c r="AI2193" i="8"/>
  <c r="AK2193" i="8" s="1"/>
  <c r="AI2192" i="8"/>
  <c r="AK2192" i="8" s="1"/>
  <c r="AI2191" i="8"/>
  <c r="AK2191" i="8" s="1"/>
  <c r="AI2190" i="8"/>
  <c r="AK2190" i="8" s="1"/>
  <c r="AI2189" i="8"/>
  <c r="AK2189" i="8" s="1"/>
  <c r="AI2188" i="8"/>
  <c r="AI2187" i="8"/>
  <c r="AK2187" i="8" s="1"/>
  <c r="AI2186" i="8"/>
  <c r="AK2186" i="8" s="1"/>
  <c r="AI2185" i="8"/>
  <c r="AI2184" i="8"/>
  <c r="AK2184" i="8" s="1"/>
  <c r="AI2183" i="8"/>
  <c r="AK2183" i="8" s="1"/>
  <c r="AI2182" i="8"/>
  <c r="AI2181" i="8"/>
  <c r="AK2181" i="8" s="1"/>
  <c r="AI2180" i="8"/>
  <c r="AI2179" i="8"/>
  <c r="AK2179" i="8" s="1"/>
  <c r="AI2178" i="8"/>
  <c r="AK2178" i="8" s="1"/>
  <c r="AI2177" i="8"/>
  <c r="AK2177" i="8" s="1"/>
  <c r="AI2176" i="8"/>
  <c r="AK2176" i="8" s="1"/>
  <c r="AI2175" i="8"/>
  <c r="AK2175" i="8" s="1"/>
  <c r="AI2174" i="8"/>
  <c r="AI2173" i="8"/>
  <c r="AK2173" i="8" s="1"/>
  <c r="AI2172" i="8"/>
  <c r="AK2172" i="8" s="1"/>
  <c r="AI2171" i="8"/>
  <c r="AI2170" i="8"/>
  <c r="AI2169" i="8"/>
  <c r="AK2169" i="8" s="1"/>
  <c r="AI2168" i="8"/>
  <c r="AI2167" i="8"/>
  <c r="AI2166" i="8"/>
  <c r="AI2165" i="8"/>
  <c r="AI2164" i="8"/>
  <c r="AK2164" i="8" s="1"/>
  <c r="AI2163" i="8"/>
  <c r="AI2162" i="8"/>
  <c r="AK2162" i="8" s="1"/>
  <c r="AI2161" i="8"/>
  <c r="AK2161" i="8" s="1"/>
  <c r="AI2160" i="8"/>
  <c r="AK2160" i="8" s="1"/>
  <c r="AI2159" i="8"/>
  <c r="AK2159" i="8" s="1"/>
  <c r="AI2158" i="8"/>
  <c r="AK2158" i="8" s="1"/>
  <c r="AI2157" i="8"/>
  <c r="AK2157" i="8" s="1"/>
  <c r="AI2156" i="8"/>
  <c r="AI2155" i="8"/>
  <c r="AK2155" i="8" s="1"/>
  <c r="AI2154" i="8"/>
  <c r="AK2154" i="8" s="1"/>
  <c r="AI2153" i="8"/>
  <c r="AK2153" i="8" s="1"/>
  <c r="AI2152" i="8"/>
  <c r="AK2152" i="8" s="1"/>
  <c r="AI2151" i="8"/>
  <c r="AI2150" i="8"/>
  <c r="AK2150" i="8" s="1"/>
  <c r="AI2149" i="8"/>
  <c r="AK2149" i="8" s="1"/>
  <c r="AI2148" i="8"/>
  <c r="AK2148" i="8" s="1"/>
  <c r="AI2147" i="8"/>
  <c r="AI2146" i="8"/>
  <c r="AK2146" i="8" s="1"/>
  <c r="AI2145" i="8"/>
  <c r="AK2145" i="8" s="1"/>
  <c r="AI2144" i="8"/>
  <c r="AK2144" i="8" s="1"/>
  <c r="AI2143" i="8"/>
  <c r="AK2143" i="8" s="1"/>
  <c r="AI2142" i="8"/>
  <c r="AK2142" i="8" s="1"/>
  <c r="AI2141" i="8"/>
  <c r="AK2141" i="8" s="1"/>
  <c r="AI2140" i="8"/>
  <c r="AI2139" i="8"/>
  <c r="AK2139" i="8" s="1"/>
  <c r="AI2138" i="8"/>
  <c r="AK2138" i="8" s="1"/>
  <c r="AI2137" i="8"/>
  <c r="AK2137" i="8" s="1"/>
  <c r="AI2136" i="8"/>
  <c r="AI2135" i="8"/>
  <c r="AK2135" i="8" s="1"/>
  <c r="AI2134" i="8"/>
  <c r="AK2134" i="8" s="1"/>
  <c r="AI2133" i="8"/>
  <c r="AI2132" i="8"/>
  <c r="AK2132" i="8" s="1"/>
  <c r="AI2131" i="8"/>
  <c r="AK2131" i="8" s="1"/>
  <c r="AI2130" i="8"/>
  <c r="AI2129" i="8"/>
  <c r="AK2129" i="8" s="1"/>
  <c r="AI2128" i="8"/>
  <c r="AK2128" i="8" s="1"/>
  <c r="AI2127" i="8"/>
  <c r="AK2127" i="8" s="1"/>
  <c r="AI2126" i="8"/>
  <c r="AK2126" i="8" s="1"/>
  <c r="AI2125" i="8"/>
  <c r="AI2124" i="8"/>
  <c r="AK2124" i="8" s="1"/>
  <c r="AI2123" i="8"/>
  <c r="AK2123" i="8" s="1"/>
  <c r="AI2122" i="8"/>
  <c r="AK2122" i="8" s="1"/>
  <c r="AI2121" i="8"/>
  <c r="AK2121" i="8" s="1"/>
  <c r="AI2120" i="8"/>
  <c r="AI2119" i="8"/>
  <c r="AK2119" i="8" s="1"/>
  <c r="AI2118" i="8"/>
  <c r="AK2118" i="8" s="1"/>
  <c r="AI2117" i="8"/>
  <c r="AK2117" i="8" s="1"/>
  <c r="AI2116" i="8"/>
  <c r="AK2116" i="8" s="1"/>
  <c r="AI2115" i="8"/>
  <c r="AK2115" i="8" s="1"/>
  <c r="AI2114" i="8"/>
  <c r="AK2114" i="8" s="1"/>
  <c r="AI2113" i="8"/>
  <c r="AK2113" i="8" s="1"/>
  <c r="AI2112" i="8"/>
  <c r="AK2112" i="8" s="1"/>
  <c r="AI2111" i="8"/>
  <c r="AK2111" i="8" s="1"/>
  <c r="AI2110" i="8"/>
  <c r="AK2110" i="8" s="1"/>
  <c r="AI2109" i="8"/>
  <c r="AK2109" i="8" s="1"/>
  <c r="AI2108" i="8"/>
  <c r="AI2107" i="8"/>
  <c r="AI2106" i="8"/>
  <c r="AK2106" i="8" s="1"/>
  <c r="AI2105" i="8"/>
  <c r="AK2105" i="8" s="1"/>
  <c r="AI2104" i="8"/>
  <c r="AI2103" i="8"/>
  <c r="AK2103" i="8" s="1"/>
  <c r="AI2102" i="8"/>
  <c r="AI2101" i="8"/>
  <c r="AK2101" i="8" s="1"/>
  <c r="AI2100" i="8"/>
  <c r="AK2100" i="8" s="1"/>
  <c r="AI2099" i="8"/>
  <c r="AK2099" i="8" s="1"/>
  <c r="AI2098" i="8"/>
  <c r="AI2097" i="8"/>
  <c r="AK2097" i="8" s="1"/>
  <c r="AI2096" i="8"/>
  <c r="AI2095" i="8"/>
  <c r="AK2095" i="8" s="1"/>
  <c r="AI2094" i="8"/>
  <c r="AK2094" i="8" s="1"/>
  <c r="AI2093" i="8"/>
  <c r="AK2093" i="8" s="1"/>
  <c r="AI2092" i="8"/>
  <c r="AK2092" i="8" s="1"/>
  <c r="AI2091" i="8"/>
  <c r="AK2091" i="8" s="1"/>
  <c r="AI2090" i="8"/>
  <c r="AK2090" i="8" s="1"/>
  <c r="AI2089" i="8"/>
  <c r="AK2089" i="8" s="1"/>
  <c r="AI2088" i="8"/>
  <c r="AI2087" i="8"/>
  <c r="AK2087" i="8" s="1"/>
  <c r="AI2086" i="8"/>
  <c r="AK2086" i="8" s="1"/>
  <c r="AI2085" i="8"/>
  <c r="AK2085" i="8" s="1"/>
  <c r="AI2084" i="8"/>
  <c r="AK2084" i="8" s="1"/>
  <c r="AI2083" i="8"/>
  <c r="AI2082" i="8"/>
  <c r="AK2082" i="8" s="1"/>
  <c r="AI2081" i="8"/>
  <c r="AK2081" i="8" s="1"/>
  <c r="AI2080" i="8"/>
  <c r="AK2080" i="8" s="1"/>
  <c r="AI2079" i="8"/>
  <c r="AK2079" i="8" s="1"/>
  <c r="AI2078" i="8"/>
  <c r="AK2078" i="8" s="1"/>
  <c r="AI2077" i="8"/>
  <c r="AK2077" i="8" s="1"/>
  <c r="AI2076" i="8"/>
  <c r="AK2076" i="8" s="1"/>
  <c r="AI2075" i="8"/>
  <c r="AK2075" i="8" s="1"/>
  <c r="AI2074" i="8"/>
  <c r="AK2074" i="8" s="1"/>
  <c r="AI2073" i="8"/>
  <c r="AK2073" i="8" s="1"/>
  <c r="AI2072" i="8"/>
  <c r="AK2072" i="8" s="1"/>
  <c r="AI2071" i="8"/>
  <c r="AK2071" i="8" s="1"/>
  <c r="AI2070" i="8"/>
  <c r="AK2070" i="8" s="1"/>
  <c r="AI2069" i="8"/>
  <c r="AK2069" i="8" s="1"/>
  <c r="AI2068" i="8"/>
  <c r="AK2068" i="8" s="1"/>
  <c r="AI2067" i="8"/>
  <c r="AJ2067" i="8" s="1"/>
  <c r="AI2066" i="8"/>
  <c r="AK2066" i="8" s="1"/>
  <c r="AI2065" i="8"/>
  <c r="AI2064" i="8"/>
  <c r="AK2064" i="8" s="1"/>
  <c r="AI2063" i="8"/>
  <c r="AK2063" i="8" s="1"/>
  <c r="AI2062" i="8"/>
  <c r="AI2061" i="8"/>
  <c r="AK2061" i="8" s="1"/>
  <c r="AI2060" i="8"/>
  <c r="AK2060" i="8" s="1"/>
  <c r="AI2059" i="8"/>
  <c r="AI2058" i="8"/>
  <c r="AK2058" i="8" s="1"/>
  <c r="AI2057" i="8"/>
  <c r="AK2057" i="8" s="1"/>
  <c r="AI2056" i="8"/>
  <c r="AI2055" i="8"/>
  <c r="AK2055" i="8" s="1"/>
  <c r="AI2054" i="8"/>
  <c r="AK2054" i="8" s="1"/>
  <c r="AI2053" i="8"/>
  <c r="AK2053" i="8" s="1"/>
  <c r="AI2052" i="8"/>
  <c r="AK2052" i="8" s="1"/>
  <c r="AI2051" i="8"/>
  <c r="AK2051" i="8" s="1"/>
  <c r="AI2050" i="8"/>
  <c r="AI2049" i="8"/>
  <c r="AK2049" i="8" s="1"/>
  <c r="AI2048" i="8"/>
  <c r="AI2047" i="8"/>
  <c r="AK2047" i="8" s="1"/>
  <c r="AI2046" i="8"/>
  <c r="AK2046" i="8" s="1"/>
  <c r="AI2045" i="8"/>
  <c r="AI2044" i="8"/>
  <c r="AK2044" i="8" s="1"/>
  <c r="AI2043" i="8"/>
  <c r="AI2042" i="8"/>
  <c r="AI2041" i="8"/>
  <c r="AK2041" i="8" s="1"/>
  <c r="AI2040" i="8"/>
  <c r="AI2039" i="8"/>
  <c r="AK2039" i="8" s="1"/>
  <c r="AI2038" i="8"/>
  <c r="AK2038" i="8" s="1"/>
  <c r="AI2037" i="8"/>
  <c r="AK2037" i="8" s="1"/>
  <c r="AI2036" i="8"/>
  <c r="AI2035" i="8"/>
  <c r="AK2035" i="8" s="1"/>
  <c r="AI2034" i="8"/>
  <c r="AK2034" i="8" s="1"/>
  <c r="AI2033" i="8"/>
  <c r="AI2032" i="8"/>
  <c r="AK2032" i="8" s="1"/>
  <c r="AI2031" i="8"/>
  <c r="AK2031" i="8" s="1"/>
  <c r="AI2030" i="8"/>
  <c r="AK2030" i="8" s="1"/>
  <c r="AI2029" i="8"/>
  <c r="AI2028" i="8"/>
  <c r="AI2027" i="8"/>
  <c r="AI2026" i="8"/>
  <c r="AI2025" i="8"/>
  <c r="AK2025" i="8" s="1"/>
  <c r="AI2024" i="8"/>
  <c r="AK2024" i="8" s="1"/>
  <c r="AI2023" i="8"/>
  <c r="AI2022" i="8"/>
  <c r="AI2021" i="8"/>
  <c r="AK2021" i="8" s="1"/>
  <c r="AI2020" i="8"/>
  <c r="AK2020" i="8" s="1"/>
  <c r="AI2019" i="8"/>
  <c r="AK2019" i="8" s="1"/>
  <c r="AI2018" i="8"/>
  <c r="AK2018" i="8" s="1"/>
  <c r="AI2017" i="8"/>
  <c r="AK2017" i="8" s="1"/>
  <c r="AI2016" i="8"/>
  <c r="AK2016" i="8" s="1"/>
  <c r="AI2015" i="8"/>
  <c r="AK2015" i="8" s="1"/>
  <c r="AI2014" i="8"/>
  <c r="AK2014" i="8" s="1"/>
  <c r="AI2013" i="8"/>
  <c r="AK2013" i="8" s="1"/>
  <c r="AI2012" i="8"/>
  <c r="AK2012" i="8" s="1"/>
  <c r="AI2011" i="8"/>
  <c r="AK2011" i="8" s="1"/>
  <c r="AI2010" i="8"/>
  <c r="AI2009" i="8"/>
  <c r="AK2009" i="8" s="1"/>
  <c r="AI2008" i="8"/>
  <c r="AI2007" i="8"/>
  <c r="AK2007" i="8" s="1"/>
  <c r="AI2006" i="8"/>
  <c r="AK2006" i="8" s="1"/>
  <c r="AI2005" i="8"/>
  <c r="AK2005" i="8" s="1"/>
  <c r="AI2004" i="8"/>
  <c r="AK2004" i="8" s="1"/>
  <c r="AI2003" i="8"/>
  <c r="AK2003" i="8" s="1"/>
  <c r="AI2002" i="8"/>
  <c r="AK2002" i="8" s="1"/>
  <c r="AI2001" i="8"/>
  <c r="AK2001" i="8" s="1"/>
  <c r="AI2000" i="8"/>
  <c r="AK2000" i="8" s="1"/>
  <c r="AI1999" i="8"/>
  <c r="AK1999" i="8" s="1"/>
  <c r="AI1998" i="8"/>
  <c r="AK1998" i="8" s="1"/>
  <c r="AI1997" i="8"/>
  <c r="AK1997" i="8" s="1"/>
  <c r="AI1996" i="8"/>
  <c r="AK1996" i="8" s="1"/>
  <c r="AI1995" i="8"/>
  <c r="AK1995" i="8" s="1"/>
  <c r="AI1994" i="8"/>
  <c r="AK1994" i="8" s="1"/>
  <c r="AI1993" i="8"/>
  <c r="AI1992" i="8"/>
  <c r="AK1992" i="8" s="1"/>
  <c r="AI1991" i="8"/>
  <c r="AI1990" i="8"/>
  <c r="AI1989" i="8"/>
  <c r="AI1988" i="8"/>
  <c r="AK1988" i="8" s="1"/>
  <c r="AI1987" i="8"/>
  <c r="AK1987" i="8" s="1"/>
  <c r="AI1986" i="8"/>
  <c r="AI1985" i="8"/>
  <c r="AK1985" i="8" s="1"/>
  <c r="AI1984" i="8"/>
  <c r="AK1984" i="8" s="1"/>
  <c r="AI1983" i="8"/>
  <c r="AI1982" i="8"/>
  <c r="AK1982" i="8" s="1"/>
  <c r="AI1981" i="8"/>
  <c r="AK1981" i="8" s="1"/>
  <c r="AI1980" i="8"/>
  <c r="AI1979" i="8"/>
  <c r="AK1979" i="8" s="1"/>
  <c r="AI1978" i="8"/>
  <c r="AK1978" i="8" s="1"/>
  <c r="AI1977" i="8"/>
  <c r="AI1976" i="8"/>
  <c r="AK1976" i="8" s="1"/>
  <c r="AI1975" i="8"/>
  <c r="AK1975" i="8" s="1"/>
  <c r="AI1974" i="8"/>
  <c r="AK1974" i="8" s="1"/>
  <c r="AI1973" i="8"/>
  <c r="AK1973" i="8" s="1"/>
  <c r="AI1972" i="8"/>
  <c r="AK1972" i="8" s="1"/>
  <c r="AI1971" i="8"/>
  <c r="AI1970" i="8"/>
  <c r="AI1969" i="8"/>
  <c r="AK1969" i="8" s="1"/>
  <c r="AI1968" i="8"/>
  <c r="AI1967" i="8"/>
  <c r="AK1967" i="8" s="1"/>
  <c r="AI1966" i="8"/>
  <c r="AK1966" i="8" s="1"/>
  <c r="AI1965" i="8"/>
  <c r="AK1965" i="8" s="1"/>
  <c r="AI1964" i="8"/>
  <c r="AK1964" i="8" s="1"/>
  <c r="AI1963" i="8"/>
  <c r="AI1962" i="8"/>
  <c r="AK1962" i="8" s="1"/>
  <c r="AI1961" i="8"/>
  <c r="AK1961" i="8" s="1"/>
  <c r="AI1960" i="8"/>
  <c r="AK1960" i="8" s="1"/>
  <c r="AI1959" i="8"/>
  <c r="AK1959" i="8" s="1"/>
  <c r="AI1958" i="8"/>
  <c r="AI1957" i="8"/>
  <c r="AI1956" i="8"/>
  <c r="AK1956" i="8" s="1"/>
  <c r="AI1955" i="8"/>
  <c r="AK1955" i="8" s="1"/>
  <c r="AI1954" i="8"/>
  <c r="AK1954" i="8" s="1"/>
  <c r="AI1953" i="8"/>
  <c r="AI1952" i="8"/>
  <c r="AK1952" i="8" s="1"/>
  <c r="AI1951" i="8"/>
  <c r="AI1950" i="8"/>
  <c r="AK1950" i="8" s="1"/>
  <c r="AI1949" i="8"/>
  <c r="AK1949" i="8" s="1"/>
  <c r="AI1948" i="8"/>
  <c r="AK1948" i="8" s="1"/>
  <c r="AI1947" i="8"/>
  <c r="AK1947" i="8" s="1"/>
  <c r="AI1946" i="8"/>
  <c r="AK1946" i="8" s="1"/>
  <c r="AI1945" i="8"/>
  <c r="AK1945" i="8" s="1"/>
  <c r="AI1944" i="8"/>
  <c r="AK1944" i="8" s="1"/>
  <c r="AI1943" i="8"/>
  <c r="AI1942" i="8"/>
  <c r="AK1942" i="8" s="1"/>
  <c r="AI1941" i="8"/>
  <c r="AK1941" i="8" s="1"/>
  <c r="AI1940" i="8"/>
  <c r="AI1939" i="8"/>
  <c r="AI1938" i="8"/>
  <c r="AK1938" i="8" s="1"/>
  <c r="AI1937" i="8"/>
  <c r="AI1936" i="8"/>
  <c r="AK1936" i="8" s="1"/>
  <c r="AI1935" i="8"/>
  <c r="AK1935" i="8" s="1"/>
  <c r="AI1934" i="8"/>
  <c r="AK1934" i="8" s="1"/>
  <c r="AI1933" i="8"/>
  <c r="AK1933" i="8" s="1"/>
  <c r="AI1932" i="8"/>
  <c r="AK1932" i="8" s="1"/>
  <c r="AI1931" i="8"/>
  <c r="AK1931" i="8" s="1"/>
  <c r="AI1930" i="8"/>
  <c r="AI1929" i="8"/>
  <c r="AK1929" i="8" s="1"/>
  <c r="AI1928" i="8"/>
  <c r="AK1928" i="8" s="1"/>
  <c r="AI1927" i="8"/>
  <c r="AK1927" i="8" s="1"/>
  <c r="AI1926" i="8"/>
  <c r="AK1926" i="8" s="1"/>
  <c r="AI1925" i="8"/>
  <c r="AK1925" i="8" s="1"/>
  <c r="AI1924" i="8"/>
  <c r="AI1923" i="8"/>
  <c r="AK1923" i="8" s="1"/>
  <c r="AI1922" i="8"/>
  <c r="AK1922" i="8" s="1"/>
  <c r="AI1921" i="8"/>
  <c r="AK1921" i="8" s="1"/>
  <c r="AI1920" i="8"/>
  <c r="AK1920" i="8" s="1"/>
  <c r="AI1919" i="8"/>
  <c r="AI1918" i="8"/>
  <c r="AK1918" i="8" s="1"/>
  <c r="AI1917" i="8"/>
  <c r="AK1917" i="8" s="1"/>
  <c r="AI1916" i="8"/>
  <c r="AI1915" i="8"/>
  <c r="AK1915" i="8" s="1"/>
  <c r="AI1914" i="8"/>
  <c r="AI1913" i="8"/>
  <c r="AK1913" i="8" s="1"/>
  <c r="AI1912" i="8"/>
  <c r="AK1912" i="8" s="1"/>
  <c r="AI1911" i="8"/>
  <c r="AK1911" i="8" s="1"/>
  <c r="AI1910" i="8"/>
  <c r="AI1909" i="8"/>
  <c r="AK1909" i="8" s="1"/>
  <c r="AI1908" i="8"/>
  <c r="AK1908" i="8" s="1"/>
  <c r="AI1907" i="8"/>
  <c r="AK1907" i="8" s="1"/>
  <c r="AI1906" i="8"/>
  <c r="AK1906" i="8" s="1"/>
  <c r="AI1905" i="8"/>
  <c r="AK1905" i="8" s="1"/>
  <c r="AI1904" i="8"/>
  <c r="AI1903" i="8"/>
  <c r="AI1902" i="8"/>
  <c r="AK1902" i="8" s="1"/>
  <c r="AI1901" i="8"/>
  <c r="AK1901" i="8" s="1"/>
  <c r="AI1900" i="8"/>
  <c r="AI1899" i="8"/>
  <c r="AI1898" i="8"/>
  <c r="AI1897" i="8"/>
  <c r="AJ1897" i="8" s="1"/>
  <c r="AI1896" i="8"/>
  <c r="AK1896" i="8" s="1"/>
  <c r="AI1895" i="8"/>
  <c r="AK1895" i="8" s="1"/>
  <c r="AI1894" i="8"/>
  <c r="AK1894" i="8" s="1"/>
  <c r="AI1893" i="8"/>
  <c r="AI1892" i="8"/>
  <c r="AK1892" i="8" s="1"/>
  <c r="AI1891" i="8"/>
  <c r="AK1891" i="8" s="1"/>
  <c r="AI1890" i="8"/>
  <c r="AI1889" i="8"/>
  <c r="AK1889" i="8" s="1"/>
  <c r="AI1888" i="8"/>
  <c r="AK1888" i="8" s="1"/>
  <c r="AI1887" i="8"/>
  <c r="AK1887" i="8" s="1"/>
  <c r="AI1886" i="8"/>
  <c r="AI1885" i="8"/>
  <c r="AI1884" i="8"/>
  <c r="AK1884" i="8" s="1"/>
  <c r="AI1883" i="8"/>
  <c r="AK1883" i="8" s="1"/>
  <c r="AI1882" i="8"/>
  <c r="AI1881" i="8"/>
  <c r="AK1881" i="8" s="1"/>
  <c r="AI1880" i="8"/>
  <c r="AI1879" i="8"/>
  <c r="AK1879" i="8" s="1"/>
  <c r="AI1878" i="8"/>
  <c r="AK1878" i="8" s="1"/>
  <c r="AI1877" i="8"/>
  <c r="AK1877" i="8" s="1"/>
  <c r="AI1876" i="8"/>
  <c r="AK1876" i="8" s="1"/>
  <c r="AI1875" i="8"/>
  <c r="AK1875" i="8" s="1"/>
  <c r="AI1874" i="8"/>
  <c r="AI1873" i="8"/>
  <c r="AK1873" i="8" s="1"/>
  <c r="AI1872" i="8"/>
  <c r="AK1872" i="8" s="1"/>
  <c r="AI1871" i="8"/>
  <c r="AK1871" i="8" s="1"/>
  <c r="AI1870" i="8"/>
  <c r="AK1870" i="8" s="1"/>
  <c r="AI1869" i="8"/>
  <c r="AI1868" i="8"/>
  <c r="AI1867" i="8"/>
  <c r="AI1866" i="8"/>
  <c r="AK1866" i="8" s="1"/>
  <c r="AI1865" i="8"/>
  <c r="AK1865" i="8" s="1"/>
  <c r="AI1864" i="8"/>
  <c r="AI1863" i="8"/>
  <c r="AK1863" i="8" s="1"/>
  <c r="AI1862" i="8"/>
  <c r="AK1862" i="8" s="1"/>
  <c r="AI1861" i="8"/>
  <c r="AK1861" i="8" s="1"/>
  <c r="AI1860" i="8"/>
  <c r="AI1859" i="8"/>
  <c r="AK1859" i="8" s="1"/>
  <c r="AI1858" i="8"/>
  <c r="AK1858" i="8" s="1"/>
  <c r="AI1857" i="8"/>
  <c r="AK1857" i="8" s="1"/>
  <c r="AI1856" i="8"/>
  <c r="AK1856" i="8" s="1"/>
  <c r="AI1855" i="8"/>
  <c r="AK1855" i="8" s="1"/>
  <c r="AI1854" i="8"/>
  <c r="AI1853" i="8"/>
  <c r="AK1853" i="8" s="1"/>
  <c r="AI1852" i="8"/>
  <c r="AK1852" i="8" s="1"/>
  <c r="AI1851" i="8"/>
  <c r="AK1851" i="8" s="1"/>
  <c r="AI1850" i="8"/>
  <c r="AK1850" i="8" s="1"/>
  <c r="AI1849" i="8"/>
  <c r="AK1849" i="8" s="1"/>
  <c r="AI1848" i="8"/>
  <c r="AK1848" i="8" s="1"/>
  <c r="AI1847" i="8"/>
  <c r="AK1847" i="8" s="1"/>
  <c r="AI1846" i="8"/>
  <c r="AI1845" i="8"/>
  <c r="AK1845" i="8" s="1"/>
  <c r="AI1844" i="8"/>
  <c r="AK1844" i="8" s="1"/>
  <c r="AI1843" i="8"/>
  <c r="AI1842" i="8"/>
  <c r="AK1842" i="8" s="1"/>
  <c r="AI1841" i="8"/>
  <c r="AK1841" i="8" s="1"/>
  <c r="AI1839" i="8"/>
  <c r="AI1838" i="8"/>
  <c r="AI1837" i="8"/>
  <c r="AK1837" i="8" s="1"/>
  <c r="AI1836" i="8"/>
  <c r="AK1836" i="8" s="1"/>
  <c r="AI1835" i="8"/>
  <c r="AK1835" i="8" s="1"/>
  <c r="AI1834" i="8"/>
  <c r="AK1834" i="8" s="1"/>
  <c r="AI1833" i="8"/>
  <c r="AK1833" i="8" s="1"/>
  <c r="AI1832" i="8"/>
  <c r="AK1832" i="8" s="1"/>
  <c r="AI1831" i="8"/>
  <c r="AK1831" i="8" s="1"/>
  <c r="AI1830" i="8"/>
  <c r="AI1829" i="8"/>
  <c r="AK1829" i="8" s="1"/>
  <c r="AI1828" i="8"/>
  <c r="AK1828" i="8" s="1"/>
  <c r="AI1827" i="8"/>
  <c r="AI1826" i="8"/>
  <c r="AK1826" i="8" s="1"/>
  <c r="AI1825" i="8"/>
  <c r="AI1824" i="8"/>
  <c r="AK1824" i="8" s="1"/>
  <c r="AI1823" i="8"/>
  <c r="AK1823" i="8" s="1"/>
  <c r="AI1822" i="8"/>
  <c r="AK1822" i="8" s="1"/>
  <c r="AI1821" i="8"/>
  <c r="AK1821" i="8" s="1"/>
  <c r="AI1820" i="8"/>
  <c r="AK1820" i="8" s="1"/>
  <c r="AI1819" i="8"/>
  <c r="AK1819" i="8" s="1"/>
  <c r="AI1818" i="8"/>
  <c r="AK1818" i="8" s="1"/>
  <c r="AI1817" i="8"/>
  <c r="AK1817" i="8" s="1"/>
  <c r="AI1816" i="8"/>
  <c r="AI1815" i="8"/>
  <c r="AK1815" i="8" s="1"/>
  <c r="AI1814" i="8"/>
  <c r="AK1814" i="8" s="1"/>
  <c r="AI1813" i="8"/>
  <c r="AK1813" i="8" s="1"/>
  <c r="AI1812" i="8"/>
  <c r="AI1811" i="8"/>
  <c r="AK1811" i="8" s="1"/>
  <c r="AI1810" i="8"/>
  <c r="AK1810" i="8" s="1"/>
  <c r="AI1809" i="8"/>
  <c r="AI1808" i="8"/>
  <c r="AI1807" i="8"/>
  <c r="AI1806" i="8"/>
  <c r="AK1806" i="8" s="1"/>
  <c r="AI1805" i="8"/>
  <c r="AK1805" i="8" s="1"/>
  <c r="AI1803" i="8"/>
  <c r="AI1802" i="8"/>
  <c r="AK1802" i="8" s="1"/>
  <c r="AI1801" i="8"/>
  <c r="AK1801" i="8" s="1"/>
  <c r="AI1800" i="8"/>
  <c r="AI1799" i="8"/>
  <c r="AK1799" i="8" s="1"/>
  <c r="AI1798" i="8"/>
  <c r="AK1798" i="8" s="1"/>
  <c r="AI1797" i="8"/>
  <c r="AK1797" i="8" s="1"/>
  <c r="AI1796" i="8"/>
  <c r="AK1796" i="8" s="1"/>
  <c r="AI1795" i="8"/>
  <c r="AK1795" i="8" s="1"/>
  <c r="AI1794" i="8"/>
  <c r="AK1794" i="8" s="1"/>
  <c r="AI1793" i="8"/>
  <c r="AK1793" i="8" s="1"/>
  <c r="AI1792" i="8"/>
  <c r="AK1792" i="8" s="1"/>
  <c r="AI1791" i="8"/>
  <c r="AI1790" i="8"/>
  <c r="AK1790" i="8" s="1"/>
  <c r="AI1789" i="8"/>
  <c r="AK1789" i="8" s="1"/>
  <c r="AI1788" i="8"/>
  <c r="AI1787" i="8"/>
  <c r="AK1787" i="8" s="1"/>
  <c r="AI1786" i="8"/>
  <c r="AI1785" i="8"/>
  <c r="AK1785" i="8" s="1"/>
  <c r="AI1784" i="8"/>
  <c r="AK1784" i="8" s="1"/>
  <c r="AI1783" i="8"/>
  <c r="AK1783" i="8" s="1"/>
  <c r="AI1782" i="8"/>
  <c r="AI1781" i="8"/>
  <c r="AK1781" i="8" s="1"/>
  <c r="AI1780" i="8"/>
  <c r="AK1780" i="8" s="1"/>
  <c r="AI1779" i="8"/>
  <c r="AK1779" i="8" s="1"/>
  <c r="AI1778" i="8"/>
  <c r="AI1777" i="8"/>
  <c r="AK1777" i="8" s="1"/>
  <c r="AI1776" i="8"/>
  <c r="AI1775" i="8"/>
  <c r="AK1775" i="8" s="1"/>
  <c r="AI1774" i="8"/>
  <c r="AK1774" i="8" s="1"/>
  <c r="AI1773" i="8"/>
  <c r="AK1773" i="8" s="1"/>
  <c r="AI1772" i="8"/>
  <c r="AI1771" i="8"/>
  <c r="AK1771" i="8" s="1"/>
  <c r="AI1770" i="8"/>
  <c r="AK1770" i="8" s="1"/>
  <c r="AI1769" i="8"/>
  <c r="AK1769" i="8" s="1"/>
  <c r="AI1768" i="8"/>
  <c r="AK1768" i="8" s="1"/>
  <c r="AI1767" i="8"/>
  <c r="AK1767" i="8" s="1"/>
  <c r="AI1766" i="8"/>
  <c r="AK1766" i="8" s="1"/>
  <c r="AI1765" i="8"/>
  <c r="AK1765" i="8" s="1"/>
  <c r="AI1764" i="8"/>
  <c r="AK1764" i="8" s="1"/>
  <c r="AI1763" i="8"/>
  <c r="AI1762" i="8"/>
  <c r="AJ1762" i="8" s="1"/>
  <c r="AI1761" i="8"/>
  <c r="AI1760" i="8"/>
  <c r="AI1759" i="8"/>
  <c r="AK1759" i="8" s="1"/>
  <c r="AI1758" i="8"/>
  <c r="AK1758" i="8" s="1"/>
  <c r="AI1757" i="8"/>
  <c r="AK1757" i="8" s="1"/>
  <c r="AI1756" i="8"/>
  <c r="AK1756" i="8" s="1"/>
  <c r="AI1755" i="8"/>
  <c r="AK1755" i="8" s="1"/>
  <c r="AI1754" i="8"/>
  <c r="AK1754" i="8" s="1"/>
  <c r="AI1753" i="8"/>
  <c r="AK1753" i="8" s="1"/>
  <c r="AI1751" i="8"/>
  <c r="AI1750" i="8"/>
  <c r="AI1749" i="8"/>
  <c r="AK1749" i="8" s="1"/>
  <c r="AI1748" i="8"/>
  <c r="AK1748" i="8" s="1"/>
  <c r="AI1747" i="8"/>
  <c r="AI1746" i="8"/>
  <c r="AK1746" i="8" s="1"/>
  <c r="AI1745" i="8"/>
  <c r="AK1745" i="8" s="1"/>
  <c r="AI1744" i="8"/>
  <c r="AI1743" i="8"/>
  <c r="AK1743" i="8" s="1"/>
  <c r="AI1742" i="8"/>
  <c r="AK1742" i="8" s="1"/>
  <c r="AI1741" i="8"/>
  <c r="AK1741" i="8" s="1"/>
  <c r="AI1740" i="8"/>
  <c r="AK1740" i="8" s="1"/>
  <c r="AI1739" i="8"/>
  <c r="AK1739" i="8" s="1"/>
  <c r="AI1738" i="8"/>
  <c r="AK1738" i="8" s="1"/>
  <c r="AI1737" i="8"/>
  <c r="AI1736" i="8"/>
  <c r="AK1736" i="8" s="1"/>
  <c r="AI1735" i="8"/>
  <c r="AK1735" i="8" s="1"/>
  <c r="AI1734" i="8"/>
  <c r="AK1734" i="8" s="1"/>
  <c r="AI1733" i="8"/>
  <c r="AK1733" i="8" s="1"/>
  <c r="AI1732" i="8"/>
  <c r="AK1732" i="8" s="1"/>
  <c r="AI1731" i="8"/>
  <c r="AK1731" i="8" s="1"/>
  <c r="AI1730" i="8"/>
  <c r="AK1730" i="8" s="1"/>
  <c r="AI1729" i="8"/>
  <c r="AK1729" i="8" s="1"/>
  <c r="AI1728" i="8"/>
  <c r="AK1728" i="8" s="1"/>
  <c r="AI1727" i="8"/>
  <c r="AI1726" i="8"/>
  <c r="AK1726" i="8" s="1"/>
  <c r="AI1725" i="8"/>
  <c r="AK1725" i="8" s="1"/>
  <c r="AI1724" i="8"/>
  <c r="AI1723" i="8"/>
  <c r="AK1723" i="8" s="1"/>
  <c r="AI1722" i="8"/>
  <c r="AI1721" i="8"/>
  <c r="AI1720" i="8"/>
  <c r="AK1720" i="8" s="1"/>
  <c r="AI1719" i="8"/>
  <c r="AI1718" i="8"/>
  <c r="AK1718" i="8" s="1"/>
  <c r="AI1717" i="8"/>
  <c r="AI1716" i="8"/>
  <c r="AI1715" i="8"/>
  <c r="AK1715" i="8" s="1"/>
  <c r="AI1714" i="8"/>
  <c r="AI1713" i="8"/>
  <c r="AK1713" i="8" s="1"/>
  <c r="AI1712" i="8"/>
  <c r="AK1712" i="8" s="1"/>
  <c r="AI1711" i="8"/>
  <c r="AI1710" i="8"/>
  <c r="AK1710" i="8" s="1"/>
  <c r="AI1709" i="8"/>
  <c r="AK1709" i="8" s="1"/>
  <c r="AI1708" i="8"/>
  <c r="AK1708" i="8" s="1"/>
  <c r="AI1707" i="8"/>
  <c r="AK1707" i="8" s="1"/>
  <c r="AI1706" i="8"/>
  <c r="AK1706" i="8" s="1"/>
  <c r="AI1705" i="8"/>
  <c r="AI1704" i="8"/>
  <c r="AK1704" i="8" s="1"/>
  <c r="AI1703" i="8"/>
  <c r="AI1702" i="8"/>
  <c r="AK1702" i="8" s="1"/>
  <c r="AI1701" i="8"/>
  <c r="AI1700" i="8"/>
  <c r="AK1700" i="8" s="1"/>
  <c r="AI1699" i="8"/>
  <c r="AI1698" i="8"/>
  <c r="AK1698" i="8" s="1"/>
  <c r="AI1697" i="8"/>
  <c r="AK1697" i="8" s="1"/>
  <c r="AI1696" i="8"/>
  <c r="AK1696" i="8" s="1"/>
  <c r="AI1695" i="8"/>
  <c r="AK1695" i="8" s="1"/>
  <c r="AI1694" i="8"/>
  <c r="AK1694" i="8" s="1"/>
  <c r="AI1693" i="8"/>
  <c r="AI1692" i="8"/>
  <c r="AK1692" i="8" s="1"/>
  <c r="AI1691" i="8"/>
  <c r="AK1691" i="8" s="1"/>
  <c r="AI1690" i="8"/>
  <c r="AK1690" i="8" s="1"/>
  <c r="AI1689" i="8"/>
  <c r="AK1689" i="8" s="1"/>
  <c r="AI1688" i="8"/>
  <c r="AK1688" i="8" s="1"/>
  <c r="AI1687" i="8"/>
  <c r="AK1687" i="8" s="1"/>
  <c r="AI1686" i="8"/>
  <c r="AK1686" i="8" s="1"/>
  <c r="AI1685" i="8"/>
  <c r="AK1685" i="8" s="1"/>
  <c r="AI1684" i="8"/>
  <c r="AK1684" i="8" s="1"/>
  <c r="AI1683" i="8"/>
  <c r="AK1683" i="8" s="1"/>
  <c r="AI1682" i="8"/>
  <c r="AK1682" i="8" s="1"/>
  <c r="AI1681" i="8"/>
  <c r="AI1680" i="8"/>
  <c r="AI1679" i="8"/>
  <c r="AI1678" i="8"/>
  <c r="AK1678" i="8" s="1"/>
  <c r="AI1677" i="8"/>
  <c r="AK1677" i="8" s="1"/>
  <c r="AI1676" i="8"/>
  <c r="AK1676" i="8" s="1"/>
  <c r="AI1675" i="8"/>
  <c r="AK1675" i="8" s="1"/>
  <c r="AI1674" i="8"/>
  <c r="AI1673" i="8"/>
  <c r="AI1672" i="8"/>
  <c r="AK1672" i="8" s="1"/>
  <c r="AI1671" i="8"/>
  <c r="AI1670" i="8"/>
  <c r="AK1670" i="8" s="1"/>
  <c r="AI1669" i="8"/>
  <c r="AK1669" i="8" s="1"/>
  <c r="AI1668" i="8"/>
  <c r="AK1668" i="8" s="1"/>
  <c r="AI1667" i="8"/>
  <c r="AK1667" i="8" s="1"/>
  <c r="AI1666" i="8"/>
  <c r="AK1666" i="8" s="1"/>
  <c r="AI1665" i="8"/>
  <c r="AK1665" i="8" s="1"/>
  <c r="AI1664" i="8"/>
  <c r="AK1664" i="8" s="1"/>
  <c r="AI1663" i="8"/>
  <c r="AK1663" i="8" s="1"/>
  <c r="AI1662" i="8"/>
  <c r="AI1661" i="8"/>
  <c r="AK1661" i="8" s="1"/>
  <c r="AI1660" i="8"/>
  <c r="AI1659" i="8"/>
  <c r="AK1659" i="8" s="1"/>
  <c r="AI1658" i="8"/>
  <c r="AK1658" i="8" s="1"/>
  <c r="AI1657" i="8"/>
  <c r="AI1656" i="8"/>
  <c r="AI1655" i="8"/>
  <c r="AK1655" i="8" s="1"/>
  <c r="AI1654" i="8"/>
  <c r="AK1654" i="8" s="1"/>
  <c r="AI1653" i="8"/>
  <c r="AI1652" i="8"/>
  <c r="AK1652" i="8" s="1"/>
  <c r="AI1651" i="8"/>
  <c r="AK1651" i="8" s="1"/>
  <c r="AI1650" i="8"/>
  <c r="AK1650" i="8" s="1"/>
  <c r="AI1649" i="8"/>
  <c r="AK1649" i="8" s="1"/>
  <c r="AI1648" i="8"/>
  <c r="AI1647" i="8"/>
  <c r="AK1647" i="8" s="1"/>
  <c r="AI1646" i="8"/>
  <c r="AK1646" i="8" s="1"/>
  <c r="AI1645" i="8"/>
  <c r="AK1645" i="8" s="1"/>
  <c r="AI1644" i="8"/>
  <c r="AI1643" i="8"/>
  <c r="AK1643" i="8" s="1"/>
  <c r="AI1642" i="8"/>
  <c r="AI1641" i="8"/>
  <c r="AK1641" i="8" s="1"/>
  <c r="AI1640" i="8"/>
  <c r="AK1640" i="8" s="1"/>
  <c r="AI1639" i="8"/>
  <c r="AK1639" i="8" s="1"/>
  <c r="AI1638" i="8"/>
  <c r="AK1638" i="8" s="1"/>
  <c r="AI1637" i="8"/>
  <c r="AK1637" i="8" s="1"/>
  <c r="AI1636" i="8"/>
  <c r="AK1636" i="8" s="1"/>
  <c r="AI1635" i="8"/>
  <c r="AK1635" i="8" s="1"/>
  <c r="AI1634" i="8"/>
  <c r="AI1633" i="8"/>
  <c r="AK1633" i="8" s="1"/>
  <c r="AI1632" i="8"/>
  <c r="AK1632" i="8" s="1"/>
  <c r="AI1631" i="8"/>
  <c r="AI1630" i="8"/>
  <c r="AK1630" i="8" s="1"/>
  <c r="AI1629" i="8"/>
  <c r="AK1629" i="8" s="1"/>
  <c r="AI1628" i="8"/>
  <c r="AK1628" i="8" s="1"/>
  <c r="AI1627" i="8"/>
  <c r="AK1627" i="8" s="1"/>
  <c r="AI1626" i="8"/>
  <c r="AK1626" i="8" s="1"/>
  <c r="AI1625" i="8"/>
  <c r="AI1624" i="8"/>
  <c r="AK1624" i="8" s="1"/>
  <c r="AI1623" i="8"/>
  <c r="AI1622" i="8"/>
  <c r="AI1621" i="8"/>
  <c r="AK1621" i="8" s="1"/>
  <c r="AI1620" i="8"/>
  <c r="AK1620" i="8" s="1"/>
  <c r="AI1619" i="8"/>
  <c r="AI1618" i="8"/>
  <c r="AI1617" i="8"/>
  <c r="AK1617" i="8" s="1"/>
  <c r="AI1616" i="8"/>
  <c r="AK1616" i="8" s="1"/>
  <c r="AI1615" i="8"/>
  <c r="AK1615" i="8" s="1"/>
  <c r="AI1614" i="8"/>
  <c r="AK1614" i="8" s="1"/>
  <c r="AI1613" i="8"/>
  <c r="AK1613" i="8" s="1"/>
  <c r="AI1612" i="8"/>
  <c r="AK1612" i="8" s="1"/>
  <c r="AI1611" i="8"/>
  <c r="AK1611" i="8" s="1"/>
  <c r="AI1609" i="8"/>
  <c r="AI1608" i="8"/>
  <c r="AK1608" i="8" s="1"/>
  <c r="AI1607" i="8"/>
  <c r="AI1606" i="8"/>
  <c r="AI1605" i="8"/>
  <c r="AK1605" i="8" s="1"/>
  <c r="AI1604" i="8"/>
  <c r="AI1603" i="8"/>
  <c r="AK1603" i="8" s="1"/>
  <c r="AI1602" i="8"/>
  <c r="AK1602" i="8" s="1"/>
  <c r="AI1601" i="8"/>
  <c r="AK1601" i="8" s="1"/>
  <c r="AI1600" i="8"/>
  <c r="AI1599" i="8"/>
  <c r="AK1599" i="8" s="1"/>
  <c r="AI1598" i="8"/>
  <c r="AK1598" i="8" s="1"/>
  <c r="AI1597" i="8"/>
  <c r="AK1597" i="8" s="1"/>
  <c r="AI1596" i="8"/>
  <c r="AI1595" i="8"/>
  <c r="AK1595" i="8" s="1"/>
  <c r="AI1594" i="8"/>
  <c r="AK1594" i="8" s="1"/>
  <c r="AI1593" i="8"/>
  <c r="AK1593" i="8" s="1"/>
  <c r="AI1592" i="8"/>
  <c r="AK1592" i="8" s="1"/>
  <c r="AI1591" i="8"/>
  <c r="AK1591" i="8" s="1"/>
  <c r="AI1590" i="8"/>
  <c r="AK1590" i="8" s="1"/>
  <c r="AI1589" i="8"/>
  <c r="AK1589" i="8" s="1"/>
  <c r="AI1588" i="8"/>
  <c r="AK1588" i="8" s="1"/>
  <c r="AI1587" i="8"/>
  <c r="AK1587" i="8" s="1"/>
  <c r="AI1586" i="8"/>
  <c r="AI1585" i="8"/>
  <c r="AK1585" i="8" s="1"/>
  <c r="AI1584" i="8"/>
  <c r="AK1584" i="8" s="1"/>
  <c r="AI1583" i="8"/>
  <c r="AI1582" i="8"/>
  <c r="AI1581" i="8"/>
  <c r="AK1581" i="8" s="1"/>
  <c r="AI1580" i="8"/>
  <c r="AI1579" i="8"/>
  <c r="AK1579" i="8" s="1"/>
  <c r="AI1578" i="8"/>
  <c r="AK1578" i="8" s="1"/>
  <c r="AI1577" i="8"/>
  <c r="AK1577" i="8" s="1"/>
  <c r="AI1576" i="8"/>
  <c r="AK1576" i="8" s="1"/>
  <c r="AI1575" i="8"/>
  <c r="AK1575" i="8" s="1"/>
  <c r="AI1574" i="8"/>
  <c r="AK1574" i="8" s="1"/>
  <c r="AI1573" i="8"/>
  <c r="AK1573" i="8" s="1"/>
  <c r="AI1572" i="8"/>
  <c r="AI1571" i="8"/>
  <c r="AK1571" i="8" s="1"/>
  <c r="AI1570" i="8"/>
  <c r="AI1569" i="8"/>
  <c r="AK1569" i="8" s="1"/>
  <c r="AI1568" i="8"/>
  <c r="AK1568" i="8" s="1"/>
  <c r="AI1567" i="8"/>
  <c r="AI1566" i="8"/>
  <c r="AK1566" i="8" s="1"/>
  <c r="AI1565" i="8"/>
  <c r="AK1565" i="8" s="1"/>
  <c r="AI1564" i="8"/>
  <c r="AK1564" i="8" s="1"/>
  <c r="AI1563" i="8"/>
  <c r="AK1563" i="8" s="1"/>
  <c r="AI1562" i="8"/>
  <c r="AK1562" i="8" s="1"/>
  <c r="AI1561" i="8"/>
  <c r="AK1561" i="8" s="1"/>
  <c r="AI1560" i="8"/>
  <c r="AK1560" i="8" s="1"/>
  <c r="AI1559" i="8"/>
  <c r="AK1559" i="8" s="1"/>
  <c r="AI1558" i="8"/>
  <c r="AI1557" i="8"/>
  <c r="AK1557" i="8" s="1"/>
  <c r="AI1556" i="8"/>
  <c r="AK1556" i="8" s="1"/>
  <c r="AI1555" i="8"/>
  <c r="AK1555" i="8" s="1"/>
  <c r="AI1554" i="8"/>
  <c r="AI1553" i="8"/>
  <c r="AK1553" i="8" s="1"/>
  <c r="AI1552" i="8"/>
  <c r="AI1551" i="8"/>
  <c r="AK1551" i="8" s="1"/>
  <c r="AI1550" i="8"/>
  <c r="AK1550" i="8" s="1"/>
  <c r="AI1549" i="8"/>
  <c r="AK1549" i="8" s="1"/>
  <c r="AI1548" i="8"/>
  <c r="AK1548" i="8" s="1"/>
  <c r="AI1547" i="8"/>
  <c r="AK1547" i="8" s="1"/>
  <c r="AI1546" i="8"/>
  <c r="AK1546" i="8" s="1"/>
  <c r="AI1545" i="8"/>
  <c r="AK1545" i="8" s="1"/>
  <c r="AI1544" i="8"/>
  <c r="AK1544" i="8" s="1"/>
  <c r="AI1543" i="8"/>
  <c r="AK1543" i="8" s="1"/>
  <c r="AI1542" i="8"/>
  <c r="AI1541" i="8"/>
  <c r="AI1540" i="8"/>
  <c r="AK1540" i="8" s="1"/>
  <c r="AI1539" i="8"/>
  <c r="AK1539" i="8" s="1"/>
  <c r="AI1538" i="8"/>
  <c r="AK1538" i="8" s="1"/>
  <c r="AI1537" i="8"/>
  <c r="AK1537" i="8" s="1"/>
  <c r="AI1536" i="8"/>
  <c r="AI1535" i="8"/>
  <c r="AK1535" i="8" s="1"/>
  <c r="AI1534" i="8"/>
  <c r="AI1533" i="8"/>
  <c r="AK1533" i="8" s="1"/>
  <c r="AI1532" i="8"/>
  <c r="AK1532" i="8" s="1"/>
  <c r="AI1531" i="8"/>
  <c r="AI1530" i="8"/>
  <c r="AK1530" i="8" s="1"/>
  <c r="AI1529" i="8"/>
  <c r="AI1528" i="8"/>
  <c r="AK1528" i="8" s="1"/>
  <c r="AI1527" i="8"/>
  <c r="AK1527" i="8" s="1"/>
  <c r="AI1526" i="8"/>
  <c r="AK1526" i="8" s="1"/>
  <c r="AI1525" i="8"/>
  <c r="AK1525" i="8" s="1"/>
  <c r="AI1524" i="8"/>
  <c r="AK1524" i="8" s="1"/>
  <c r="AI1523" i="8"/>
  <c r="AK1523" i="8" s="1"/>
  <c r="AI1522" i="8"/>
  <c r="AI1521" i="8"/>
  <c r="AK1521" i="8" s="1"/>
  <c r="AI1520" i="8"/>
  <c r="AI1519" i="8"/>
  <c r="AI1518" i="8"/>
  <c r="AK1518" i="8" s="1"/>
  <c r="AI1517" i="8"/>
  <c r="AK1517" i="8" s="1"/>
  <c r="AI1516" i="8"/>
  <c r="AK1516" i="8" s="1"/>
  <c r="AI1515" i="8"/>
  <c r="AI1514" i="8"/>
  <c r="AI1513" i="8"/>
  <c r="AI1512" i="8"/>
  <c r="AI1510" i="8"/>
  <c r="AK1510" i="8" s="1"/>
  <c r="AI1509" i="8"/>
  <c r="AK1509" i="8" s="1"/>
  <c r="AI1508" i="8"/>
  <c r="AK1508" i="8" s="1"/>
  <c r="AI1507" i="8"/>
  <c r="AK1507" i="8" s="1"/>
  <c r="AI1506" i="8"/>
  <c r="AK1506" i="8" s="1"/>
  <c r="AI1505" i="8"/>
  <c r="AK1505" i="8" s="1"/>
  <c r="AI1504" i="8"/>
  <c r="AK1504" i="8" s="1"/>
  <c r="AI1503" i="8"/>
  <c r="AK1503" i="8" s="1"/>
  <c r="AI1502" i="8"/>
  <c r="AI1500" i="8"/>
  <c r="AI1499" i="8"/>
  <c r="AK1499" i="8" s="1"/>
  <c r="AI1498" i="8"/>
  <c r="AK1498" i="8" s="1"/>
  <c r="AI1497" i="8"/>
  <c r="AK1497" i="8" s="1"/>
  <c r="AI1496" i="8"/>
  <c r="AK1496" i="8" s="1"/>
  <c r="AI1495" i="8"/>
  <c r="AK1495" i="8" s="1"/>
  <c r="AI1494" i="8"/>
  <c r="AK1494" i="8" s="1"/>
  <c r="AI1493" i="8"/>
  <c r="AK1493" i="8" s="1"/>
  <c r="AI1492" i="8"/>
  <c r="AK1492" i="8" s="1"/>
  <c r="AI1491" i="8"/>
  <c r="AK1491" i="8" s="1"/>
  <c r="AI1490" i="8"/>
  <c r="AK1490" i="8" s="1"/>
  <c r="AI1489" i="8"/>
  <c r="AK1489" i="8" s="1"/>
  <c r="AI1488" i="8"/>
  <c r="AK1488" i="8" s="1"/>
  <c r="AI1487" i="8"/>
  <c r="AK1487" i="8" s="1"/>
  <c r="AI1486" i="8"/>
  <c r="AK1486" i="8" s="1"/>
  <c r="AI1485" i="8"/>
  <c r="AK1485" i="8" s="1"/>
  <c r="AI1484" i="8"/>
  <c r="AI1483" i="8"/>
  <c r="AK1483" i="8" s="1"/>
  <c r="AI1482" i="8"/>
  <c r="AK1482" i="8" s="1"/>
  <c r="AI1481" i="8"/>
  <c r="AK1481" i="8" s="1"/>
  <c r="AI1480" i="8"/>
  <c r="AI1479" i="8"/>
  <c r="AK1479" i="8" s="1"/>
  <c r="AI1478" i="8"/>
  <c r="AI1477" i="8"/>
  <c r="AK1477" i="8" s="1"/>
  <c r="AI1476" i="8"/>
  <c r="AK1476" i="8" s="1"/>
  <c r="AI1475" i="8"/>
  <c r="AK1475" i="8" s="1"/>
  <c r="AI1474" i="8"/>
  <c r="AK1474" i="8" s="1"/>
  <c r="AI1473" i="8"/>
  <c r="AK1473" i="8" s="1"/>
  <c r="AI1472" i="8"/>
  <c r="AK1472" i="8" s="1"/>
  <c r="AI1471" i="8"/>
  <c r="AK1471" i="8" s="1"/>
  <c r="AI1470" i="8"/>
  <c r="AI1469" i="8"/>
  <c r="AK1469" i="8" s="1"/>
  <c r="AI1468" i="8"/>
  <c r="AK1468" i="8" s="1"/>
  <c r="AI1467" i="8"/>
  <c r="AI1466" i="8"/>
  <c r="AK1466" i="8" s="1"/>
  <c r="AI1465" i="8"/>
  <c r="AI1464" i="8"/>
  <c r="AK1464" i="8" s="1"/>
  <c r="AI1463" i="8"/>
  <c r="AK1463" i="8" s="1"/>
  <c r="AI1462" i="8"/>
  <c r="AK1462" i="8" s="1"/>
  <c r="AI1461" i="8"/>
  <c r="AK1461" i="8" s="1"/>
  <c r="AI1460" i="8"/>
  <c r="AK1460" i="8" s="1"/>
  <c r="AI1459" i="8"/>
  <c r="AI1458" i="8"/>
  <c r="AI1457" i="8"/>
  <c r="AI1456" i="8"/>
  <c r="AK1456" i="8" s="1"/>
  <c r="AI1455" i="8"/>
  <c r="AK1455" i="8" s="1"/>
  <c r="AI1454" i="8"/>
  <c r="AK1454" i="8" s="1"/>
  <c r="AI1453" i="8"/>
  <c r="AK1453" i="8" s="1"/>
  <c r="AI1452" i="8"/>
  <c r="AK1452" i="8" s="1"/>
  <c r="AI1451" i="8"/>
  <c r="AK1451" i="8" s="1"/>
  <c r="AI1450" i="8"/>
  <c r="AI1449" i="8"/>
  <c r="AK1449" i="8" s="1"/>
  <c r="AI1448" i="8"/>
  <c r="AK1448" i="8" s="1"/>
  <c r="AI1447" i="8"/>
  <c r="AK1447" i="8" s="1"/>
  <c r="AI1446" i="8"/>
  <c r="AK1446" i="8" s="1"/>
  <c r="AI1445" i="8"/>
  <c r="AI1444" i="8"/>
  <c r="AK1444" i="8" s="1"/>
  <c r="AI1443" i="8"/>
  <c r="AK1443" i="8" s="1"/>
  <c r="AI1442" i="8"/>
  <c r="AK1442" i="8" s="1"/>
  <c r="AI1441" i="8"/>
  <c r="AK1441" i="8" s="1"/>
  <c r="AI1440" i="8"/>
  <c r="AI1439" i="8"/>
  <c r="AI1438" i="8"/>
  <c r="AK1438" i="8" s="1"/>
  <c r="AI1437" i="8"/>
  <c r="AI1436" i="8"/>
  <c r="AK1436" i="8" s="1"/>
  <c r="AI1435" i="8"/>
  <c r="AI1434" i="8"/>
  <c r="AI1433" i="8"/>
  <c r="AI1432" i="8"/>
  <c r="AK1432" i="8" s="1"/>
  <c r="AI1431" i="8"/>
  <c r="AK1431" i="8" s="1"/>
  <c r="AI1430" i="8"/>
  <c r="AK1430" i="8" s="1"/>
  <c r="AI1429" i="8"/>
  <c r="AK1429" i="8" s="1"/>
  <c r="AI1428" i="8"/>
  <c r="AK1428" i="8" s="1"/>
  <c r="AI1427" i="8"/>
  <c r="AK1427" i="8" s="1"/>
  <c r="AI1426" i="8"/>
  <c r="AK1426" i="8" s="1"/>
  <c r="AI1425" i="8"/>
  <c r="AK1425" i="8" s="1"/>
  <c r="AI1424" i="8"/>
  <c r="AI1423" i="8"/>
  <c r="AI1422" i="8"/>
  <c r="AK1422" i="8" s="1"/>
  <c r="AI1421" i="8"/>
  <c r="AK1421" i="8" s="1"/>
  <c r="AI1420" i="8"/>
  <c r="AI1419" i="8"/>
  <c r="AK1419" i="8" s="1"/>
  <c r="AI1418" i="8"/>
  <c r="AK1418" i="8" s="1"/>
  <c r="AI1417" i="8"/>
  <c r="AK1417" i="8" s="1"/>
  <c r="AI1416" i="8"/>
  <c r="AK1416" i="8" s="1"/>
  <c r="AI1415" i="8"/>
  <c r="AK1415" i="8" s="1"/>
  <c r="AI1414" i="8"/>
  <c r="AK1414" i="8" s="1"/>
  <c r="AI1413" i="8"/>
  <c r="AK1413" i="8" s="1"/>
  <c r="AI1412" i="8"/>
  <c r="AI1411" i="8"/>
  <c r="AI1410" i="8"/>
  <c r="AK1410" i="8" s="1"/>
  <c r="AI1409" i="8"/>
  <c r="AK1409" i="8" s="1"/>
  <c r="AI1408" i="8"/>
  <c r="AK1408" i="8" s="1"/>
  <c r="AI1407" i="8"/>
  <c r="AI1406" i="8"/>
  <c r="AK1406" i="8" s="1"/>
  <c r="AI1405" i="8"/>
  <c r="AI1404" i="8"/>
  <c r="AK1404" i="8" s="1"/>
  <c r="AI1403" i="8"/>
  <c r="AK1403" i="8" s="1"/>
  <c r="AI1402" i="8"/>
  <c r="AK1402" i="8" s="1"/>
  <c r="AI1401" i="8"/>
  <c r="AK1401" i="8" s="1"/>
  <c r="AI1400" i="8"/>
  <c r="AI1399" i="8"/>
  <c r="AK1399" i="8" s="1"/>
  <c r="AI1398" i="8"/>
  <c r="AI1397" i="8"/>
  <c r="AK1397" i="8" s="1"/>
  <c r="AI1396" i="8"/>
  <c r="AK1396" i="8" s="1"/>
  <c r="AI1395" i="8"/>
  <c r="AK1395" i="8" s="1"/>
  <c r="AI1394" i="8"/>
  <c r="AI1393" i="8"/>
  <c r="AI1392" i="8"/>
  <c r="AK1392" i="8" s="1"/>
  <c r="AI1391" i="8"/>
  <c r="AK1391" i="8" s="1"/>
  <c r="AI1390" i="8"/>
  <c r="AK1390" i="8" s="1"/>
  <c r="AI1389" i="8"/>
  <c r="AK1389" i="8" s="1"/>
  <c r="AI1388" i="8"/>
  <c r="AK1388" i="8" s="1"/>
  <c r="AI1387" i="8"/>
  <c r="AK1387" i="8" s="1"/>
  <c r="AI1386" i="8"/>
  <c r="AK1386" i="8" s="1"/>
  <c r="AI1385" i="8"/>
  <c r="AK1385" i="8" s="1"/>
  <c r="AI1384" i="8"/>
  <c r="AK1384" i="8" s="1"/>
  <c r="AI1383" i="8"/>
  <c r="AK1383" i="8" s="1"/>
  <c r="AI1382" i="8"/>
  <c r="AK1382" i="8" s="1"/>
  <c r="AI1381" i="8"/>
  <c r="AK1381" i="8" s="1"/>
  <c r="AI1380" i="8"/>
  <c r="AK1380" i="8" s="1"/>
  <c r="AI1379" i="8"/>
  <c r="AK1379" i="8" s="1"/>
  <c r="AI1378" i="8"/>
  <c r="AI1377" i="8"/>
  <c r="AK1377" i="8" s="1"/>
  <c r="AI1376" i="8"/>
  <c r="AI1375" i="8"/>
  <c r="AK1375" i="8" s="1"/>
  <c r="AI1374" i="8"/>
  <c r="AI1373" i="8"/>
  <c r="AK1373" i="8" s="1"/>
  <c r="AI1372" i="8"/>
  <c r="AI1371" i="8"/>
  <c r="AK1371" i="8" s="1"/>
  <c r="AI1370" i="8"/>
  <c r="AI1369" i="8"/>
  <c r="AK1369" i="8" s="1"/>
  <c r="AI1368" i="8"/>
  <c r="AI1367" i="8"/>
  <c r="AK1367" i="8" s="1"/>
  <c r="AI1366" i="8"/>
  <c r="AK1366" i="8" s="1"/>
  <c r="AI1365" i="8"/>
  <c r="AK1365" i="8" s="1"/>
  <c r="AI1364" i="8"/>
  <c r="AK1364" i="8" s="1"/>
  <c r="AI1363" i="8"/>
  <c r="AK1363" i="8" s="1"/>
  <c r="AI1362" i="8"/>
  <c r="AK1362" i="8" s="1"/>
  <c r="AI1361" i="8"/>
  <c r="AK1361" i="8" s="1"/>
  <c r="AI1360" i="8"/>
  <c r="AI1359" i="8"/>
  <c r="AI1358" i="8"/>
  <c r="AI1357" i="8"/>
  <c r="AK1357" i="8" s="1"/>
  <c r="AI1356" i="8"/>
  <c r="AK1356" i="8" s="1"/>
  <c r="AI1355" i="8"/>
  <c r="AK1355" i="8" s="1"/>
  <c r="AI1354" i="8"/>
  <c r="AK1354" i="8" s="1"/>
  <c r="AI1353" i="8"/>
  <c r="AI1352" i="8"/>
  <c r="AK1352" i="8" s="1"/>
  <c r="AI1351" i="8"/>
  <c r="AK1351" i="8" s="1"/>
  <c r="AI1350" i="8"/>
  <c r="AI1349" i="8"/>
  <c r="AK1349" i="8" s="1"/>
  <c r="AI1348" i="8"/>
  <c r="AK1348" i="8" s="1"/>
  <c r="AI1347" i="8"/>
  <c r="AK1347" i="8" s="1"/>
  <c r="AI1346" i="8"/>
  <c r="AK1346" i="8" s="1"/>
  <c r="AI1345" i="8"/>
  <c r="AK1345" i="8" s="1"/>
  <c r="AI1344" i="8"/>
  <c r="AK1344" i="8" s="1"/>
  <c r="AI1343" i="8"/>
  <c r="AK1343" i="8" s="1"/>
  <c r="AI1342" i="8"/>
  <c r="AK1342" i="8" s="1"/>
  <c r="AI1341" i="8"/>
  <c r="AK1341" i="8" s="1"/>
  <c r="AI1340" i="8"/>
  <c r="AK1340" i="8" s="1"/>
  <c r="AI1339" i="8"/>
  <c r="AI1338" i="8"/>
  <c r="AK1338" i="8" s="1"/>
  <c r="AI1337" i="8"/>
  <c r="AK1337" i="8" s="1"/>
  <c r="AI1336" i="8"/>
  <c r="AI1335" i="8"/>
  <c r="AK1335" i="8" s="1"/>
  <c r="AI1334" i="8"/>
  <c r="AK1334" i="8" s="1"/>
  <c r="AI1333" i="8"/>
  <c r="AK1333" i="8" s="1"/>
  <c r="AI1332" i="8"/>
  <c r="AI1331" i="8"/>
  <c r="AK1331" i="8" s="1"/>
  <c r="AI1330" i="8"/>
  <c r="AI1329" i="8"/>
  <c r="AK1329" i="8" s="1"/>
  <c r="AI1328" i="8"/>
  <c r="AK1328" i="8" s="1"/>
  <c r="AI1327" i="8"/>
  <c r="AI1326" i="8"/>
  <c r="AK1326" i="8" s="1"/>
  <c r="AI1325" i="8"/>
  <c r="AK1325" i="8" s="1"/>
  <c r="AI1324" i="8"/>
  <c r="AK1324" i="8" s="1"/>
  <c r="AI1323" i="8"/>
  <c r="AK1323" i="8" s="1"/>
  <c r="AI1322" i="8"/>
  <c r="AI1321" i="8"/>
  <c r="AI1320" i="8"/>
  <c r="AK1320" i="8" s="1"/>
  <c r="AI1319" i="8"/>
  <c r="AI1318" i="8"/>
  <c r="AK1318" i="8" s="1"/>
  <c r="AI1317" i="8"/>
  <c r="AI1316" i="8"/>
  <c r="AI1315" i="8"/>
  <c r="AK1315" i="8" s="1"/>
  <c r="AI1314" i="8"/>
  <c r="AI1313" i="8"/>
  <c r="AK1313" i="8" s="1"/>
  <c r="AI1312" i="8"/>
  <c r="AK1312" i="8" s="1"/>
  <c r="AI1311" i="8"/>
  <c r="AI1310" i="8"/>
  <c r="AK1310" i="8" s="1"/>
  <c r="AI1309" i="8"/>
  <c r="AK1309" i="8" s="1"/>
  <c r="AI1308" i="8"/>
  <c r="AK1308" i="8" s="1"/>
  <c r="AI1307" i="8"/>
  <c r="AK1307" i="8" s="1"/>
  <c r="AI1306" i="8"/>
  <c r="AK1306" i="8" s="1"/>
  <c r="AI1305" i="8"/>
  <c r="AK1305" i="8" s="1"/>
  <c r="AI1304" i="8"/>
  <c r="AK1304" i="8" s="1"/>
  <c r="AI1303" i="8"/>
  <c r="AK1303" i="8" s="1"/>
  <c r="AI1302" i="8"/>
  <c r="AK1302" i="8" s="1"/>
  <c r="AI1301" i="8"/>
  <c r="AI1300" i="8"/>
  <c r="AI1299" i="8"/>
  <c r="AK1299" i="8" s="1"/>
  <c r="AI1298" i="8"/>
  <c r="AK1298" i="8" s="1"/>
  <c r="AI1297" i="8"/>
  <c r="AI1296" i="8"/>
  <c r="AI1295" i="8"/>
  <c r="AK1295" i="8" s="1"/>
  <c r="AI1294" i="8"/>
  <c r="AK1294" i="8" s="1"/>
  <c r="AI1293" i="8"/>
  <c r="AK1293" i="8" s="1"/>
  <c r="AI1292" i="8"/>
  <c r="AI1291" i="8"/>
  <c r="AK1291" i="8" s="1"/>
  <c r="AI1290" i="8"/>
  <c r="AK1290" i="8" s="1"/>
  <c r="AI1289" i="8"/>
  <c r="AK1289" i="8" s="1"/>
  <c r="AI1288" i="8"/>
  <c r="AK1288" i="8" s="1"/>
  <c r="AI1287" i="8"/>
  <c r="AK1287" i="8" s="1"/>
  <c r="AI1286" i="8"/>
  <c r="AK1286" i="8" s="1"/>
  <c r="AI1285" i="8"/>
  <c r="AK1285" i="8" s="1"/>
  <c r="AI1284" i="8"/>
  <c r="AK1284" i="8" s="1"/>
  <c r="AI1283" i="8"/>
  <c r="AK1283" i="8" s="1"/>
  <c r="AI1282" i="8"/>
  <c r="AK1282" i="8" s="1"/>
  <c r="AI1281" i="8"/>
  <c r="AI1280" i="8"/>
  <c r="AI1279" i="8"/>
  <c r="AI1278" i="8"/>
  <c r="AK1278" i="8" s="1"/>
  <c r="AI1277" i="8"/>
  <c r="AK1277" i="8" s="1"/>
  <c r="AI1276" i="8"/>
  <c r="AK1276" i="8" s="1"/>
  <c r="AI1275" i="8"/>
  <c r="AK1275" i="8" s="1"/>
  <c r="AI1274" i="8"/>
  <c r="AK1274" i="8" s="1"/>
  <c r="AI1273" i="8"/>
  <c r="AK1273" i="8" s="1"/>
  <c r="AI1272" i="8"/>
  <c r="AK1272" i="8" s="1"/>
  <c r="AI1271" i="8"/>
  <c r="AK1271" i="8" s="1"/>
  <c r="AI1270" i="8"/>
  <c r="AK1270" i="8" s="1"/>
  <c r="AI1269" i="8"/>
  <c r="AK1269" i="8" s="1"/>
  <c r="AI1268" i="8"/>
  <c r="AK1268" i="8" s="1"/>
  <c r="AI1267" i="8"/>
  <c r="AI1266" i="8"/>
  <c r="AK1266" i="8" s="1"/>
  <c r="AI1265" i="8"/>
  <c r="AI1264" i="8"/>
  <c r="AI1263" i="8"/>
  <c r="AK1263" i="8" s="1"/>
  <c r="AI1262" i="8"/>
  <c r="AK1262" i="8" s="1"/>
  <c r="AI1261" i="8"/>
  <c r="AI1260" i="8"/>
  <c r="AK1260" i="8" s="1"/>
  <c r="AI1259" i="8"/>
  <c r="AK1259" i="8" s="1"/>
  <c r="AI1258" i="8"/>
  <c r="AI1257" i="8"/>
  <c r="AI1256" i="8"/>
  <c r="AK1256" i="8" s="1"/>
  <c r="AI1255" i="8"/>
  <c r="AK1255" i="8" s="1"/>
  <c r="AI1254" i="8"/>
  <c r="AK1254" i="8" s="1"/>
  <c r="AI1253" i="8"/>
  <c r="AI1252" i="8"/>
  <c r="AK1252" i="8" s="1"/>
  <c r="AI1251" i="8"/>
  <c r="AK1251" i="8" s="1"/>
  <c r="AI1250" i="8"/>
  <c r="AK1250" i="8" s="1"/>
  <c r="AI1249" i="8"/>
  <c r="AK1249" i="8" s="1"/>
  <c r="AI1248" i="8"/>
  <c r="AK1248" i="8" s="1"/>
  <c r="AI1247" i="8"/>
  <c r="AI1246" i="8"/>
  <c r="AK1246" i="8" s="1"/>
  <c r="AI1245" i="8"/>
  <c r="AK1245" i="8" s="1"/>
  <c r="AI1244" i="8"/>
  <c r="AK1244" i="8" s="1"/>
  <c r="AI1243" i="8"/>
  <c r="AI1242" i="8"/>
  <c r="AK1242" i="8" s="1"/>
  <c r="AI1241" i="8"/>
  <c r="AK1241" i="8" s="1"/>
  <c r="AI1240" i="8"/>
  <c r="AK1240" i="8" s="1"/>
  <c r="AI1239" i="8"/>
  <c r="AK1239" i="8" s="1"/>
  <c r="AI1238" i="8"/>
  <c r="AK1238" i="8" s="1"/>
  <c r="AI1237" i="8"/>
  <c r="AI1236" i="8"/>
  <c r="AK1236" i="8" s="1"/>
  <c r="AI1235" i="8"/>
  <c r="AK1235" i="8" s="1"/>
  <c r="AI1234" i="8"/>
  <c r="AI1233" i="8"/>
  <c r="AK1233" i="8" s="1"/>
  <c r="AI1232" i="8"/>
  <c r="AK1232" i="8" s="1"/>
  <c r="AI1231" i="8"/>
  <c r="AK1231" i="8" s="1"/>
  <c r="AI1230" i="8"/>
  <c r="AK1230" i="8" s="1"/>
  <c r="AI1229" i="8"/>
  <c r="AK1229" i="8" s="1"/>
  <c r="AI1228" i="8"/>
  <c r="AK1228" i="8" s="1"/>
  <c r="AI1227" i="8"/>
  <c r="AI1226" i="8"/>
  <c r="AK1226" i="8" s="1"/>
  <c r="AI1225" i="8"/>
  <c r="AK1225" i="8" s="1"/>
  <c r="AI1224" i="8"/>
  <c r="AK1224" i="8" s="1"/>
  <c r="AI1223" i="8"/>
  <c r="AI1222" i="8"/>
  <c r="AK1222" i="8" s="1"/>
  <c r="AI1221" i="8"/>
  <c r="AI1220" i="8"/>
  <c r="AI1219" i="8"/>
  <c r="AK1219" i="8" s="1"/>
  <c r="AI1218" i="8"/>
  <c r="AK1218" i="8" s="1"/>
  <c r="AI1217" i="8"/>
  <c r="AK1217" i="8" s="1"/>
  <c r="AI1216" i="8"/>
  <c r="AK1216" i="8" s="1"/>
  <c r="AI1215" i="8"/>
  <c r="AI1214" i="8"/>
  <c r="AI1213" i="8"/>
  <c r="AI1212" i="8"/>
  <c r="AK1212" i="8" s="1"/>
  <c r="AI1211" i="8"/>
  <c r="AK1211" i="8" s="1"/>
  <c r="AI1210" i="8"/>
  <c r="AK1210" i="8" s="1"/>
  <c r="AI1209" i="8"/>
  <c r="AK1209" i="8" s="1"/>
  <c r="AI1208" i="8"/>
  <c r="AK1208" i="8" s="1"/>
  <c r="AI1207" i="8"/>
  <c r="AK1207" i="8" s="1"/>
  <c r="AI1206" i="8"/>
  <c r="AK1206" i="8" s="1"/>
  <c r="AI1205" i="8"/>
  <c r="AI1204" i="8"/>
  <c r="AK1204" i="8" s="1"/>
  <c r="AI1203" i="8"/>
  <c r="AI1202" i="8"/>
  <c r="AI1201" i="8"/>
  <c r="AI1200" i="8"/>
  <c r="AK1200" i="8" s="1"/>
  <c r="AI1199" i="8"/>
  <c r="AI1198" i="8"/>
  <c r="AI1197" i="8"/>
  <c r="AK1197" i="8" s="1"/>
  <c r="AI1196" i="8"/>
  <c r="AK1196" i="8" s="1"/>
  <c r="AI1195" i="8"/>
  <c r="AK1195" i="8" s="1"/>
  <c r="AI1194" i="8"/>
  <c r="AK1194" i="8" s="1"/>
  <c r="AI1193" i="8"/>
  <c r="AK1193" i="8" s="1"/>
  <c r="AI1192" i="8"/>
  <c r="AK1192" i="8" s="1"/>
  <c r="AI1191" i="8"/>
  <c r="AI1190" i="8"/>
  <c r="AK1190" i="8" s="1"/>
  <c r="AI1189" i="8"/>
  <c r="AK1189" i="8" s="1"/>
  <c r="AI1188" i="8"/>
  <c r="AI1187" i="8"/>
  <c r="AI1186" i="8"/>
  <c r="AK1186" i="8" s="1"/>
  <c r="AI1185" i="8"/>
  <c r="AI1184" i="8"/>
  <c r="AK1184" i="8" s="1"/>
  <c r="AI1183" i="8"/>
  <c r="AK1183" i="8" s="1"/>
  <c r="AI1182" i="8"/>
  <c r="AK1182" i="8" s="1"/>
  <c r="AI1181" i="8"/>
  <c r="AK1181" i="8" s="1"/>
  <c r="AI1180" i="8"/>
  <c r="AK1180" i="8" s="1"/>
  <c r="AI1179" i="8"/>
  <c r="AK1179" i="8" s="1"/>
  <c r="AI1178" i="8"/>
  <c r="AK1178" i="8" s="1"/>
  <c r="AI1177" i="8"/>
  <c r="AK1177" i="8" s="1"/>
  <c r="AI1176" i="8"/>
  <c r="AK1176" i="8" s="1"/>
  <c r="AI1175" i="8"/>
  <c r="AK1175" i="8" s="1"/>
  <c r="AI1174" i="8"/>
  <c r="AI1173" i="8"/>
  <c r="AK1173" i="8" s="1"/>
  <c r="AI1172" i="8"/>
  <c r="AK1172" i="8" s="1"/>
  <c r="AI1171" i="8"/>
  <c r="AI1170" i="8"/>
  <c r="AK1170" i="8" s="1"/>
  <c r="AI1169" i="8"/>
  <c r="AK1169" i="8" s="1"/>
  <c r="AI1168" i="8"/>
  <c r="AK1168" i="8" s="1"/>
  <c r="AI1167" i="8"/>
  <c r="AK1167" i="8" s="1"/>
  <c r="AI1166" i="8"/>
  <c r="AK1166" i="8" s="1"/>
  <c r="AI1165" i="8"/>
  <c r="AI1164" i="8"/>
  <c r="AK1164" i="8" s="1"/>
  <c r="AI1163" i="8"/>
  <c r="AK1163" i="8" s="1"/>
  <c r="AI1162" i="8"/>
  <c r="AK1162" i="8" s="1"/>
  <c r="AI1161" i="8"/>
  <c r="AK1161" i="8" s="1"/>
  <c r="AI1160" i="8"/>
  <c r="AK1160" i="8" s="1"/>
  <c r="AI1159" i="8"/>
  <c r="AK1159" i="8" s="1"/>
  <c r="AI1158" i="8"/>
  <c r="AK1158" i="8" s="1"/>
  <c r="AI1157" i="8"/>
  <c r="AI1156" i="8"/>
  <c r="AI1155" i="8"/>
  <c r="AK1155" i="8" s="1"/>
  <c r="AI1154" i="8"/>
  <c r="AI1153" i="8"/>
  <c r="AI1152" i="8"/>
  <c r="AK1152" i="8" s="1"/>
  <c r="AI1151" i="8"/>
  <c r="AI1150" i="8"/>
  <c r="AI1149" i="8"/>
  <c r="AK1149" i="8" s="1"/>
  <c r="AI1148" i="8"/>
  <c r="AI1147" i="8"/>
  <c r="AK1147" i="8" s="1"/>
  <c r="AI1146" i="8"/>
  <c r="AK1146" i="8" s="1"/>
  <c r="AI1145" i="8"/>
  <c r="AK1145" i="8" s="1"/>
  <c r="AI1144" i="8"/>
  <c r="AK1144" i="8" s="1"/>
  <c r="AI1143" i="8"/>
  <c r="AK1143" i="8" s="1"/>
  <c r="AI1142" i="8"/>
  <c r="AK1142" i="8" s="1"/>
  <c r="AI1141" i="8"/>
  <c r="AK1141" i="8" s="1"/>
  <c r="AI1140" i="8"/>
  <c r="AK1140" i="8" s="1"/>
  <c r="AI1139" i="8"/>
  <c r="AK1139" i="8" s="1"/>
  <c r="AI1138" i="8"/>
  <c r="AK1138" i="8" s="1"/>
  <c r="AI1137" i="8"/>
  <c r="AK1137" i="8" s="1"/>
  <c r="AI1136" i="8"/>
  <c r="AI1135" i="8"/>
  <c r="AK1135" i="8" s="1"/>
  <c r="AI1134" i="8"/>
  <c r="AI1133" i="8"/>
  <c r="AK1133" i="8" s="1"/>
  <c r="AI1132" i="8"/>
  <c r="AK1132" i="8" s="1"/>
  <c r="AI1131" i="8"/>
  <c r="AI1130" i="8"/>
  <c r="AI1129" i="8"/>
  <c r="AK1129" i="8" s="1"/>
  <c r="AI1128" i="8"/>
  <c r="AK1128" i="8" s="1"/>
  <c r="AI1127" i="8"/>
  <c r="AI1126" i="8"/>
  <c r="AK1126" i="8" s="1"/>
  <c r="AI1125" i="8"/>
  <c r="AI1124" i="8"/>
  <c r="AI1123" i="8"/>
  <c r="AK1123" i="8" s="1"/>
  <c r="AI1122" i="8"/>
  <c r="AI1121" i="8"/>
  <c r="AK1121" i="8" s="1"/>
  <c r="AI1120" i="8"/>
  <c r="AK1120" i="8" s="1"/>
  <c r="AI1119" i="8"/>
  <c r="AK1119" i="8" s="1"/>
  <c r="AI1118" i="8"/>
  <c r="AK1118" i="8" s="1"/>
  <c r="AI1117" i="8"/>
  <c r="AK1117" i="8" s="1"/>
  <c r="AI1116" i="8"/>
  <c r="AI1115" i="8"/>
  <c r="AK1115" i="8" s="1"/>
  <c r="AI1114" i="8"/>
  <c r="AK1114" i="8" s="1"/>
  <c r="AI1113" i="8"/>
  <c r="AI1112" i="8"/>
  <c r="AK1112" i="8" s="1"/>
  <c r="AI1111" i="8"/>
  <c r="AI1110" i="8"/>
  <c r="AK1110" i="8" s="1"/>
  <c r="AI1109" i="8"/>
  <c r="AK1109" i="8" s="1"/>
  <c r="AI1108" i="8"/>
  <c r="AK1108" i="8" s="1"/>
  <c r="AI1107" i="8"/>
  <c r="AK1107" i="8" s="1"/>
  <c r="AI1106" i="8"/>
  <c r="AK1106" i="8" s="1"/>
  <c r="AI1105" i="8"/>
  <c r="AK1105" i="8" s="1"/>
  <c r="AI1104" i="8"/>
  <c r="AI1103" i="8"/>
  <c r="AK1103" i="8" s="1"/>
  <c r="AI1102" i="8"/>
  <c r="AK1102" i="8" s="1"/>
  <c r="AI1101" i="8"/>
  <c r="AK1101" i="8" s="1"/>
  <c r="AI1100" i="8"/>
  <c r="AK1100" i="8" s="1"/>
  <c r="AI1099" i="8"/>
  <c r="AK1099" i="8" s="1"/>
  <c r="AI1098" i="8"/>
  <c r="AK1098" i="8" s="1"/>
  <c r="AI1097" i="8"/>
  <c r="AK1097" i="8" s="1"/>
  <c r="AI1096" i="8"/>
  <c r="AI1095" i="8"/>
  <c r="AI1094" i="8"/>
  <c r="AI1093" i="8"/>
  <c r="AI1092" i="8"/>
  <c r="AK1092" i="8" s="1"/>
  <c r="AI1091" i="8"/>
  <c r="AK1091" i="8" s="1"/>
  <c r="AI1090" i="8"/>
  <c r="AK1090" i="8" s="1"/>
  <c r="AI1089" i="8"/>
  <c r="AK1089" i="8" s="1"/>
  <c r="AI1088" i="8"/>
  <c r="AK1088" i="8" s="1"/>
  <c r="AI1087" i="8"/>
  <c r="AK1087" i="8" s="1"/>
  <c r="AI1086" i="8"/>
  <c r="AK1086" i="8" s="1"/>
  <c r="AI1085" i="8"/>
  <c r="AK1085" i="8" s="1"/>
  <c r="AI1084" i="8"/>
  <c r="AK1084" i="8" s="1"/>
  <c r="AI1083" i="8"/>
  <c r="AK1083" i="8" s="1"/>
  <c r="AI1082" i="8"/>
  <c r="AK1082" i="8" s="1"/>
  <c r="AI1081" i="8"/>
  <c r="AK1081" i="8" s="1"/>
  <c r="AI1080" i="8"/>
  <c r="AK1080" i="8" s="1"/>
  <c r="AI1079" i="8"/>
  <c r="AI1078" i="8"/>
  <c r="AI1077" i="8"/>
  <c r="AI1076" i="8"/>
  <c r="AI1075" i="8"/>
  <c r="AK1075" i="8" s="1"/>
  <c r="AI1074" i="8"/>
  <c r="AK1074" i="8" s="1"/>
  <c r="AI1073" i="8"/>
  <c r="AK1073" i="8" s="1"/>
  <c r="AI1072" i="8"/>
  <c r="AI1071" i="8"/>
  <c r="AK1071" i="8" s="1"/>
  <c r="AI1070" i="8"/>
  <c r="AK1070" i="8" s="1"/>
  <c r="AI1069" i="8"/>
  <c r="AK1069" i="8" s="1"/>
  <c r="AI1068" i="8"/>
  <c r="AI1067" i="8"/>
  <c r="AK1067" i="8" s="1"/>
  <c r="AI1066" i="8"/>
  <c r="AK1066" i="8" s="1"/>
  <c r="AI1065" i="8"/>
  <c r="AI1064" i="8"/>
  <c r="AK1064" i="8" s="1"/>
  <c r="AI1063" i="8"/>
  <c r="AK1063" i="8" s="1"/>
  <c r="AI1062" i="8"/>
  <c r="AK1062" i="8" s="1"/>
  <c r="AI1061" i="8"/>
  <c r="AI1060" i="8"/>
  <c r="AK1060" i="8" s="1"/>
  <c r="AI1059" i="8"/>
  <c r="AK1059" i="8" s="1"/>
  <c r="AI1058" i="8"/>
  <c r="AI1057" i="8"/>
  <c r="AK1057" i="8" s="1"/>
  <c r="AI1056" i="8"/>
  <c r="AK1056" i="8" s="1"/>
  <c r="AI1055" i="8"/>
  <c r="AK1055" i="8" s="1"/>
  <c r="AI1054" i="8"/>
  <c r="AK1054" i="8" s="1"/>
  <c r="AI1053" i="8"/>
  <c r="AK1053" i="8" s="1"/>
  <c r="AI1052" i="8"/>
  <c r="AI1051" i="8"/>
  <c r="AI1050" i="8"/>
  <c r="AK1050" i="8" s="1"/>
  <c r="AI1049" i="8"/>
  <c r="AK1049" i="8" s="1"/>
  <c r="AI1048" i="8"/>
  <c r="AK1048" i="8" s="1"/>
  <c r="AI1047" i="8"/>
  <c r="AI1046" i="8"/>
  <c r="AK1046" i="8" s="1"/>
  <c r="AI1045" i="8"/>
  <c r="AK1045" i="8" s="1"/>
  <c r="AI1044" i="8"/>
  <c r="AK1044" i="8" s="1"/>
  <c r="AI1043" i="8"/>
  <c r="AK1043" i="8" s="1"/>
  <c r="AI1042" i="8"/>
  <c r="AI1041" i="8"/>
  <c r="AK1041" i="8" s="1"/>
  <c r="AI1040" i="8"/>
  <c r="AI1039" i="8"/>
  <c r="AK1039" i="8" s="1"/>
  <c r="AI1038" i="8"/>
  <c r="AI1037" i="8"/>
  <c r="AK1037" i="8" s="1"/>
  <c r="AI1036" i="8"/>
  <c r="AI1035" i="8"/>
  <c r="AK1035" i="8" s="1"/>
  <c r="AI1034" i="8"/>
  <c r="AK1034" i="8" s="1"/>
  <c r="AI1033" i="8"/>
  <c r="AK1033" i="8" s="1"/>
  <c r="AI1032" i="8"/>
  <c r="AI1031" i="8"/>
  <c r="AI1030" i="8"/>
  <c r="AI1029" i="8"/>
  <c r="AK1029" i="8" s="1"/>
  <c r="AI1028" i="8"/>
  <c r="AI1027" i="8"/>
  <c r="AK1027" i="8" s="1"/>
  <c r="AI1026" i="8"/>
  <c r="AK1026" i="8" s="1"/>
  <c r="AI1025" i="8"/>
  <c r="AI1024" i="8"/>
  <c r="AK1024" i="8" s="1"/>
  <c r="AI1023" i="8"/>
  <c r="AI1022" i="8"/>
  <c r="AI1021" i="8"/>
  <c r="AK1021" i="8" s="1"/>
  <c r="AI1020" i="8"/>
  <c r="AI1019" i="8"/>
  <c r="AK1019" i="8" s="1"/>
  <c r="AI1018" i="8"/>
  <c r="AK1018" i="8" s="1"/>
  <c r="AI1017" i="8"/>
  <c r="AK1017" i="8" s="1"/>
  <c r="AI1016" i="8"/>
  <c r="AK1016" i="8" s="1"/>
  <c r="AI1015" i="8"/>
  <c r="AK1015" i="8" s="1"/>
  <c r="AI1014" i="8"/>
  <c r="AK1014" i="8" s="1"/>
  <c r="AI1013" i="8"/>
  <c r="AK1013" i="8" s="1"/>
  <c r="AI1012" i="8"/>
  <c r="AK1012" i="8" s="1"/>
  <c r="AI1011" i="8"/>
  <c r="AI1010" i="8"/>
  <c r="AI1009" i="8"/>
  <c r="AK1009" i="8" s="1"/>
  <c r="AI1008" i="8"/>
  <c r="AK1008" i="8" s="1"/>
  <c r="AI1007" i="8"/>
  <c r="AK1007" i="8" s="1"/>
  <c r="AI1006" i="8"/>
  <c r="AK1006" i="8" s="1"/>
  <c r="AI1005" i="8"/>
  <c r="AK1005" i="8" s="1"/>
  <c r="AI1004" i="8"/>
  <c r="AK1004" i="8" s="1"/>
  <c r="AI1003" i="8"/>
  <c r="AK1003" i="8" s="1"/>
  <c r="AI1002" i="8"/>
  <c r="AK1002" i="8" s="1"/>
  <c r="AI1001" i="8"/>
  <c r="AI1000" i="8"/>
  <c r="AK1000" i="8" s="1"/>
  <c r="AI999" i="8"/>
  <c r="AK999" i="8" s="1"/>
  <c r="AI998" i="8"/>
  <c r="AK998" i="8" s="1"/>
  <c r="AI997" i="8"/>
  <c r="AI996" i="8"/>
  <c r="AK996" i="8" s="1"/>
  <c r="AI995" i="8"/>
  <c r="AK995" i="8" s="1"/>
  <c r="AI994" i="8"/>
  <c r="AI993" i="8"/>
  <c r="AK993" i="8" s="1"/>
  <c r="AI992" i="8"/>
  <c r="AI991" i="8"/>
  <c r="AK991" i="8" s="1"/>
  <c r="AI990" i="8"/>
  <c r="AK990" i="8" s="1"/>
  <c r="AI989" i="8"/>
  <c r="AK989" i="8" s="1"/>
  <c r="AI988" i="8"/>
  <c r="AI987" i="8"/>
  <c r="AK987" i="8" s="1"/>
  <c r="AI986" i="8"/>
  <c r="AK986" i="8" s="1"/>
  <c r="AI985" i="8"/>
  <c r="AI984" i="8"/>
  <c r="AK984" i="8" s="1"/>
  <c r="AI983" i="8"/>
  <c r="AK983" i="8" s="1"/>
  <c r="AI982" i="8"/>
  <c r="AK982" i="8" s="1"/>
  <c r="AI981" i="8"/>
  <c r="AI980" i="8"/>
  <c r="AI979" i="8"/>
  <c r="AK979" i="8" s="1"/>
  <c r="AI978" i="8"/>
  <c r="AI977" i="8"/>
  <c r="AK977" i="8" s="1"/>
  <c r="AI976" i="8"/>
  <c r="AK976" i="8" s="1"/>
  <c r="AI975" i="8"/>
  <c r="AK975" i="8" s="1"/>
  <c r="AI974" i="8"/>
  <c r="AK974" i="8" s="1"/>
  <c r="AI973" i="8"/>
  <c r="AK973" i="8" s="1"/>
  <c r="AI972" i="8"/>
  <c r="AK972" i="8" s="1"/>
  <c r="AI971" i="8"/>
  <c r="AI970" i="8"/>
  <c r="AK970" i="8" s="1"/>
  <c r="AI969" i="8"/>
  <c r="AK969" i="8" s="1"/>
  <c r="AI968" i="8"/>
  <c r="AI967" i="8"/>
  <c r="AK967" i="8" s="1"/>
  <c r="AI966" i="8"/>
  <c r="AK966" i="8" s="1"/>
  <c r="AI965" i="8"/>
  <c r="AI964" i="8"/>
  <c r="AK964" i="8" s="1"/>
  <c r="AI963" i="8"/>
  <c r="AK963" i="8" s="1"/>
  <c r="AI962" i="8"/>
  <c r="AK962" i="8" s="1"/>
  <c r="AI961" i="8"/>
  <c r="AK961" i="8" s="1"/>
  <c r="AI960" i="8"/>
  <c r="AI959" i="8"/>
  <c r="AI958" i="8"/>
  <c r="AI957" i="8"/>
  <c r="AK957" i="8" s="1"/>
  <c r="AI956" i="8"/>
  <c r="AI955" i="8"/>
  <c r="AK955" i="8" s="1"/>
  <c r="AI954" i="8"/>
  <c r="AI953" i="8"/>
  <c r="AK953" i="8" s="1"/>
  <c r="AI952" i="8"/>
  <c r="AI951" i="8"/>
  <c r="AI950" i="8"/>
  <c r="AI949" i="8"/>
  <c r="AK949" i="8" s="1"/>
  <c r="AI948" i="8"/>
  <c r="AI947" i="8"/>
  <c r="AK947" i="8" s="1"/>
  <c r="AI946" i="8"/>
  <c r="AK946" i="8" s="1"/>
  <c r="AI945" i="8"/>
  <c r="AI944" i="8"/>
  <c r="AK944" i="8" s="1"/>
  <c r="AI943" i="8"/>
  <c r="AK943" i="8" s="1"/>
  <c r="AI942" i="8"/>
  <c r="AK942" i="8" s="1"/>
  <c r="AI941" i="8"/>
  <c r="AI940" i="8"/>
  <c r="AI939" i="8"/>
  <c r="AK939" i="8" s="1"/>
  <c r="AI938" i="8"/>
  <c r="AK938" i="8" s="1"/>
  <c r="AI937" i="8"/>
  <c r="AK937" i="8" s="1"/>
  <c r="AI936" i="8"/>
  <c r="AK936" i="8" s="1"/>
  <c r="AI935" i="8"/>
  <c r="AK935" i="8" s="1"/>
  <c r="AI934" i="8"/>
  <c r="AI933" i="8"/>
  <c r="AK933" i="8" s="1"/>
  <c r="AI932" i="8"/>
  <c r="AK932" i="8" s="1"/>
  <c r="AI931" i="8"/>
  <c r="AI930" i="8"/>
  <c r="AK930" i="8" s="1"/>
  <c r="AI929" i="8"/>
  <c r="AK929" i="8" s="1"/>
  <c r="AI928" i="8"/>
  <c r="AI927" i="8"/>
  <c r="AK927" i="8" s="1"/>
  <c r="AI926" i="8"/>
  <c r="AK926" i="8" s="1"/>
  <c r="AI925" i="8"/>
  <c r="AK925" i="8" s="1"/>
  <c r="AI924" i="8"/>
  <c r="AI923" i="8"/>
  <c r="AK923" i="8" s="1"/>
  <c r="AI922" i="8"/>
  <c r="AK922" i="8" s="1"/>
  <c r="AI921" i="8"/>
  <c r="AK921" i="8" s="1"/>
  <c r="AI920" i="8"/>
  <c r="AI919" i="8"/>
  <c r="AI918" i="8"/>
  <c r="AK918" i="8" s="1"/>
  <c r="AI917" i="8"/>
  <c r="AI916" i="8"/>
  <c r="AK916" i="8" s="1"/>
  <c r="AI915" i="8"/>
  <c r="AK915" i="8" s="1"/>
  <c r="AI914" i="8"/>
  <c r="AI913" i="8"/>
  <c r="AK913" i="8" s="1"/>
  <c r="AI912" i="8"/>
  <c r="AI911" i="8"/>
  <c r="AK911" i="8" s="1"/>
  <c r="AI910" i="8"/>
  <c r="AK910" i="8" s="1"/>
  <c r="AI909" i="8"/>
  <c r="AK909" i="8" s="1"/>
  <c r="AI908" i="8"/>
  <c r="AK908" i="8" s="1"/>
  <c r="AI907" i="8"/>
  <c r="AI906" i="8"/>
  <c r="AK906" i="8" s="1"/>
  <c r="AI905" i="8"/>
  <c r="AI904" i="8"/>
  <c r="AK904" i="8" s="1"/>
  <c r="AI903" i="8"/>
  <c r="AK903" i="8" s="1"/>
  <c r="AI902" i="8"/>
  <c r="AK902" i="8" s="1"/>
  <c r="AI901" i="8"/>
  <c r="AI900" i="8"/>
  <c r="AI899" i="8"/>
  <c r="AK899" i="8" s="1"/>
  <c r="AI898" i="8"/>
  <c r="AI897" i="8"/>
  <c r="AI896" i="8"/>
  <c r="AI895" i="8"/>
  <c r="AK895" i="8" s="1"/>
  <c r="AI894" i="8"/>
  <c r="AI893" i="8"/>
  <c r="AK893" i="8" s="1"/>
  <c r="AI892" i="8"/>
  <c r="AK892" i="8" s="1"/>
  <c r="AI891" i="8"/>
  <c r="AI890" i="8"/>
  <c r="AI889" i="8"/>
  <c r="AK889" i="8" s="1"/>
  <c r="AI888" i="8"/>
  <c r="AK888" i="8" s="1"/>
  <c r="AI887" i="8"/>
  <c r="AK887" i="8" s="1"/>
  <c r="AI886" i="8"/>
  <c r="AK886" i="8" s="1"/>
  <c r="AI885" i="8"/>
  <c r="AK885" i="8" s="1"/>
  <c r="AI884" i="8"/>
  <c r="AK884" i="8" s="1"/>
  <c r="AI883" i="8"/>
  <c r="AK883" i="8" s="1"/>
  <c r="AI882" i="8"/>
  <c r="AK882" i="8" s="1"/>
  <c r="AI881" i="8"/>
  <c r="AI880" i="8"/>
  <c r="AI879" i="8"/>
  <c r="AK879" i="8" s="1"/>
  <c r="AI878" i="8"/>
  <c r="AK878" i="8" s="1"/>
  <c r="AI877" i="8"/>
  <c r="AK877" i="8" s="1"/>
  <c r="AI876" i="8"/>
  <c r="AK876" i="8" s="1"/>
  <c r="AI875" i="8"/>
  <c r="AK875" i="8" s="1"/>
  <c r="AI874" i="8"/>
  <c r="AI873" i="8"/>
  <c r="AI872" i="8"/>
  <c r="AI871" i="8"/>
  <c r="AI870" i="8"/>
  <c r="AK870" i="8" s="1"/>
  <c r="AI869" i="8"/>
  <c r="AK869" i="8" s="1"/>
  <c r="AI868" i="8"/>
  <c r="AK868" i="8" s="1"/>
  <c r="AI867" i="8"/>
  <c r="AK867" i="8" s="1"/>
  <c r="AI866" i="8"/>
  <c r="AK866" i="8" s="1"/>
  <c r="AI865" i="8"/>
  <c r="AI864" i="8"/>
  <c r="AK864" i="8" s="1"/>
  <c r="AI863" i="8"/>
  <c r="AK863" i="8" s="1"/>
  <c r="AI862" i="8"/>
  <c r="AK862" i="8" s="1"/>
  <c r="AI861" i="8"/>
  <c r="AK861" i="8" s="1"/>
  <c r="AI860" i="8"/>
  <c r="AK860" i="8" s="1"/>
  <c r="AI859" i="8"/>
  <c r="AI858" i="8"/>
  <c r="AI857" i="8"/>
  <c r="AK857" i="8" s="1"/>
  <c r="AI856" i="8"/>
  <c r="AK856" i="8" s="1"/>
  <c r="AI855" i="8"/>
  <c r="AK855" i="8" s="1"/>
  <c r="AI854" i="8"/>
  <c r="AI853" i="8"/>
  <c r="AK853" i="8" s="1"/>
  <c r="AI852" i="8"/>
  <c r="AJ852" i="8" s="1"/>
  <c r="AI851" i="8"/>
  <c r="AI850" i="8"/>
  <c r="AK850" i="8" s="1"/>
  <c r="AI849" i="8"/>
  <c r="AK849" i="8" s="1"/>
  <c r="AI848" i="8"/>
  <c r="AI847" i="8"/>
  <c r="AK847" i="8" s="1"/>
  <c r="AI846" i="8"/>
  <c r="AK846" i="8" s="1"/>
  <c r="AI845" i="8"/>
  <c r="AK845" i="8" s="1"/>
  <c r="AI844" i="8"/>
  <c r="AK844" i="8" s="1"/>
  <c r="AI843" i="8"/>
  <c r="AK843" i="8" s="1"/>
  <c r="AI842" i="8"/>
  <c r="AK842" i="8" s="1"/>
  <c r="AI841" i="8"/>
  <c r="AK841" i="8" s="1"/>
  <c r="AI840" i="8"/>
  <c r="AI839" i="8"/>
  <c r="AK839" i="8" s="1"/>
  <c r="AI838" i="8"/>
  <c r="AI837" i="8"/>
  <c r="AK837" i="8" s="1"/>
  <c r="AI836" i="8"/>
  <c r="AK836" i="8" s="1"/>
  <c r="AI835" i="8"/>
  <c r="AK835" i="8" s="1"/>
  <c r="AI834" i="8"/>
  <c r="AI833" i="8"/>
  <c r="AK833" i="8" s="1"/>
  <c r="AI832" i="8"/>
  <c r="AK832" i="8" s="1"/>
  <c r="AI831" i="8"/>
  <c r="AI830" i="8"/>
  <c r="AI829" i="8"/>
  <c r="AK829" i="8" s="1"/>
  <c r="AI828" i="8"/>
  <c r="AI827" i="8"/>
  <c r="AI826" i="8"/>
  <c r="AK826" i="8" s="1"/>
  <c r="AI825" i="8"/>
  <c r="AK825" i="8" s="1"/>
  <c r="AI824" i="8"/>
  <c r="AK824" i="8" s="1"/>
  <c r="AI823" i="8"/>
  <c r="AK823" i="8" s="1"/>
  <c r="AI822" i="8"/>
  <c r="AK822" i="8" s="1"/>
  <c r="AI821" i="8"/>
  <c r="AI820" i="8"/>
  <c r="AI819" i="8"/>
  <c r="AK819" i="8" s="1"/>
  <c r="AI818" i="8"/>
  <c r="AK818" i="8" s="1"/>
  <c r="AI817" i="8"/>
  <c r="AI816" i="8"/>
  <c r="AK816" i="8" s="1"/>
  <c r="AI815" i="8"/>
  <c r="AK815" i="8" s="1"/>
  <c r="AI814" i="8"/>
  <c r="AI813" i="8"/>
  <c r="AK813" i="8" s="1"/>
  <c r="AI812" i="8"/>
  <c r="AK812" i="8" s="1"/>
  <c r="AI811" i="8"/>
  <c r="AK811" i="8" s="1"/>
  <c r="AI810" i="8"/>
  <c r="AI809" i="8"/>
  <c r="AK809" i="8" s="1"/>
  <c r="AI808" i="8"/>
  <c r="AK808" i="8" s="1"/>
  <c r="AI807" i="8"/>
  <c r="AK807" i="8" s="1"/>
  <c r="AI806" i="8"/>
  <c r="AK806" i="8" s="1"/>
  <c r="AI805" i="8"/>
  <c r="AK805" i="8" s="1"/>
  <c r="AI804" i="8"/>
  <c r="AK804" i="8" s="1"/>
  <c r="AI803" i="8"/>
  <c r="AK803" i="8" s="1"/>
  <c r="AI802" i="8"/>
  <c r="AK802" i="8" s="1"/>
  <c r="AI801" i="8"/>
  <c r="AK801" i="8" s="1"/>
  <c r="AI800" i="8"/>
  <c r="AK800" i="8" s="1"/>
  <c r="AI799" i="8"/>
  <c r="AI798" i="8"/>
  <c r="AK798" i="8" s="1"/>
  <c r="AI797" i="8"/>
  <c r="AK797" i="8" s="1"/>
  <c r="AI796" i="8"/>
  <c r="AK796" i="8" s="1"/>
  <c r="AI795" i="8"/>
  <c r="AK795" i="8" s="1"/>
  <c r="AI794" i="8"/>
  <c r="AI793" i="8"/>
  <c r="AJ793" i="8" s="1"/>
  <c r="AI792" i="8"/>
  <c r="AK792" i="8" s="1"/>
  <c r="AI790" i="8"/>
  <c r="AK790" i="8" s="1"/>
  <c r="AI789" i="8"/>
  <c r="AI788" i="8"/>
  <c r="AK788" i="8" s="1"/>
  <c r="AI787" i="8"/>
  <c r="AK787" i="8" s="1"/>
  <c r="AI786" i="8"/>
  <c r="AK786" i="8" s="1"/>
  <c r="AI785" i="8"/>
  <c r="AK785" i="8" s="1"/>
  <c r="AI784" i="8"/>
  <c r="AK784" i="8" s="1"/>
  <c r="AI783" i="8"/>
  <c r="AK783" i="8" s="1"/>
  <c r="AI782" i="8"/>
  <c r="AK782" i="8" s="1"/>
  <c r="AI781" i="8"/>
  <c r="AK781" i="8" s="1"/>
  <c r="AI780" i="8"/>
  <c r="AI779" i="8"/>
  <c r="AK779" i="8" s="1"/>
  <c r="AI778" i="8"/>
  <c r="AK778" i="8" s="1"/>
  <c r="AI777" i="8"/>
  <c r="AK777" i="8" s="1"/>
  <c r="AI776" i="8"/>
  <c r="AK776" i="8" s="1"/>
  <c r="AI775" i="8"/>
  <c r="AK775" i="8" s="1"/>
  <c r="AI774" i="8"/>
  <c r="AK774" i="8" s="1"/>
  <c r="AI773" i="8"/>
  <c r="AI772" i="8"/>
  <c r="AI771" i="8"/>
  <c r="AI770" i="8"/>
  <c r="AI769" i="8"/>
  <c r="AK769" i="8" s="1"/>
  <c r="AI768" i="8"/>
  <c r="AK768" i="8" s="1"/>
  <c r="AI767" i="8"/>
  <c r="AI766" i="8"/>
  <c r="AK766" i="8" s="1"/>
  <c r="AI765" i="8"/>
  <c r="AK765" i="8" s="1"/>
  <c r="AI764" i="8"/>
  <c r="AK764" i="8" s="1"/>
  <c r="AI763" i="8"/>
  <c r="AI762" i="8"/>
  <c r="AK762" i="8" s="1"/>
  <c r="AI761" i="8"/>
  <c r="AI760" i="8"/>
  <c r="AI759" i="8"/>
  <c r="AK759" i="8" s="1"/>
  <c r="AI758" i="8"/>
  <c r="AI757" i="8"/>
  <c r="AI756" i="8"/>
  <c r="AI755" i="8"/>
  <c r="AK755" i="8" s="1"/>
  <c r="AI754" i="8"/>
  <c r="AI753" i="8"/>
  <c r="AK753" i="8" s="1"/>
  <c r="AI752" i="8"/>
  <c r="AK752" i="8" s="1"/>
  <c r="AI751" i="8"/>
  <c r="AK751" i="8" s="1"/>
  <c r="AI750" i="8"/>
  <c r="AI749" i="8"/>
  <c r="AI748" i="8"/>
  <c r="AK748" i="8" s="1"/>
  <c r="AI747" i="8"/>
  <c r="AK747" i="8" s="1"/>
  <c r="AI746" i="8"/>
  <c r="AK746" i="8" s="1"/>
  <c r="AI745" i="8"/>
  <c r="AK745" i="8" s="1"/>
  <c r="AI744" i="8"/>
  <c r="AK744" i="8" s="1"/>
  <c r="AI743" i="8"/>
  <c r="AK743" i="8" s="1"/>
  <c r="AI742" i="8"/>
  <c r="AI741" i="8"/>
  <c r="AK741" i="8" s="1"/>
  <c r="AI740" i="8"/>
  <c r="AK740" i="8" s="1"/>
  <c r="AI739" i="8"/>
  <c r="AK739" i="8" s="1"/>
  <c r="AI738" i="8"/>
  <c r="AI737" i="8"/>
  <c r="AI736" i="8"/>
  <c r="AK736" i="8" s="1"/>
  <c r="AI735" i="8"/>
  <c r="AI734" i="8"/>
  <c r="AI733" i="8"/>
  <c r="AI732" i="8"/>
  <c r="AI731" i="8"/>
  <c r="AJ731" i="8" s="1"/>
  <c r="AI730" i="8"/>
  <c r="AI729" i="8"/>
  <c r="AK729" i="8" s="1"/>
  <c r="AI728" i="8"/>
  <c r="AK728" i="8" s="1"/>
  <c r="AI727" i="8"/>
  <c r="AK727" i="8" s="1"/>
  <c r="AI726" i="8"/>
  <c r="AK726" i="8" s="1"/>
  <c r="AI725" i="8"/>
  <c r="AK725" i="8" s="1"/>
  <c r="AI724" i="8"/>
  <c r="AK724" i="8" s="1"/>
  <c r="AI723" i="8"/>
  <c r="AK723" i="8" s="1"/>
  <c r="AI722" i="8"/>
  <c r="AK722" i="8" s="1"/>
  <c r="AI721" i="8"/>
  <c r="AK721" i="8" s="1"/>
  <c r="AI720" i="8"/>
  <c r="AI719" i="8"/>
  <c r="AI718" i="8"/>
  <c r="AK718" i="8" s="1"/>
  <c r="AI717" i="8"/>
  <c r="AK717" i="8" s="1"/>
  <c r="AI716" i="8"/>
  <c r="AI715" i="8"/>
  <c r="AI714" i="8"/>
  <c r="AK714" i="8" s="1"/>
  <c r="AI713" i="8"/>
  <c r="AK713" i="8" s="1"/>
  <c r="AI712" i="8"/>
  <c r="AI711" i="8"/>
  <c r="AK711" i="8" s="1"/>
  <c r="AI710" i="8"/>
  <c r="AI709" i="8"/>
  <c r="AI708" i="8"/>
  <c r="AK708" i="8" s="1"/>
  <c r="AI707" i="8"/>
  <c r="AK707" i="8" s="1"/>
  <c r="AI706" i="8"/>
  <c r="AK706" i="8" s="1"/>
  <c r="AI705" i="8"/>
  <c r="AK705" i="8" s="1"/>
  <c r="AI704" i="8"/>
  <c r="AK704" i="8" s="1"/>
  <c r="AI703" i="8"/>
  <c r="AK703" i="8" s="1"/>
  <c r="AI702" i="8"/>
  <c r="AK702" i="8" s="1"/>
  <c r="AI701" i="8"/>
  <c r="AK701" i="8" s="1"/>
  <c r="AI700" i="8"/>
  <c r="AK700" i="8" s="1"/>
  <c r="AI699" i="8"/>
  <c r="AI698" i="8"/>
  <c r="AI697" i="8"/>
  <c r="AK697" i="8" s="1"/>
  <c r="AI696" i="8"/>
  <c r="AI695" i="8"/>
  <c r="AK695" i="8" s="1"/>
  <c r="AI694" i="8"/>
  <c r="AK694" i="8" s="1"/>
  <c r="AI693" i="8"/>
  <c r="AI692" i="8"/>
  <c r="AI691" i="8"/>
  <c r="AK691" i="8" s="1"/>
  <c r="AI690" i="8"/>
  <c r="AI689" i="8"/>
  <c r="AI688" i="8"/>
  <c r="AK688" i="8" s="1"/>
  <c r="AI687" i="8"/>
  <c r="AI686" i="8"/>
  <c r="AK686" i="8" s="1"/>
  <c r="AI685" i="8"/>
  <c r="AK685" i="8" s="1"/>
  <c r="AI684" i="8"/>
  <c r="AK684" i="8" s="1"/>
  <c r="AI683" i="8"/>
  <c r="AK683" i="8" s="1"/>
  <c r="AI682" i="8"/>
  <c r="AI681" i="8"/>
  <c r="AK681" i="8" s="1"/>
  <c r="AI680" i="8"/>
  <c r="AK680" i="8" s="1"/>
  <c r="AI679" i="8"/>
  <c r="AK679" i="8" s="1"/>
  <c r="AI678" i="8"/>
  <c r="AK678" i="8" s="1"/>
  <c r="AI677" i="8"/>
  <c r="AI676" i="8"/>
  <c r="AI675" i="8"/>
  <c r="AK675" i="8" s="1"/>
  <c r="AI674" i="8"/>
  <c r="AK674" i="8" s="1"/>
  <c r="AI673" i="8"/>
  <c r="AI672" i="8"/>
  <c r="AI671" i="8"/>
  <c r="AK671" i="8" s="1"/>
  <c r="AI670" i="8"/>
  <c r="AI669" i="8"/>
  <c r="AK669" i="8" s="1"/>
  <c r="AI668" i="8"/>
  <c r="AK668" i="8" s="1"/>
  <c r="AI667" i="8"/>
  <c r="AK667" i="8" s="1"/>
  <c r="AI666" i="8"/>
  <c r="AK666" i="8" s="1"/>
  <c r="AI665" i="8"/>
  <c r="AK665" i="8" s="1"/>
  <c r="AI664" i="8"/>
  <c r="AK664" i="8" s="1"/>
  <c r="AI663" i="8"/>
  <c r="AK663" i="8" s="1"/>
  <c r="AI662" i="8"/>
  <c r="AK662" i="8" s="1"/>
  <c r="AI661" i="8"/>
  <c r="AK661" i="8" s="1"/>
  <c r="AI660" i="8"/>
  <c r="AI659" i="8"/>
  <c r="AK659" i="8" s="1"/>
  <c r="AI658" i="8"/>
  <c r="AI657" i="8"/>
  <c r="AI656" i="8"/>
  <c r="AI655" i="8"/>
  <c r="AK655" i="8" s="1"/>
  <c r="AI654" i="8"/>
  <c r="AK654" i="8" s="1"/>
  <c r="AI653" i="8"/>
  <c r="AK653" i="8" s="1"/>
  <c r="AI652" i="8"/>
  <c r="AI651" i="8"/>
  <c r="AK651" i="8" s="1"/>
  <c r="AI650" i="8"/>
  <c r="AK650" i="8" s="1"/>
  <c r="AI649" i="8"/>
  <c r="AI648" i="8"/>
  <c r="AK648" i="8" s="1"/>
  <c r="AI647" i="8"/>
  <c r="AI646" i="8"/>
  <c r="AK646" i="8" s="1"/>
  <c r="AI645" i="8"/>
  <c r="AK645" i="8" s="1"/>
  <c r="AI644" i="8"/>
  <c r="AK644" i="8" s="1"/>
  <c r="AI643" i="8"/>
  <c r="AK643" i="8" s="1"/>
  <c r="AI642" i="8"/>
  <c r="AK642" i="8" s="1"/>
  <c r="AI641" i="8"/>
  <c r="AI640" i="8"/>
  <c r="AK640" i="8" s="1"/>
  <c r="AI639" i="8"/>
  <c r="AK639" i="8" s="1"/>
  <c r="AI638" i="8"/>
  <c r="AK638" i="8" s="1"/>
  <c r="AI637" i="8"/>
  <c r="AI636" i="8"/>
  <c r="AI635" i="8"/>
  <c r="AK635" i="8" s="1"/>
  <c r="AI634" i="8"/>
  <c r="AK634" i="8" s="1"/>
  <c r="AI633" i="8"/>
  <c r="AK633" i="8" s="1"/>
  <c r="AI632" i="8"/>
  <c r="AK632" i="8" s="1"/>
  <c r="AI631" i="8"/>
  <c r="AK631" i="8" s="1"/>
  <c r="AI630" i="8"/>
  <c r="AK630" i="8" s="1"/>
  <c r="AI629" i="8"/>
  <c r="AK629" i="8" s="1"/>
  <c r="AI628" i="8"/>
  <c r="AK628" i="8" s="1"/>
  <c r="AI627" i="8"/>
  <c r="AK627" i="8" s="1"/>
  <c r="AI626" i="8"/>
  <c r="AK626" i="8" s="1"/>
  <c r="AI625" i="8"/>
  <c r="AK625" i="8" s="1"/>
  <c r="AI624" i="8"/>
  <c r="AK624" i="8" s="1"/>
  <c r="AI623" i="8"/>
  <c r="AI622" i="8"/>
  <c r="AK622" i="8" s="1"/>
  <c r="AI621" i="8"/>
  <c r="AK621" i="8" s="1"/>
  <c r="AI620" i="8"/>
  <c r="AK620" i="8" s="1"/>
  <c r="AI619" i="8"/>
  <c r="AK619" i="8" s="1"/>
  <c r="AI618" i="8"/>
  <c r="AI617" i="8"/>
  <c r="AI616" i="8"/>
  <c r="AK616" i="8" s="1"/>
  <c r="AI615" i="8"/>
  <c r="AI614" i="8"/>
  <c r="AK614" i="8" s="1"/>
  <c r="AI613" i="8"/>
  <c r="AI612" i="8"/>
  <c r="AK612" i="8" s="1"/>
  <c r="AI611" i="8"/>
  <c r="AK611" i="8" s="1"/>
  <c r="AI610" i="8"/>
  <c r="AK610" i="8" s="1"/>
  <c r="AI609" i="8"/>
  <c r="AK609" i="8" s="1"/>
  <c r="AI608" i="8"/>
  <c r="AK608" i="8" s="1"/>
  <c r="AI607" i="8"/>
  <c r="AI606" i="8"/>
  <c r="AK606" i="8" s="1"/>
  <c r="AI605" i="8"/>
  <c r="AK605" i="8" s="1"/>
  <c r="AI604" i="8"/>
  <c r="AI603" i="8"/>
  <c r="AI602" i="8"/>
  <c r="AK602" i="8" s="1"/>
  <c r="AI601" i="8"/>
  <c r="AK601" i="8" s="1"/>
  <c r="AI600" i="8"/>
  <c r="AI599" i="8"/>
  <c r="AK599" i="8" s="1"/>
  <c r="AI598" i="8"/>
  <c r="AK598" i="8" s="1"/>
  <c r="AI597" i="8"/>
  <c r="AK597" i="8" s="1"/>
  <c r="AI596" i="8"/>
  <c r="AK596" i="8" s="1"/>
  <c r="AI595" i="8"/>
  <c r="AK595" i="8" s="1"/>
  <c r="AI594" i="8"/>
  <c r="AK594" i="8" s="1"/>
  <c r="AI593" i="8"/>
  <c r="AK593" i="8" s="1"/>
  <c r="AI592" i="8"/>
  <c r="AK592" i="8" s="1"/>
  <c r="AI591" i="8"/>
  <c r="AK591" i="8" s="1"/>
  <c r="AI590" i="8"/>
  <c r="AK590" i="8" s="1"/>
  <c r="AI589" i="8"/>
  <c r="AK589" i="8" s="1"/>
  <c r="AI588" i="8"/>
  <c r="AK588" i="8" s="1"/>
  <c r="AI587" i="8"/>
  <c r="AK587" i="8" s="1"/>
  <c r="AI586" i="8"/>
  <c r="AK586" i="8" s="1"/>
  <c r="AI585" i="8"/>
  <c r="AK585" i="8" s="1"/>
  <c r="AI584" i="8"/>
  <c r="AK584" i="8" s="1"/>
  <c r="AI583" i="8"/>
  <c r="AK583" i="8" s="1"/>
  <c r="AI582" i="8"/>
  <c r="AK582" i="8" s="1"/>
  <c r="AI581" i="8"/>
  <c r="AK581" i="8" s="1"/>
  <c r="AI580" i="8"/>
  <c r="AK580" i="8" s="1"/>
  <c r="AI579" i="8"/>
  <c r="AI578" i="8"/>
  <c r="AI577" i="8"/>
  <c r="AI576" i="8"/>
  <c r="AK576" i="8" s="1"/>
  <c r="AI575" i="8"/>
  <c r="AK575" i="8" s="1"/>
  <c r="AI574" i="8"/>
  <c r="AK574" i="8" s="1"/>
  <c r="AI573" i="8"/>
  <c r="AI572" i="8"/>
  <c r="AK572" i="8" s="1"/>
  <c r="AI571" i="8"/>
  <c r="AK571" i="8" s="1"/>
  <c r="AI570" i="8"/>
  <c r="AI569" i="8"/>
  <c r="AK569" i="8" s="1"/>
  <c r="AI568" i="8"/>
  <c r="AK568" i="8" s="1"/>
  <c r="AI567" i="8"/>
  <c r="AK567" i="8" s="1"/>
  <c r="AI566" i="8"/>
  <c r="AK566" i="8" s="1"/>
  <c r="AI565" i="8"/>
  <c r="AK565" i="8" s="1"/>
  <c r="AI564" i="8"/>
  <c r="AK564" i="8" s="1"/>
  <c r="AI563" i="8"/>
  <c r="AK563" i="8" s="1"/>
  <c r="AI562" i="8"/>
  <c r="AK562" i="8" s="1"/>
  <c r="AI561" i="8"/>
  <c r="AK561" i="8" s="1"/>
  <c r="AI560" i="8"/>
  <c r="AK560" i="8" s="1"/>
  <c r="AI559" i="8"/>
  <c r="AK559" i="8" s="1"/>
  <c r="AI558" i="8"/>
  <c r="AK558" i="8" s="1"/>
  <c r="AI557" i="8"/>
  <c r="AI556" i="8"/>
  <c r="AK556" i="8" s="1"/>
  <c r="AI555" i="8"/>
  <c r="AK555" i="8" s="1"/>
  <c r="AI554" i="8"/>
  <c r="AK554" i="8" s="1"/>
  <c r="AI553" i="8"/>
  <c r="AK553" i="8" s="1"/>
  <c r="AI552" i="8"/>
  <c r="AI551" i="8"/>
  <c r="AK551" i="8" s="1"/>
  <c r="AI550" i="8"/>
  <c r="AI549" i="8"/>
  <c r="AK549" i="8" s="1"/>
  <c r="AI548" i="8"/>
  <c r="AK548" i="8" s="1"/>
  <c r="AI547" i="8"/>
  <c r="AK547" i="8" s="1"/>
  <c r="AI546" i="8"/>
  <c r="AI545" i="8"/>
  <c r="AK545" i="8" s="1"/>
  <c r="AI544" i="8"/>
  <c r="AK544" i="8" s="1"/>
  <c r="AI543" i="8"/>
  <c r="AK543" i="8" s="1"/>
  <c r="AI542" i="8"/>
  <c r="AK542" i="8" s="1"/>
  <c r="AI541" i="8"/>
  <c r="AI540" i="8"/>
  <c r="AI539" i="8"/>
  <c r="AK539" i="8" s="1"/>
  <c r="AI538" i="8"/>
  <c r="AI537" i="8"/>
  <c r="AI536" i="8"/>
  <c r="AI535" i="8"/>
  <c r="AI534" i="8"/>
  <c r="AK534" i="8" s="1"/>
  <c r="AI533" i="8"/>
  <c r="AI532" i="8"/>
  <c r="AI531" i="8"/>
  <c r="AK531" i="8" s="1"/>
  <c r="AI530" i="8"/>
  <c r="AI529" i="8"/>
  <c r="AI528" i="8"/>
  <c r="AK528" i="8" s="1"/>
  <c r="AI527" i="8"/>
  <c r="AK527" i="8" s="1"/>
  <c r="AI526" i="8"/>
  <c r="AK526" i="8" s="1"/>
  <c r="AI525" i="8"/>
  <c r="AK525" i="8" s="1"/>
  <c r="AI524" i="8"/>
  <c r="AK524" i="8" s="1"/>
  <c r="AI523" i="8"/>
  <c r="AK523" i="8" s="1"/>
  <c r="AI522" i="8"/>
  <c r="AI521" i="8"/>
  <c r="AI520" i="8"/>
  <c r="AI519" i="8"/>
  <c r="AI518" i="8"/>
  <c r="AK518" i="8" s="1"/>
  <c r="AI517" i="8"/>
  <c r="AK517" i="8" s="1"/>
  <c r="AI516" i="8"/>
  <c r="AI515" i="8"/>
  <c r="AI514" i="8"/>
  <c r="AK514" i="8" s="1"/>
  <c r="AI513" i="8"/>
  <c r="AI512" i="8"/>
  <c r="AK512" i="8" s="1"/>
  <c r="AI511" i="8"/>
  <c r="AK511" i="8" s="1"/>
  <c r="AI510" i="8"/>
  <c r="AK510" i="8" s="1"/>
  <c r="AI509" i="8"/>
  <c r="AK509" i="8" s="1"/>
  <c r="AI508" i="8"/>
  <c r="AK508" i="8" s="1"/>
  <c r="AI507" i="8"/>
  <c r="AK507" i="8" s="1"/>
  <c r="AI506" i="8"/>
  <c r="AK506" i="8" s="1"/>
  <c r="AI505" i="8"/>
  <c r="AK505" i="8" s="1"/>
  <c r="AI504" i="8"/>
  <c r="AI503" i="8"/>
  <c r="AK503" i="8" s="1"/>
  <c r="AI502" i="8"/>
  <c r="AK502" i="8" s="1"/>
  <c r="AI501" i="8"/>
  <c r="AI500" i="8"/>
  <c r="AK500" i="8" s="1"/>
  <c r="AI499" i="8"/>
  <c r="AI498" i="8"/>
  <c r="AK498" i="8" s="1"/>
  <c r="AI497" i="8"/>
  <c r="AI496" i="8"/>
  <c r="AI495" i="8"/>
  <c r="AI494" i="8"/>
  <c r="AK494" i="8" s="1"/>
  <c r="AI493" i="8"/>
  <c r="AK493" i="8" s="1"/>
  <c r="AI492" i="8"/>
  <c r="AI491" i="8"/>
  <c r="AK491" i="8" s="1"/>
  <c r="AI490" i="8"/>
  <c r="AK490" i="8" s="1"/>
  <c r="AI489" i="8"/>
  <c r="AI488" i="8"/>
  <c r="AK488" i="8" s="1"/>
  <c r="AI487" i="8"/>
  <c r="AK487" i="8" s="1"/>
  <c r="AI486" i="8"/>
  <c r="AK486" i="8" s="1"/>
  <c r="AI485" i="8"/>
  <c r="AK485" i="8" s="1"/>
  <c r="AI484" i="8"/>
  <c r="AK484" i="8" s="1"/>
  <c r="AI483" i="8"/>
  <c r="AK483" i="8" s="1"/>
  <c r="AI482" i="8"/>
  <c r="AK482" i="8" s="1"/>
  <c r="AI481" i="8"/>
  <c r="AI480" i="8"/>
  <c r="AK480" i="8" s="1"/>
  <c r="AI479" i="8"/>
  <c r="AI478" i="8"/>
  <c r="AK478" i="8" s="1"/>
  <c r="AI477" i="8"/>
  <c r="AK477" i="8" s="1"/>
  <c r="AI476" i="8"/>
  <c r="AI475" i="8"/>
  <c r="AI474" i="8"/>
  <c r="AK474" i="8" s="1"/>
  <c r="AI473" i="8"/>
  <c r="AI472" i="8"/>
  <c r="AK472" i="8" s="1"/>
  <c r="AI471" i="8"/>
  <c r="AI470" i="8"/>
  <c r="AK470" i="8" s="1"/>
  <c r="AI469" i="8"/>
  <c r="AK469" i="8" s="1"/>
  <c r="AI468" i="8"/>
  <c r="AK468" i="8" s="1"/>
  <c r="AI467" i="8"/>
  <c r="AK467" i="8" s="1"/>
  <c r="AI466" i="8"/>
  <c r="AI465" i="8"/>
  <c r="AK465" i="8" s="1"/>
  <c r="AI464" i="8"/>
  <c r="AK464" i="8" s="1"/>
  <c r="AI463" i="8"/>
  <c r="AK463" i="8" s="1"/>
  <c r="AI462" i="8"/>
  <c r="AI461" i="8"/>
  <c r="AK461" i="8" s="1"/>
  <c r="AI460" i="8"/>
  <c r="AI459" i="8"/>
  <c r="AK459" i="8" s="1"/>
  <c r="AI458" i="8"/>
  <c r="AK458" i="8" s="1"/>
  <c r="AI457" i="8"/>
  <c r="AI456" i="8"/>
  <c r="AI455" i="8"/>
  <c r="AK455" i="8" s="1"/>
  <c r="AI454" i="8"/>
  <c r="AK454" i="8" s="1"/>
  <c r="AI453" i="8"/>
  <c r="AK453" i="8" s="1"/>
  <c r="AI452" i="8"/>
  <c r="AJ452" i="8" s="1"/>
  <c r="AI451" i="8"/>
  <c r="AK451" i="8" s="1"/>
  <c r="AI450" i="8"/>
  <c r="AK450" i="8" s="1"/>
  <c r="AI449" i="8"/>
  <c r="AK449" i="8" s="1"/>
  <c r="AI448" i="8"/>
  <c r="AK448" i="8" s="1"/>
  <c r="AI447" i="8"/>
  <c r="AK447" i="8" s="1"/>
  <c r="AI446" i="8"/>
  <c r="AI445" i="8"/>
  <c r="AK445" i="8" s="1"/>
  <c r="AI444" i="8"/>
  <c r="AK444" i="8" s="1"/>
  <c r="AI443" i="8"/>
  <c r="AK443" i="8" s="1"/>
  <c r="AI442" i="8"/>
  <c r="AI441" i="8"/>
  <c r="AK441" i="8" s="1"/>
  <c r="AI440" i="8"/>
  <c r="AI439" i="8"/>
  <c r="AK439" i="8" s="1"/>
  <c r="AI438" i="8"/>
  <c r="AI437" i="8"/>
  <c r="AK437" i="8" s="1"/>
  <c r="AI436" i="8"/>
  <c r="AI435" i="8"/>
  <c r="AI434" i="8"/>
  <c r="AK434" i="8" s="1"/>
  <c r="AI433" i="8"/>
  <c r="AK433" i="8" s="1"/>
  <c r="AI432" i="8"/>
  <c r="AI431" i="8"/>
  <c r="AK431" i="8" s="1"/>
  <c r="AI430" i="8"/>
  <c r="AK430" i="8" s="1"/>
  <c r="AI429" i="8"/>
  <c r="AK429" i="8" s="1"/>
  <c r="AI428" i="8"/>
  <c r="AK428" i="8" s="1"/>
  <c r="AI427" i="8"/>
  <c r="AK427" i="8" s="1"/>
  <c r="AI426" i="8"/>
  <c r="AK426" i="8" s="1"/>
  <c r="AI425" i="8"/>
  <c r="AK425" i="8" s="1"/>
  <c r="AI424" i="8"/>
  <c r="AK424" i="8" s="1"/>
  <c r="AI423" i="8"/>
  <c r="AI422" i="8"/>
  <c r="AK422" i="8" s="1"/>
  <c r="AI421" i="8"/>
  <c r="AK421" i="8" s="1"/>
  <c r="AI420" i="8"/>
  <c r="AK420" i="8" s="1"/>
  <c r="AI419" i="8"/>
  <c r="AI418" i="8"/>
  <c r="AK418" i="8" s="1"/>
  <c r="AI417" i="8"/>
  <c r="AI416" i="8"/>
  <c r="AI415" i="8"/>
  <c r="AI414" i="8"/>
  <c r="AK414" i="8" s="1"/>
  <c r="AI413" i="8"/>
  <c r="AK413" i="8" s="1"/>
  <c r="AI412" i="8"/>
  <c r="AI411" i="8"/>
  <c r="AK411" i="8" s="1"/>
  <c r="AI410" i="8"/>
  <c r="AK410" i="8" s="1"/>
  <c r="AI409" i="8"/>
  <c r="AK409" i="8" s="1"/>
  <c r="AI408" i="8"/>
  <c r="AK408" i="8" s="1"/>
  <c r="AI407" i="8"/>
  <c r="AK407" i="8" s="1"/>
  <c r="AI406" i="8"/>
  <c r="AK406" i="8" s="1"/>
  <c r="AI405" i="8"/>
  <c r="AK405" i="8" s="1"/>
  <c r="AI404" i="8"/>
  <c r="AI403" i="8"/>
  <c r="AI402" i="8"/>
  <c r="AI401" i="8"/>
  <c r="AK401" i="8" s="1"/>
  <c r="AI400" i="8"/>
  <c r="AK400" i="8" s="1"/>
  <c r="AI399" i="8"/>
  <c r="AK399" i="8" s="1"/>
  <c r="AI398" i="8"/>
  <c r="AI397" i="8"/>
  <c r="AI396" i="8"/>
  <c r="AK396" i="8" s="1"/>
  <c r="AI395" i="8"/>
  <c r="AI394" i="8"/>
  <c r="AK394" i="8" s="1"/>
  <c r="AI393" i="8"/>
  <c r="AI392" i="8"/>
  <c r="AK392" i="8" s="1"/>
  <c r="AI391" i="8"/>
  <c r="AK391" i="8" s="1"/>
  <c r="AI390" i="8"/>
  <c r="AK390" i="8" s="1"/>
  <c r="AI389" i="8"/>
  <c r="AK389" i="8" s="1"/>
  <c r="AI388" i="8"/>
  <c r="AK388" i="8" s="1"/>
  <c r="AI387" i="8"/>
  <c r="AK387" i="8" s="1"/>
  <c r="AI386" i="8"/>
  <c r="AI385" i="8"/>
  <c r="AK385" i="8" s="1"/>
  <c r="AI384" i="8"/>
  <c r="AI383" i="8"/>
  <c r="AK383" i="8" s="1"/>
  <c r="AI382" i="8"/>
  <c r="AK382" i="8" s="1"/>
  <c r="AI381" i="8"/>
  <c r="AI380" i="8"/>
  <c r="AK380" i="8" s="1"/>
  <c r="AI379" i="8"/>
  <c r="AI378" i="8"/>
  <c r="AK378" i="8" s="1"/>
  <c r="AI377" i="8"/>
  <c r="AK377" i="8" s="1"/>
  <c r="AI376" i="8"/>
  <c r="AK376" i="8" s="1"/>
  <c r="AI375" i="8"/>
  <c r="AK375" i="8" s="1"/>
  <c r="AI374" i="8"/>
  <c r="AK374" i="8" s="1"/>
  <c r="AI373" i="8"/>
  <c r="AI372" i="8"/>
  <c r="AK372" i="8" s="1"/>
  <c r="AI371" i="8"/>
  <c r="AK371" i="8" s="1"/>
  <c r="AI370" i="8"/>
  <c r="AK370" i="8" s="1"/>
  <c r="AI369" i="8"/>
  <c r="AK369" i="8" s="1"/>
  <c r="AI368" i="8"/>
  <c r="AK368" i="8" s="1"/>
  <c r="AI367" i="8"/>
  <c r="AK367" i="8" s="1"/>
  <c r="AI366" i="8"/>
  <c r="AI365" i="8"/>
  <c r="AK365" i="8" s="1"/>
  <c r="AI364" i="8"/>
  <c r="AI363" i="8"/>
  <c r="AK363" i="8" s="1"/>
  <c r="AI362" i="8"/>
  <c r="AK362" i="8" s="1"/>
  <c r="AI361" i="8"/>
  <c r="AK361" i="8" s="1"/>
  <c r="AI360" i="8"/>
  <c r="AI359" i="8"/>
  <c r="AI358" i="8"/>
  <c r="AI357" i="8"/>
  <c r="AK357" i="8" s="1"/>
  <c r="AI356" i="8"/>
  <c r="AI355" i="8"/>
  <c r="AK355" i="8" s="1"/>
  <c r="AI354" i="8"/>
  <c r="AK354" i="8" s="1"/>
  <c r="AI353" i="8"/>
  <c r="AK353" i="8" s="1"/>
  <c r="AI352" i="8"/>
  <c r="AI351" i="8"/>
  <c r="AI350" i="8"/>
  <c r="AK350" i="8" s="1"/>
  <c r="AI349" i="8"/>
  <c r="AI348" i="8"/>
  <c r="AI347" i="8"/>
  <c r="AI346" i="8"/>
  <c r="AK346" i="8" s="1"/>
  <c r="AI345" i="8"/>
  <c r="AK345" i="8" s="1"/>
  <c r="AI344" i="8"/>
  <c r="AI343" i="8"/>
  <c r="AK343" i="8" s="1"/>
  <c r="AI342" i="8"/>
  <c r="AK342" i="8" s="1"/>
  <c r="AI341" i="8"/>
  <c r="AK341" i="8" s="1"/>
  <c r="AI340" i="8"/>
  <c r="AK340" i="8" s="1"/>
  <c r="AI339" i="8"/>
  <c r="AI338" i="8"/>
  <c r="AK338" i="8" s="1"/>
  <c r="AI337" i="8"/>
  <c r="AK337" i="8" s="1"/>
  <c r="AI336" i="8"/>
  <c r="AK336" i="8" s="1"/>
  <c r="AI335" i="8"/>
  <c r="AI334" i="8"/>
  <c r="AK334" i="8" s="1"/>
  <c r="AI333" i="8"/>
  <c r="AK333" i="8" s="1"/>
  <c r="AI332" i="8"/>
  <c r="AI331" i="8"/>
  <c r="AK331" i="8" s="1"/>
  <c r="AI330" i="8"/>
  <c r="AK330" i="8" s="1"/>
  <c r="AI329" i="8"/>
  <c r="AK329" i="8" s="1"/>
  <c r="AI328" i="8"/>
  <c r="AK328" i="8" s="1"/>
  <c r="AI327" i="8"/>
  <c r="AK327" i="8" s="1"/>
  <c r="AI326" i="8"/>
  <c r="AK326" i="8" s="1"/>
  <c r="AI325" i="8"/>
  <c r="AK325" i="8" s="1"/>
  <c r="AI324" i="8"/>
  <c r="AK324" i="8" s="1"/>
  <c r="AI323" i="8"/>
  <c r="AI322" i="8"/>
  <c r="AI321" i="8"/>
  <c r="AI320" i="8"/>
  <c r="AI319" i="8"/>
  <c r="AI318" i="8"/>
  <c r="AK318" i="8" s="1"/>
  <c r="AI317" i="8"/>
  <c r="AI316" i="8"/>
  <c r="AK316" i="8" s="1"/>
  <c r="AI315" i="8"/>
  <c r="AK315" i="8" s="1"/>
  <c r="AI314" i="8"/>
  <c r="AI313" i="8"/>
  <c r="AK313" i="8" s="1"/>
  <c r="AI312" i="8"/>
  <c r="AI311" i="8"/>
  <c r="AK311" i="8" s="1"/>
  <c r="AI310" i="8"/>
  <c r="AK310" i="8" s="1"/>
  <c r="AI309" i="8"/>
  <c r="AK309" i="8" s="1"/>
  <c r="AI308" i="8"/>
  <c r="AK308" i="8" s="1"/>
  <c r="AI307" i="8"/>
  <c r="AK307" i="8" s="1"/>
  <c r="AI306" i="8"/>
  <c r="AI305" i="8"/>
  <c r="AK305" i="8" s="1"/>
  <c r="AI304" i="8"/>
  <c r="AI303" i="8"/>
  <c r="AI302" i="8"/>
  <c r="AK302" i="8" s="1"/>
  <c r="AI301" i="8"/>
  <c r="AK301" i="8" s="1"/>
  <c r="AI300" i="8"/>
  <c r="AI299" i="8"/>
  <c r="AI298" i="8"/>
  <c r="AK298" i="8" s="1"/>
  <c r="AI297" i="8"/>
  <c r="AI296" i="8"/>
  <c r="AK296" i="8" s="1"/>
  <c r="AI295" i="8"/>
  <c r="AI294" i="8"/>
  <c r="AK294" i="8" s="1"/>
  <c r="AI293" i="8"/>
  <c r="AI292" i="8"/>
  <c r="AI291" i="8"/>
  <c r="AK291" i="8" s="1"/>
  <c r="AI290" i="8"/>
  <c r="AK290" i="8" s="1"/>
  <c r="AI289" i="8"/>
  <c r="AK289" i="8" s="1"/>
  <c r="AI288" i="8"/>
  <c r="AI287" i="8"/>
  <c r="AK287" i="8" s="1"/>
  <c r="AI286" i="8"/>
  <c r="AK286" i="8" s="1"/>
  <c r="AI285" i="8"/>
  <c r="AK285" i="8" s="1"/>
  <c r="AI284" i="8"/>
  <c r="AK284" i="8" s="1"/>
  <c r="AI283" i="8"/>
  <c r="AK283" i="8" s="1"/>
  <c r="AI282" i="8"/>
  <c r="AK282" i="8" s="1"/>
  <c r="AI281" i="8"/>
  <c r="AI280" i="8"/>
  <c r="AK280" i="8" s="1"/>
  <c r="AI279" i="8"/>
  <c r="AI278" i="8"/>
  <c r="AI277" i="8"/>
  <c r="AI276" i="8"/>
  <c r="AK276" i="8" s="1"/>
  <c r="AI275" i="8"/>
  <c r="AK275" i="8" s="1"/>
  <c r="AI274" i="8"/>
  <c r="AK274" i="8" s="1"/>
  <c r="AI273" i="8"/>
  <c r="AK273" i="8" s="1"/>
  <c r="AI272" i="8"/>
  <c r="AI271" i="8"/>
  <c r="AI270" i="8"/>
  <c r="AK270" i="8" s="1"/>
  <c r="AI269" i="8"/>
  <c r="AK269" i="8" s="1"/>
  <c r="AI268" i="8"/>
  <c r="AK268" i="8" s="1"/>
  <c r="AI267" i="8"/>
  <c r="AI266" i="8"/>
  <c r="AK266" i="8" s="1"/>
  <c r="AI265" i="8"/>
  <c r="AK265" i="8" s="1"/>
  <c r="AI264" i="8"/>
  <c r="AK264" i="8" s="1"/>
  <c r="AI263" i="8"/>
  <c r="AI262" i="8"/>
  <c r="AI261" i="8"/>
  <c r="AK261" i="8" s="1"/>
  <c r="AI260" i="8"/>
  <c r="AI259" i="8"/>
  <c r="AI258" i="8"/>
  <c r="AK258" i="8" s="1"/>
  <c r="AI257" i="8"/>
  <c r="AI256" i="8"/>
  <c r="AI255" i="8"/>
  <c r="AI254" i="8"/>
  <c r="AK254" i="8" s="1"/>
  <c r="AI253" i="8"/>
  <c r="AI252" i="8"/>
  <c r="AK252" i="8" s="1"/>
  <c r="AI251" i="8"/>
  <c r="AK251" i="8" s="1"/>
  <c r="AI250" i="8"/>
  <c r="AI249" i="8"/>
  <c r="AK249" i="8" s="1"/>
  <c r="AI248" i="8"/>
  <c r="AK248" i="8" s="1"/>
  <c r="AI247" i="8"/>
  <c r="AK247" i="8" s="1"/>
  <c r="AI246" i="8"/>
  <c r="AI245" i="8"/>
  <c r="AK245" i="8" s="1"/>
  <c r="AI244" i="8"/>
  <c r="AI243" i="8"/>
  <c r="AI242" i="8"/>
  <c r="AK242" i="8" s="1"/>
  <c r="AI241" i="8"/>
  <c r="AK241" i="8" s="1"/>
  <c r="AI240" i="8"/>
  <c r="AI239" i="8"/>
  <c r="AI238" i="8"/>
  <c r="AI237" i="8"/>
  <c r="AK237" i="8" s="1"/>
  <c r="AI236" i="8"/>
  <c r="AI235" i="8"/>
  <c r="AI234" i="8"/>
  <c r="AK234" i="8" s="1"/>
  <c r="AI233" i="8"/>
  <c r="AK233" i="8" s="1"/>
  <c r="AI232" i="8"/>
  <c r="AI231" i="8"/>
  <c r="AK231" i="8" s="1"/>
  <c r="AI230" i="8"/>
  <c r="AK230" i="8" s="1"/>
  <c r="AI229" i="8"/>
  <c r="AI228" i="8"/>
  <c r="AK228" i="8" s="1"/>
  <c r="AI227" i="8"/>
  <c r="AI226" i="8"/>
  <c r="AK226" i="8" s="1"/>
  <c r="AI225" i="8"/>
  <c r="AK225" i="8" s="1"/>
  <c r="AI224" i="8"/>
  <c r="AK224" i="8" s="1"/>
  <c r="AI223" i="8"/>
  <c r="AI222" i="8"/>
  <c r="AK222" i="8" s="1"/>
  <c r="AI221" i="8"/>
  <c r="AI220" i="8"/>
  <c r="AI219" i="8"/>
  <c r="AK219" i="8" s="1"/>
  <c r="AI218" i="8"/>
  <c r="AI217" i="8"/>
  <c r="AI216" i="8"/>
  <c r="AI215" i="8"/>
  <c r="AI214" i="8"/>
  <c r="AK214" i="8" s="1"/>
  <c r="AI213" i="8"/>
  <c r="AK213" i="8" s="1"/>
  <c r="AI212" i="8"/>
  <c r="AI211" i="8"/>
  <c r="AK211" i="8" s="1"/>
  <c r="AI210" i="8"/>
  <c r="AK210" i="8" s="1"/>
  <c r="AI209" i="8"/>
  <c r="AK209" i="8" s="1"/>
  <c r="AI208" i="8"/>
  <c r="AK208" i="8" s="1"/>
  <c r="AI207" i="8"/>
  <c r="AK207" i="8" s="1"/>
  <c r="AI206" i="8"/>
  <c r="AK206" i="8" s="1"/>
  <c r="AI205" i="8"/>
  <c r="AK205" i="8" s="1"/>
  <c r="AI204" i="8"/>
  <c r="AK204" i="8" s="1"/>
  <c r="AI203" i="8"/>
  <c r="AI202" i="8"/>
  <c r="AK202" i="8" s="1"/>
  <c r="AI201" i="8"/>
  <c r="AK201" i="8" s="1"/>
  <c r="AI200" i="8"/>
  <c r="AK200" i="8" s="1"/>
  <c r="AI199" i="8"/>
  <c r="AI198" i="8"/>
  <c r="AK198" i="8" s="1"/>
  <c r="AI197" i="8"/>
  <c r="AK197" i="8" s="1"/>
  <c r="AI196" i="8"/>
  <c r="AI195" i="8"/>
  <c r="AK195" i="8" s="1"/>
  <c r="AI194" i="8"/>
  <c r="AK194" i="8" s="1"/>
  <c r="AI193" i="8"/>
  <c r="AK193" i="8" s="1"/>
  <c r="AI192" i="8"/>
  <c r="AK192" i="8" s="1"/>
  <c r="AI191" i="8"/>
  <c r="AI190" i="8"/>
  <c r="AI189" i="8"/>
  <c r="AK189" i="8" s="1"/>
  <c r="AI188" i="8"/>
  <c r="AK188" i="8" s="1"/>
  <c r="AI187" i="8"/>
  <c r="AK187" i="8" s="1"/>
  <c r="AI186" i="8"/>
  <c r="AI185" i="8"/>
  <c r="AK185" i="8" s="1"/>
  <c r="AI184" i="8"/>
  <c r="AK184" i="8" s="1"/>
  <c r="AI183" i="8"/>
  <c r="AI182" i="8"/>
  <c r="AI181" i="8"/>
  <c r="AI180" i="8"/>
  <c r="AK180" i="8" s="1"/>
  <c r="AI179" i="8"/>
  <c r="AI178" i="8"/>
  <c r="AI177" i="8"/>
  <c r="AK177" i="8" s="1"/>
  <c r="AI176" i="8"/>
  <c r="AK176" i="8" s="1"/>
  <c r="AI175" i="8"/>
  <c r="AK175" i="8" s="1"/>
  <c r="AI174" i="8"/>
  <c r="AK174" i="8" s="1"/>
  <c r="AI173" i="8"/>
  <c r="AK173" i="8" s="1"/>
  <c r="AI172" i="8"/>
  <c r="AK172" i="8" s="1"/>
  <c r="AI171" i="8"/>
  <c r="AK171" i="8" s="1"/>
  <c r="AI170" i="8"/>
  <c r="AI169" i="8"/>
  <c r="AI168" i="8"/>
  <c r="AK168" i="8" s="1"/>
  <c r="AI167" i="8"/>
  <c r="AK167" i="8" s="1"/>
  <c r="AI166" i="8"/>
  <c r="AK166" i="8" s="1"/>
  <c r="AI165" i="8"/>
  <c r="AK165" i="8" s="1"/>
  <c r="AI164" i="8"/>
  <c r="AI163" i="8"/>
  <c r="AI162" i="8"/>
  <c r="AK162" i="8" s="1"/>
  <c r="AI161" i="8"/>
  <c r="AK161" i="8" s="1"/>
  <c r="AI160" i="8"/>
  <c r="AI159" i="8"/>
  <c r="AK159" i="8" s="1"/>
  <c r="AI158" i="8"/>
  <c r="AI157" i="8"/>
  <c r="AK157" i="8" s="1"/>
  <c r="AI156" i="8"/>
  <c r="AI155" i="8"/>
  <c r="AK155" i="8" s="1"/>
  <c r="AI154" i="8"/>
  <c r="AI153" i="8"/>
  <c r="AK153" i="8" s="1"/>
  <c r="AI152" i="8"/>
  <c r="AI151" i="8"/>
  <c r="AI150" i="8"/>
  <c r="AI149" i="8"/>
  <c r="AK149" i="8" s="1"/>
  <c r="AI148" i="8"/>
  <c r="AK148" i="8" s="1"/>
  <c r="AI147" i="8"/>
  <c r="AK147" i="8" s="1"/>
  <c r="AI146" i="8"/>
  <c r="AK146" i="8" s="1"/>
  <c r="AI145" i="8"/>
  <c r="AK145" i="8" s="1"/>
  <c r="AI144" i="8"/>
  <c r="AK144" i="8" s="1"/>
  <c r="AI143" i="8"/>
  <c r="AI142" i="8"/>
  <c r="AK142" i="8" s="1"/>
  <c r="AI141" i="8"/>
  <c r="AK141" i="8" s="1"/>
  <c r="AI140" i="8"/>
  <c r="AK140" i="8" s="1"/>
  <c r="AI139" i="8"/>
  <c r="AK139" i="8" s="1"/>
  <c r="AI138" i="8"/>
  <c r="AI137" i="8"/>
  <c r="AI136" i="8"/>
  <c r="AK136" i="8" s="1"/>
  <c r="AI135" i="8"/>
  <c r="AI134" i="8"/>
  <c r="AI133" i="8"/>
  <c r="AK133" i="8" s="1"/>
  <c r="AI132" i="8"/>
  <c r="AI131" i="8"/>
  <c r="AK131" i="8" s="1"/>
  <c r="AI130" i="8"/>
  <c r="AK130" i="8" s="1"/>
  <c r="AI129" i="8"/>
  <c r="AK129" i="8" s="1"/>
  <c r="AI128" i="8"/>
  <c r="AK128" i="8" s="1"/>
  <c r="AI127" i="8"/>
  <c r="AI126" i="8"/>
  <c r="AI125" i="8"/>
  <c r="AK125" i="8" s="1"/>
  <c r="AI124" i="8"/>
  <c r="AK124" i="8" s="1"/>
  <c r="AI123" i="8"/>
  <c r="AI122" i="8"/>
  <c r="AI121" i="8"/>
  <c r="AK121" i="8" s="1"/>
  <c r="AI120" i="8"/>
  <c r="AK120" i="8" s="1"/>
  <c r="AI119" i="8"/>
  <c r="AK119" i="8" s="1"/>
  <c r="AI118" i="8"/>
  <c r="AI117" i="8"/>
  <c r="AI116" i="8"/>
  <c r="AK116" i="8" s="1"/>
  <c r="AI115" i="8"/>
  <c r="AK115" i="8" s="1"/>
  <c r="AI114" i="8"/>
  <c r="AK114" i="8" s="1"/>
  <c r="AI113" i="8"/>
  <c r="AK113" i="8" s="1"/>
  <c r="AI112" i="8"/>
  <c r="AK112" i="8" s="1"/>
  <c r="AI111" i="8"/>
  <c r="AK111" i="8" s="1"/>
  <c r="AI110" i="8"/>
  <c r="AK110" i="8" s="1"/>
  <c r="AI109" i="8"/>
  <c r="AK109" i="8" s="1"/>
  <c r="AI108" i="8"/>
  <c r="AK108" i="8" s="1"/>
  <c r="AI107" i="8"/>
  <c r="AI106" i="8"/>
  <c r="AK106" i="8" s="1"/>
  <c r="AI105" i="8"/>
  <c r="AK105" i="8" s="1"/>
  <c r="AI104" i="8"/>
  <c r="AK104" i="8" s="1"/>
  <c r="AI103" i="8"/>
  <c r="AI102" i="8"/>
  <c r="AK102" i="8" s="1"/>
  <c r="AI101" i="8"/>
  <c r="AI100" i="8"/>
  <c r="AK100" i="8" s="1"/>
  <c r="AI99" i="8"/>
  <c r="AK99" i="8" s="1"/>
  <c r="AI98" i="8"/>
  <c r="AI97" i="8"/>
  <c r="AK97" i="8" s="1"/>
  <c r="AI96" i="8"/>
  <c r="AK96" i="8" s="1"/>
  <c r="AI95" i="8"/>
  <c r="AK95" i="8" s="1"/>
  <c r="AI94" i="8"/>
  <c r="AK94" i="8" s="1"/>
  <c r="AI93" i="8"/>
  <c r="AK93" i="8" s="1"/>
  <c r="AI92" i="8"/>
  <c r="AI91" i="8"/>
  <c r="AK91" i="8" s="1"/>
  <c r="AI90" i="8"/>
  <c r="AI89" i="8"/>
  <c r="AI88" i="8"/>
  <c r="AK88" i="8" s="1"/>
  <c r="AI87" i="8"/>
  <c r="AI86" i="8"/>
  <c r="AI85" i="8"/>
  <c r="AK85" i="8" s="1"/>
  <c r="AI84" i="8"/>
  <c r="AK84" i="8" s="1"/>
  <c r="AI83" i="8"/>
  <c r="AK83" i="8" s="1"/>
  <c r="AI82" i="8"/>
  <c r="AI81" i="8"/>
  <c r="AK81" i="8" s="1"/>
  <c r="AI80" i="8"/>
  <c r="AI79" i="8"/>
  <c r="AI78" i="8"/>
  <c r="AK78" i="8" s="1"/>
  <c r="AI77" i="8"/>
  <c r="AI76" i="8"/>
  <c r="AK76" i="8" s="1"/>
  <c r="AI75" i="8"/>
  <c r="AK75" i="8" s="1"/>
  <c r="AI74" i="8"/>
  <c r="AK74" i="8" s="1"/>
  <c r="AI73" i="8"/>
  <c r="AK73" i="8" s="1"/>
  <c r="AI72" i="8"/>
  <c r="AI71" i="8"/>
  <c r="AK71" i="8" s="1"/>
  <c r="AI70" i="8"/>
  <c r="AK70" i="8" s="1"/>
  <c r="AI68" i="8"/>
  <c r="AI67" i="8"/>
  <c r="AK67" i="8" s="1"/>
  <c r="AI66" i="8"/>
  <c r="AI65" i="8"/>
  <c r="AK65" i="8" s="1"/>
  <c r="AI64" i="8"/>
  <c r="AK64" i="8" s="1"/>
  <c r="AI63" i="8"/>
  <c r="AI62" i="8"/>
  <c r="AI61" i="8"/>
  <c r="AK61" i="8" s="1"/>
  <c r="AI60" i="8"/>
  <c r="AK60" i="8" s="1"/>
  <c r="AI59" i="8"/>
  <c r="AK59" i="8" s="1"/>
  <c r="AI58" i="8"/>
  <c r="AK58" i="8" s="1"/>
  <c r="AI57" i="8"/>
  <c r="AK57" i="8" s="1"/>
  <c r="AI56" i="8"/>
  <c r="AI55" i="8"/>
  <c r="AK55" i="8" s="1"/>
  <c r="AI54" i="8"/>
  <c r="AK54" i="8" s="1"/>
  <c r="AI53" i="8"/>
  <c r="AK53" i="8" s="1"/>
  <c r="AI52" i="8"/>
  <c r="AI51" i="8"/>
  <c r="AK51" i="8" s="1"/>
  <c r="AI50" i="8"/>
  <c r="AK50" i="8" s="1"/>
  <c r="AI49" i="8"/>
  <c r="AI48" i="8"/>
  <c r="AI47" i="8"/>
  <c r="AK47" i="8" s="1"/>
  <c r="AI46" i="8"/>
  <c r="AK46" i="8" s="1"/>
  <c r="AI45" i="8"/>
  <c r="AK45" i="8" s="1"/>
  <c r="AI44" i="8"/>
  <c r="AK44" i="8" s="1"/>
  <c r="AI43" i="8"/>
  <c r="AI42" i="8"/>
  <c r="AI41" i="8"/>
  <c r="AK41" i="8" s="1"/>
  <c r="AI40" i="8"/>
  <c r="AK40" i="8" s="1"/>
  <c r="AI39" i="8"/>
  <c r="AK39" i="8" s="1"/>
  <c r="AI38" i="8"/>
  <c r="AK38" i="8" s="1"/>
  <c r="AI37" i="8"/>
  <c r="AI36" i="8"/>
  <c r="AK36" i="8" s="1"/>
  <c r="AI35" i="8"/>
  <c r="AI34" i="8"/>
  <c r="AI33" i="8"/>
  <c r="AK33" i="8" s="1"/>
  <c r="AI32" i="8"/>
  <c r="AI31" i="8"/>
  <c r="AI30" i="8"/>
  <c r="AK30" i="8" s="1"/>
  <c r="AI29" i="8"/>
  <c r="AK29" i="8" s="1"/>
  <c r="AI28" i="8"/>
  <c r="AI27" i="8"/>
  <c r="AK27" i="8" s="1"/>
  <c r="AI26" i="8"/>
  <c r="AK26" i="8" s="1"/>
  <c r="AI25" i="8"/>
  <c r="AK25" i="8" s="1"/>
  <c r="AI24" i="8"/>
  <c r="AK24" i="8" s="1"/>
  <c r="AI23" i="8"/>
  <c r="AK23" i="8" s="1"/>
  <c r="AI22" i="8"/>
  <c r="AI21" i="8"/>
  <c r="AI20" i="8"/>
  <c r="AI19" i="8"/>
  <c r="AI18" i="8"/>
  <c r="AI17" i="8"/>
  <c r="AK17" i="8" s="1"/>
  <c r="AI16" i="8"/>
  <c r="AI15" i="8"/>
  <c r="AI14" i="8"/>
  <c r="AI13" i="8"/>
  <c r="AI12" i="8"/>
  <c r="AI11" i="8"/>
  <c r="AI10" i="8"/>
  <c r="AK10" i="8" s="1"/>
  <c r="AI9" i="8"/>
  <c r="AK9" i="8" s="1"/>
  <c r="AI8" i="8"/>
  <c r="AK8" i="8" s="1"/>
  <c r="AI7" i="8"/>
  <c r="AK7" i="8" s="1"/>
  <c r="AI6" i="8"/>
  <c r="AK6" i="8" s="1"/>
  <c r="AI5" i="8"/>
  <c r="AK5" i="8" s="1"/>
  <c r="AI4" i="8"/>
  <c r="AK4" i="8" s="1"/>
  <c r="AD4243" i="8"/>
  <c r="AC4243" i="8"/>
  <c r="AB4243" i="8"/>
  <c r="AA4243" i="8"/>
  <c r="Z4243" i="8"/>
  <c r="Y4243" i="8"/>
  <c r="X4243" i="8"/>
  <c r="W4243" i="8"/>
  <c r="V4243" i="8"/>
  <c r="U4243" i="8"/>
  <c r="T4243" i="8"/>
  <c r="S4243" i="8"/>
  <c r="R4243" i="8"/>
  <c r="Q4243" i="8"/>
  <c r="P4243" i="8"/>
  <c r="AI3" i="8"/>
  <c r="AK3" i="8" s="1"/>
  <c r="AJ557" i="8" l="1"/>
  <c r="AJ958" i="8"/>
  <c r="AJ720" i="8"/>
  <c r="AJ2506" i="8"/>
  <c r="AJ693" i="8"/>
  <c r="AJ872" i="8"/>
  <c r="AJ2732" i="8"/>
  <c r="AJ773" i="8"/>
  <c r="AJ2108" i="8"/>
  <c r="AJ3195" i="8"/>
  <c r="AJ794" i="8"/>
  <c r="AJ3281" i="8"/>
  <c r="AJ2475" i="8"/>
  <c r="AJ760" i="8"/>
  <c r="AJ652" i="8"/>
  <c r="AJ2164" i="8"/>
  <c r="AJ1111" i="8"/>
  <c r="AJ170" i="8"/>
  <c r="AJ604" i="8"/>
  <c r="AJ1950" i="8"/>
  <c r="AJ1760" i="8"/>
  <c r="AJ1906" i="8"/>
  <c r="AJ382" i="8"/>
  <c r="AJ2664" i="8"/>
  <c r="AJ2367" i="8"/>
  <c r="AJ137" i="8"/>
  <c r="AJ1314" i="8"/>
  <c r="AJ2819" i="8"/>
  <c r="AJ1412" i="8"/>
  <c r="AK1412" i="8"/>
  <c r="AJ349" i="8"/>
  <c r="AJ830" i="8"/>
  <c r="AJ950" i="8"/>
  <c r="AJ43" i="8"/>
  <c r="AK1760" i="8"/>
  <c r="AJ415" i="8"/>
  <c r="AJ2320" i="8"/>
  <c r="AJ3274" i="8"/>
  <c r="AJ3104" i="8"/>
  <c r="AJ3957" i="8"/>
  <c r="AJ48" i="8"/>
  <c r="AJ1234" i="8"/>
  <c r="AJ2256" i="8"/>
  <c r="AJ2296" i="8"/>
  <c r="AJ897" i="8"/>
  <c r="AJ499" i="8"/>
  <c r="AJ1874" i="8"/>
  <c r="AJ692" i="8"/>
  <c r="AJ772" i="8"/>
  <c r="AJ1078" i="8"/>
  <c r="AJ1094" i="8"/>
  <c r="AJ1134" i="8"/>
  <c r="AJ3275" i="8"/>
  <c r="AJ63" i="8"/>
  <c r="AJ712" i="8"/>
  <c r="AJ881" i="8"/>
  <c r="AK2320" i="8"/>
  <c r="AJ1602" i="8"/>
  <c r="AJ890" i="8"/>
  <c r="AJ914" i="8"/>
  <c r="AJ978" i="8"/>
  <c r="AJ1330" i="8"/>
  <c r="AJ1434" i="8"/>
  <c r="AJ3365" i="8"/>
  <c r="AJ516" i="8"/>
  <c r="AJ716" i="8"/>
  <c r="AJ780" i="8"/>
  <c r="AJ1761" i="8"/>
  <c r="AJ2772" i="8"/>
  <c r="AJ1200" i="8"/>
  <c r="AJ398" i="8"/>
  <c r="AK852" i="8"/>
  <c r="AJ3567" i="8"/>
  <c r="AJ3612" i="8"/>
  <c r="AJ3483" i="8"/>
  <c r="AJ4122" i="8"/>
  <c r="AJ2510" i="8"/>
  <c r="AJ2058" i="8"/>
  <c r="AJ2253" i="8"/>
  <c r="AJ3707" i="8"/>
  <c r="AJ2901" i="8"/>
  <c r="AJ2893" i="8"/>
  <c r="AJ2869" i="8"/>
  <c r="AJ2548" i="8"/>
  <c r="AJ2508" i="8"/>
  <c r="AJ1836" i="8"/>
  <c r="AJ2062" i="8"/>
  <c r="AJ3273" i="8"/>
  <c r="AJ1764" i="8"/>
  <c r="AJ1663" i="8"/>
  <c r="AJ3715" i="8"/>
  <c r="AJ2816" i="8"/>
  <c r="AJ529" i="8"/>
  <c r="AJ537" i="8"/>
  <c r="AJ689" i="8"/>
  <c r="AJ1458" i="8"/>
  <c r="AJ3840" i="8"/>
  <c r="AJ2472" i="8"/>
  <c r="AJ873" i="8"/>
  <c r="AJ1816" i="8"/>
  <c r="AJ3156" i="8"/>
  <c r="AJ893" i="8"/>
  <c r="AK452" i="8"/>
  <c r="AJ2051" i="8"/>
  <c r="AK604" i="8"/>
  <c r="AJ317" i="8"/>
  <c r="AJ613" i="8"/>
  <c r="AJ2767" i="8"/>
  <c r="AJ3607" i="8"/>
  <c r="AJ649" i="8"/>
  <c r="AJ3551" i="8"/>
  <c r="AK793" i="8"/>
  <c r="AJ825" i="8"/>
  <c r="AJ184" i="8"/>
  <c r="AJ538" i="8"/>
  <c r="AJ2885" i="8"/>
  <c r="AJ4151" i="8"/>
  <c r="AJ3009" i="8"/>
  <c r="AJ2086" i="8"/>
  <c r="AJ917" i="8"/>
  <c r="AJ981" i="8"/>
  <c r="AJ1061" i="8"/>
  <c r="AJ4032" i="8"/>
  <c r="AJ1979" i="8"/>
  <c r="AJ1273" i="8"/>
  <c r="AJ1478" i="8"/>
  <c r="AJ2244" i="8"/>
  <c r="AJ3847" i="8"/>
  <c r="AJ3667" i="8"/>
  <c r="AK712" i="8"/>
  <c r="AJ3792" i="8"/>
  <c r="AJ677" i="8"/>
  <c r="AJ1350" i="8"/>
  <c r="AJ1576" i="8"/>
  <c r="AJ3968" i="8"/>
  <c r="AJ2138" i="8"/>
  <c r="AJ1784" i="8"/>
  <c r="AJ1422" i="8"/>
  <c r="AJ2761" i="8"/>
  <c r="AJ2226" i="8"/>
  <c r="AJ224" i="8"/>
  <c r="AJ359" i="8"/>
  <c r="AJ952" i="8"/>
  <c r="AJ1040" i="8"/>
  <c r="AJ1970" i="8"/>
  <c r="AJ4111" i="8"/>
  <c r="AJ3868" i="8"/>
  <c r="AJ2964" i="8"/>
  <c r="AJ2420" i="8"/>
  <c r="AJ2852" i="8"/>
  <c r="AJ1205" i="8"/>
  <c r="AJ1365" i="8"/>
  <c r="AJ2780" i="8"/>
  <c r="AJ2500" i="8"/>
  <c r="AJ3375" i="8"/>
  <c r="AJ2804" i="8"/>
  <c r="AJ1123" i="8"/>
  <c r="AJ1873" i="8"/>
  <c r="AJ1198" i="8"/>
  <c r="AJ1374" i="8"/>
  <c r="AJ1520" i="8"/>
  <c r="AJ1536" i="8"/>
  <c r="AJ2204" i="8"/>
  <c r="AJ2276" i="8"/>
  <c r="AJ3757" i="8"/>
  <c r="AJ3765" i="8"/>
  <c r="AJ3980" i="8"/>
  <c r="AJ2789" i="8"/>
  <c r="AJ1472" i="8"/>
  <c r="AJ1379" i="8"/>
  <c r="AJ1320" i="8"/>
  <c r="AJ863" i="8"/>
  <c r="AJ839" i="8"/>
  <c r="AJ823" i="8"/>
  <c r="AJ611" i="8"/>
  <c r="AJ569" i="8"/>
  <c r="AJ409" i="8"/>
  <c r="AJ4117" i="8"/>
  <c r="AJ3451" i="8"/>
  <c r="AJ3138" i="8"/>
  <c r="AJ2898" i="8"/>
  <c r="AJ2169" i="8"/>
  <c r="AJ1763" i="8"/>
  <c r="AJ3505" i="8"/>
  <c r="AJ2660" i="8"/>
  <c r="AJ2387" i="8"/>
  <c r="AJ2724" i="8"/>
  <c r="AK1458" i="8"/>
  <c r="AJ369" i="8"/>
  <c r="AJ479" i="8"/>
  <c r="AJ4012" i="8"/>
  <c r="AJ3874" i="8"/>
  <c r="AJ3413" i="8"/>
  <c r="AJ3344" i="8"/>
  <c r="AJ1113" i="8"/>
  <c r="AJ4142" i="8"/>
  <c r="AJ3445" i="8"/>
  <c r="AJ883" i="8"/>
  <c r="AJ803" i="8"/>
  <c r="AJ778" i="8"/>
  <c r="AK2088" i="8"/>
  <c r="AJ2088" i="8"/>
  <c r="AJ3131" i="8"/>
  <c r="AK3131" i="8"/>
  <c r="AK3172" i="8"/>
  <c r="AJ3172" i="8"/>
  <c r="AJ3214" i="8"/>
  <c r="AK530" i="8"/>
  <c r="AJ530" i="8"/>
  <c r="AJ2618" i="8"/>
  <c r="AJ3335" i="8"/>
  <c r="AJ2298" i="8"/>
  <c r="AJ1154" i="8"/>
  <c r="AK1154" i="8"/>
  <c r="AK1394" i="8"/>
  <c r="AJ1394" i="8"/>
  <c r="AK2096" i="8"/>
  <c r="AJ2096" i="8"/>
  <c r="AK2410" i="8"/>
  <c r="AJ2410" i="8"/>
  <c r="AK2418" i="8"/>
  <c r="AJ2418" i="8"/>
  <c r="AK2498" i="8"/>
  <c r="AJ2498" i="8"/>
  <c r="AK2739" i="8"/>
  <c r="AJ2739" i="8"/>
  <c r="AK2859" i="8"/>
  <c r="AJ2859" i="8"/>
  <c r="AJ3785" i="8"/>
  <c r="AK3785" i="8"/>
  <c r="AK3859" i="8"/>
  <c r="AJ3859" i="8"/>
  <c r="AK4014" i="8"/>
  <c r="AJ4014" i="8"/>
  <c r="AK2506" i="8"/>
  <c r="AJ1766" i="8"/>
  <c r="AJ3777" i="8"/>
  <c r="AJ1540" i="8"/>
  <c r="AJ3091" i="8"/>
  <c r="AJ3919" i="8"/>
  <c r="AJ3733" i="8"/>
  <c r="AJ430" i="8"/>
  <c r="AJ2588" i="8"/>
  <c r="AJ3253" i="8"/>
  <c r="AJ2850" i="8"/>
  <c r="AJ1260" i="8"/>
  <c r="AJ1180" i="8"/>
  <c r="AJ3717" i="8"/>
  <c r="AJ144" i="8"/>
  <c r="AK349" i="8"/>
  <c r="AJ3240" i="8"/>
  <c r="AJ1697" i="8"/>
  <c r="AJ710" i="8"/>
  <c r="AJ750" i="8"/>
  <c r="AJ1199" i="8"/>
  <c r="AJ1925" i="8"/>
  <c r="AJ2960" i="8"/>
  <c r="AJ3670" i="8"/>
  <c r="AJ4067" i="8"/>
  <c r="AJ3695" i="8"/>
  <c r="AJ3423" i="8"/>
  <c r="AJ2560" i="8"/>
  <c r="AJ2146" i="8"/>
  <c r="AJ2006" i="8"/>
  <c r="AJ1960" i="8"/>
  <c r="AJ1340" i="8"/>
  <c r="AJ962" i="8"/>
  <c r="AJ3657" i="8"/>
  <c r="AJ1254" i="8"/>
  <c r="AJ1334" i="8"/>
  <c r="AJ1072" i="8"/>
  <c r="AJ3663" i="8"/>
  <c r="AJ4171" i="8"/>
  <c r="AJ2967" i="8"/>
  <c r="AJ2540" i="8"/>
  <c r="AJ542" i="8"/>
  <c r="AJ992" i="8"/>
  <c r="AJ2100" i="8"/>
  <c r="AJ1240" i="8"/>
  <c r="AK1350" i="8"/>
  <c r="AK772" i="8"/>
  <c r="AJ1562" i="8"/>
  <c r="AJ1643" i="8"/>
  <c r="AJ1265" i="8"/>
  <c r="AJ2529" i="8"/>
  <c r="AJ2930" i="8"/>
  <c r="AJ3462" i="8"/>
  <c r="AJ4013" i="8"/>
  <c r="AJ3639" i="8"/>
  <c r="AJ1636" i="8"/>
  <c r="AJ1380" i="8"/>
  <c r="AJ1338" i="8"/>
  <c r="AJ3858" i="8"/>
  <c r="AJ3151" i="8"/>
  <c r="AJ3202" i="8"/>
  <c r="AJ3021" i="8"/>
  <c r="AJ1987" i="8"/>
  <c r="AK1478" i="8"/>
  <c r="AK1762" i="8"/>
  <c r="AJ833" i="8"/>
  <c r="AJ544" i="8"/>
  <c r="AJ3313" i="8"/>
  <c r="AJ2961" i="8"/>
  <c r="AK1970" i="8"/>
  <c r="AJ3071" i="8"/>
  <c r="AJ76" i="8"/>
  <c r="AJ1171" i="8"/>
  <c r="AJ1467" i="8"/>
  <c r="AJ1791" i="8"/>
  <c r="AJ1953" i="8"/>
  <c r="AJ2507" i="8"/>
  <c r="AJ2820" i="8"/>
  <c r="AJ3124" i="8"/>
  <c r="AJ3272" i="8"/>
  <c r="AJ3504" i="8"/>
  <c r="AJ3647" i="8"/>
  <c r="AJ3546" i="8"/>
  <c r="AJ2944" i="8"/>
  <c r="AJ2490" i="8"/>
  <c r="AJ1936" i="8"/>
  <c r="AJ3804" i="8"/>
  <c r="AJ4074" i="8"/>
  <c r="AJ4042" i="8"/>
  <c r="AK3757" i="8"/>
  <c r="AJ2478" i="8"/>
  <c r="AK3275" i="8"/>
  <c r="AJ2228" i="8"/>
  <c r="AJ389" i="8"/>
  <c r="AJ1800" i="8"/>
  <c r="AJ4154" i="8"/>
  <c r="AJ3011" i="8"/>
  <c r="AJ2981" i="8"/>
  <c r="AK2204" i="8"/>
  <c r="AJ181" i="8"/>
  <c r="AJ413" i="8"/>
  <c r="AJ1093" i="8"/>
  <c r="AJ4187" i="8"/>
  <c r="AJ779" i="8"/>
  <c r="AJ3415" i="8"/>
  <c r="AJ2746" i="8"/>
  <c r="AJ1675" i="8"/>
  <c r="AJ1491" i="8"/>
  <c r="AJ1471" i="8"/>
  <c r="AJ1451" i="8"/>
  <c r="AJ1431" i="8"/>
  <c r="AJ1291" i="8"/>
  <c r="AJ1170" i="8"/>
  <c r="AJ1110" i="8"/>
  <c r="AJ1090" i="8"/>
  <c r="AJ1050" i="8"/>
  <c r="AJ667" i="8"/>
  <c r="AJ627" i="8"/>
  <c r="AJ547" i="8"/>
  <c r="AJ527" i="8"/>
  <c r="AJ507" i="8"/>
  <c r="AJ487" i="8"/>
  <c r="AJ467" i="8"/>
  <c r="AJ447" i="8"/>
  <c r="AJ427" i="8"/>
  <c r="AJ387" i="8"/>
  <c r="AJ207" i="8"/>
  <c r="AJ187" i="8"/>
  <c r="AJ3885" i="8"/>
  <c r="AJ2703" i="8"/>
  <c r="AJ3340" i="8"/>
  <c r="AJ2160" i="8"/>
  <c r="AJ2014" i="8"/>
  <c r="AJ991" i="8"/>
  <c r="AJ4239" i="8"/>
  <c r="AJ2924" i="8"/>
  <c r="AJ4231" i="8"/>
  <c r="AJ3810" i="8"/>
  <c r="AJ68" i="8"/>
  <c r="AJ3851" i="8"/>
  <c r="AJ1128" i="8"/>
  <c r="AJ1552" i="8"/>
  <c r="AJ2076" i="8"/>
  <c r="AJ2073" i="8"/>
  <c r="AK1791" i="8"/>
  <c r="AJ1151" i="8"/>
  <c r="AJ3428" i="8"/>
  <c r="AJ3605" i="8"/>
  <c r="AK2820" i="8"/>
  <c r="AJ2338" i="8"/>
  <c r="AJ1516" i="8"/>
  <c r="AK1134" i="8"/>
  <c r="AK1234" i="8"/>
  <c r="AJ4035" i="8"/>
  <c r="AJ2277" i="8"/>
  <c r="AJ1292" i="8"/>
  <c r="AJ3828" i="8"/>
  <c r="AJ3472" i="8"/>
  <c r="AJ3353" i="8"/>
  <c r="AJ2563" i="8"/>
  <c r="AJ1590" i="8"/>
  <c r="AJ572" i="8"/>
  <c r="AJ2856" i="8"/>
  <c r="AJ930" i="8"/>
  <c r="AJ1856" i="8"/>
  <c r="AJ1131" i="8"/>
  <c r="AJ3244" i="8"/>
  <c r="AJ2538" i="8"/>
  <c r="AJ1795" i="8"/>
  <c r="AK1094" i="8"/>
  <c r="AK750" i="8"/>
  <c r="AJ3948" i="8"/>
  <c r="AJ790" i="8"/>
  <c r="AJ1894" i="8"/>
  <c r="AJ513" i="8"/>
  <c r="AJ1173" i="8"/>
  <c r="AJ1253" i="8"/>
  <c r="AJ1939" i="8"/>
  <c r="AJ2937" i="8"/>
  <c r="AJ1208" i="8"/>
  <c r="AJ2375" i="8"/>
  <c r="AJ3730" i="8"/>
  <c r="AJ2376" i="8"/>
  <c r="AJ729" i="8"/>
  <c r="AK3847" i="8"/>
  <c r="AJ1194" i="8"/>
  <c r="AJ3447" i="8"/>
  <c r="AJ3844" i="8"/>
  <c r="AJ3401" i="8"/>
  <c r="AJ2936" i="8"/>
  <c r="AJ3987" i="8"/>
  <c r="AJ3020" i="8"/>
  <c r="AJ4210" i="8"/>
  <c r="AJ2805" i="8"/>
  <c r="AJ3097" i="8"/>
  <c r="AJ2980" i="8"/>
  <c r="AJ2817" i="8"/>
  <c r="AJ2558" i="8"/>
  <c r="AJ2113" i="8"/>
  <c r="AJ1268" i="8"/>
  <c r="AJ2616" i="8"/>
  <c r="AK4067" i="8"/>
  <c r="AJ3823" i="8"/>
  <c r="AJ3524" i="8"/>
  <c r="AJ3500" i="8"/>
  <c r="AK3124" i="8"/>
  <c r="AK1953" i="8"/>
  <c r="AJ1310" i="8"/>
  <c r="AK1330" i="8"/>
  <c r="AK1314" i="8"/>
  <c r="AJ3974" i="8"/>
  <c r="AJ3480" i="8"/>
  <c r="AJ1933" i="8"/>
  <c r="AJ2398" i="8"/>
  <c r="AJ577" i="8"/>
  <c r="AJ637" i="8"/>
  <c r="AJ3120" i="8"/>
  <c r="AJ1973" i="8"/>
  <c r="AJ1288" i="8"/>
  <c r="AJ2193" i="8"/>
  <c r="AJ766" i="8"/>
  <c r="AJ3321" i="8"/>
  <c r="AJ2057" i="8"/>
  <c r="AJ1294" i="8"/>
  <c r="AJ1250" i="8"/>
  <c r="AJ3807" i="8"/>
  <c r="AJ2917" i="8"/>
  <c r="AJ578" i="8"/>
  <c r="AJ618" i="8"/>
  <c r="AJ657" i="8"/>
  <c r="AJ2264" i="8"/>
  <c r="AJ3345" i="8"/>
  <c r="AJ3144" i="8"/>
  <c r="AJ2134" i="8"/>
  <c r="AJ1308" i="8"/>
  <c r="AJ3056" i="8"/>
  <c r="AK1816" i="8"/>
  <c r="AJ3746" i="8"/>
  <c r="AJ3566" i="8"/>
  <c r="AJ2315" i="8"/>
  <c r="AJ299" i="8"/>
  <c r="AJ758" i="8"/>
  <c r="AJ859" i="8"/>
  <c r="AJ919" i="8"/>
  <c r="AJ959" i="8"/>
  <c r="AJ1279" i="8"/>
  <c r="AJ2467" i="8"/>
  <c r="AJ2547" i="8"/>
  <c r="AJ3492" i="8"/>
  <c r="AJ3790" i="8"/>
  <c r="AJ3070" i="8"/>
  <c r="AJ2016" i="8"/>
  <c r="AJ1853" i="8"/>
  <c r="AJ1328" i="8"/>
  <c r="AJ3360" i="8"/>
  <c r="AJ2335" i="8"/>
  <c r="AJ3545" i="8"/>
  <c r="AJ2459" i="8"/>
  <c r="AJ1731" i="8"/>
  <c r="AK1874" i="8"/>
  <c r="AK1374" i="8"/>
  <c r="AJ1054" i="8"/>
  <c r="AK2819" i="8"/>
  <c r="AK950" i="8"/>
  <c r="AJ2519" i="8"/>
  <c r="AJ3625" i="8"/>
  <c r="AJ2456" i="8"/>
  <c r="AJ2013" i="8"/>
  <c r="AJ3903" i="8"/>
  <c r="AJ3527" i="8"/>
  <c r="AJ3220" i="8"/>
  <c r="AJ2280" i="8"/>
  <c r="AJ1210" i="8"/>
  <c r="AJ1230" i="8"/>
  <c r="AJ669" i="8"/>
  <c r="AJ911" i="8"/>
  <c r="AJ3218" i="8"/>
  <c r="AJ2196" i="8"/>
  <c r="AK2067" i="8"/>
  <c r="AJ3487" i="8"/>
  <c r="AK1467" i="8"/>
  <c r="AJ639" i="8"/>
  <c r="AJ699" i="8"/>
  <c r="AJ820" i="8"/>
  <c r="AJ840" i="8"/>
  <c r="AJ880" i="8"/>
  <c r="AJ900" i="8"/>
  <c r="AJ1300" i="8"/>
  <c r="AJ1400" i="8"/>
  <c r="AJ3069" i="8"/>
  <c r="AJ2037" i="8"/>
  <c r="AJ3528" i="8"/>
  <c r="AJ20" i="8"/>
  <c r="AJ1101" i="8"/>
  <c r="AJ1341" i="8"/>
  <c r="AJ1401" i="8"/>
  <c r="AJ4183" i="8"/>
  <c r="AJ3662" i="8"/>
  <c r="AJ2318" i="8"/>
  <c r="AJ2224" i="8"/>
  <c r="AJ2636" i="8"/>
  <c r="AK3765" i="8"/>
  <c r="AK3504" i="8"/>
  <c r="AK3156" i="8"/>
  <c r="AJ2438" i="8"/>
  <c r="AJ2094" i="8"/>
  <c r="AJ2097" i="8"/>
  <c r="AJ1414" i="8"/>
  <c r="AJ1390" i="8"/>
  <c r="AJ1190" i="8"/>
  <c r="AJ3384" i="8"/>
  <c r="AK1897" i="8"/>
  <c r="AJ910" i="8"/>
  <c r="AJ251" i="8"/>
  <c r="AK2475" i="8"/>
  <c r="AJ442" i="8"/>
  <c r="AJ3617" i="8"/>
  <c r="AJ1826" i="8"/>
  <c r="AJ908" i="8"/>
  <c r="AJ3888" i="8"/>
  <c r="AJ3404" i="8"/>
  <c r="AK649" i="8"/>
  <c r="AJ2659" i="8"/>
  <c r="AJ2060" i="8"/>
  <c r="AK1536" i="8"/>
  <c r="AJ3770" i="8"/>
  <c r="AJ3117" i="8"/>
  <c r="AJ1994" i="8"/>
  <c r="AJ1896" i="8"/>
  <c r="AJ1348" i="8"/>
  <c r="AK689" i="8"/>
  <c r="AJ3927" i="8"/>
  <c r="AJ782" i="8"/>
  <c r="AJ3456" i="8"/>
  <c r="AJ3884" i="8"/>
  <c r="AJ3460" i="8"/>
  <c r="AJ2690" i="8"/>
  <c r="AJ1408" i="8"/>
  <c r="AJ1509" i="8"/>
  <c r="AJ3811" i="8"/>
  <c r="AJ2495" i="8"/>
  <c r="AJ384" i="8"/>
  <c r="AJ2050" i="8"/>
  <c r="AJ4027" i="8"/>
  <c r="AJ3906" i="8"/>
  <c r="AJ1848" i="8"/>
  <c r="AJ1428" i="8"/>
  <c r="AJ1248" i="8"/>
  <c r="AJ1917" i="8"/>
  <c r="AJ575" i="8"/>
  <c r="AJ1637" i="8"/>
  <c r="AK1151" i="8"/>
  <c r="AJ210" i="8"/>
  <c r="AJ2784" i="8"/>
  <c r="AJ3494" i="8"/>
  <c r="AJ2458" i="8"/>
  <c r="AJ2830" i="8"/>
  <c r="AJ564" i="8"/>
  <c r="AJ3380" i="8"/>
  <c r="AJ1832" i="8"/>
  <c r="AK1111" i="8"/>
  <c r="AJ110" i="8"/>
  <c r="AJ115" i="8"/>
  <c r="AJ1165" i="8"/>
  <c r="AJ1405" i="8"/>
  <c r="AJ3478" i="8"/>
  <c r="AJ3780" i="8"/>
  <c r="AJ4214" i="8"/>
  <c r="AJ4157" i="8"/>
  <c r="AJ3212" i="8"/>
  <c r="AJ2853" i="8"/>
  <c r="AJ2759" i="8"/>
  <c r="AJ2126" i="8"/>
  <c r="AJ2764" i="8"/>
  <c r="AJ2436" i="8"/>
  <c r="AJ630" i="8"/>
  <c r="AJ1633" i="8"/>
  <c r="AJ3388" i="8"/>
  <c r="AJ270" i="8"/>
  <c r="AJ70" i="8"/>
  <c r="AJ2336" i="8"/>
  <c r="AJ1468" i="8"/>
  <c r="AJ2914" i="8"/>
  <c r="AJ2713" i="8"/>
  <c r="AJ2313" i="8"/>
  <c r="AJ4138" i="8"/>
  <c r="AJ4073" i="8"/>
  <c r="AJ3951" i="8"/>
  <c r="AJ3458" i="8"/>
  <c r="AJ2693" i="8"/>
  <c r="AK3478" i="8"/>
  <c r="AJ2569" i="8"/>
  <c r="AK1265" i="8"/>
  <c r="AJ843" i="8"/>
  <c r="AJ511" i="8"/>
  <c r="AJ2922" i="8"/>
  <c r="AJ3176" i="8"/>
  <c r="AJ1748" i="8"/>
  <c r="AJ612" i="8"/>
  <c r="AJ3320" i="8"/>
  <c r="AJ3259" i="8"/>
  <c r="AJ3234" i="8"/>
  <c r="AJ2623" i="8"/>
  <c r="AJ2066" i="8"/>
  <c r="AJ1913" i="8"/>
  <c r="AJ1847" i="8"/>
  <c r="AJ1367" i="8"/>
  <c r="AJ1347" i="8"/>
  <c r="AJ1207" i="8"/>
  <c r="AJ1147" i="8"/>
  <c r="AJ1107" i="8"/>
  <c r="AJ1087" i="8"/>
  <c r="AJ1007" i="8"/>
  <c r="AJ786" i="8"/>
  <c r="AJ746" i="8"/>
  <c r="AJ706" i="8"/>
  <c r="AJ646" i="8"/>
  <c r="AJ586" i="8"/>
  <c r="AJ486" i="8"/>
  <c r="AJ426" i="8"/>
  <c r="AJ266" i="8"/>
  <c r="AJ1871" i="8"/>
  <c r="AJ3863" i="8"/>
  <c r="AJ3439" i="8"/>
  <c r="AJ2007" i="8"/>
  <c r="AJ1931" i="8"/>
  <c r="AJ1911" i="8"/>
  <c r="AJ1161" i="8"/>
  <c r="AJ512" i="8"/>
  <c r="AJ318" i="8"/>
  <c r="AJ2243" i="8"/>
  <c r="AJ1088" i="8"/>
  <c r="AJ3866" i="8"/>
  <c r="AJ3443" i="8"/>
  <c r="AJ3420" i="8"/>
  <c r="AJ3304" i="8"/>
  <c r="AJ2399" i="8"/>
  <c r="AJ2355" i="8"/>
  <c r="AJ2176" i="8"/>
  <c r="AJ1461" i="8"/>
  <c r="AJ3115" i="8"/>
  <c r="AJ2802" i="8"/>
  <c r="AJ2473" i="8"/>
  <c r="AJ1141" i="8"/>
  <c r="AJ1385" i="8"/>
  <c r="AJ1005" i="8"/>
  <c r="AJ3338" i="8"/>
  <c r="AK4183" i="8"/>
  <c r="AK1205" i="8"/>
  <c r="AK1165" i="8"/>
  <c r="AJ2910" i="8"/>
  <c r="AJ805" i="8"/>
  <c r="AJ3326" i="8"/>
  <c r="AJ4115" i="8"/>
  <c r="AJ4188" i="8"/>
  <c r="AJ1736" i="8"/>
  <c r="AJ1535" i="8"/>
  <c r="AJ724" i="8"/>
  <c r="AK881" i="8"/>
  <c r="AJ592" i="8"/>
  <c r="AJ1547" i="8"/>
  <c r="AJ1070" i="8"/>
  <c r="AJ4236" i="8"/>
  <c r="AJ1285" i="8"/>
  <c r="AJ2031" i="8"/>
  <c r="AJ1533" i="8"/>
  <c r="AJ2117" i="8"/>
  <c r="AK3780" i="8"/>
  <c r="AJ1664" i="8"/>
  <c r="AJ493" i="8"/>
  <c r="AK4187" i="8"/>
  <c r="AJ2341" i="8"/>
  <c r="AJ1041" i="8"/>
  <c r="AJ132" i="8"/>
  <c r="AJ212" i="8"/>
  <c r="AJ232" i="8"/>
  <c r="AJ412" i="8"/>
  <c r="AJ432" i="8"/>
  <c r="AJ552" i="8"/>
  <c r="AJ2340" i="8"/>
  <c r="AJ3650" i="8"/>
  <c r="AJ3627" i="8"/>
  <c r="AJ3040" i="8"/>
  <c r="AJ2996" i="8"/>
  <c r="AJ2929" i="8"/>
  <c r="AJ2840" i="8"/>
  <c r="AJ2639" i="8"/>
  <c r="AJ2550" i="8"/>
  <c r="AJ2528" i="8"/>
  <c r="AJ2039" i="8"/>
  <c r="AJ1818" i="8"/>
  <c r="AJ1774" i="8"/>
  <c r="AJ1544" i="8"/>
  <c r="AJ1524" i="8"/>
  <c r="AJ1482" i="8"/>
  <c r="AJ1382" i="8"/>
  <c r="AJ1342" i="8"/>
  <c r="AJ1302" i="8"/>
  <c r="AJ1282" i="8"/>
  <c r="AJ1262" i="8"/>
  <c r="AJ1242" i="8"/>
  <c r="AJ1222" i="8"/>
  <c r="AJ1182" i="8"/>
  <c r="AJ1162" i="8"/>
  <c r="AJ1082" i="8"/>
  <c r="AJ1062" i="8"/>
  <c r="AJ982" i="8"/>
  <c r="AJ922" i="8"/>
  <c r="AJ862" i="8"/>
  <c r="AJ781" i="8"/>
  <c r="AJ461" i="8"/>
  <c r="AJ441" i="8"/>
  <c r="AJ401" i="8"/>
  <c r="AJ664" i="8"/>
  <c r="AJ1485" i="8"/>
  <c r="AJ4093" i="8"/>
  <c r="AJ3760" i="8"/>
  <c r="AJ3600" i="8"/>
  <c r="AJ2854" i="8"/>
  <c r="AJ704" i="8"/>
  <c r="AJ633" i="8"/>
  <c r="AJ3171" i="8"/>
  <c r="AJ333" i="8"/>
  <c r="AJ2091" i="8"/>
  <c r="AJ3740" i="8"/>
  <c r="AJ3406" i="8"/>
  <c r="AJ2353" i="8"/>
  <c r="AJ2481" i="8"/>
  <c r="AJ2361" i="8"/>
  <c r="AJ2549" i="8"/>
  <c r="AJ1704" i="8"/>
  <c r="AJ1345" i="8"/>
  <c r="AJ1563" i="8"/>
  <c r="AJ684" i="8"/>
  <c r="AJ1506" i="8"/>
  <c r="AJ1859" i="8"/>
  <c r="AJ3943" i="8"/>
  <c r="AJ3366" i="8"/>
  <c r="AJ3135" i="8"/>
  <c r="AJ4026" i="8"/>
  <c r="AJ1676" i="8"/>
  <c r="AJ1325" i="8"/>
  <c r="AJ1453" i="8"/>
  <c r="AJ1361" i="8"/>
  <c r="AJ3576" i="8"/>
  <c r="AJ3981" i="8"/>
  <c r="AJ1967" i="8"/>
  <c r="AJ1603" i="8"/>
  <c r="AJ3696" i="8"/>
  <c r="AJ3130" i="8"/>
  <c r="AJ3499" i="8"/>
  <c r="AJ3358" i="8"/>
  <c r="AJ2786" i="8"/>
  <c r="AJ3006" i="8"/>
  <c r="AJ3854" i="8"/>
  <c r="AJ3973" i="8"/>
  <c r="AJ3294" i="8"/>
  <c r="AJ3688" i="8"/>
  <c r="AK2529" i="8"/>
  <c r="AJ2834" i="8"/>
  <c r="AJ3233" i="8"/>
  <c r="AJ1624" i="8"/>
  <c r="AJ4209" i="8"/>
  <c r="AJ2681" i="8"/>
  <c r="AJ1523" i="8"/>
  <c r="AK1253" i="8"/>
  <c r="AJ1555" i="8"/>
  <c r="AJ3700" i="8"/>
  <c r="AJ1233" i="8"/>
  <c r="AJ841" i="8"/>
  <c r="AJ2453" i="8"/>
  <c r="AK2930" i="8"/>
  <c r="AJ1245" i="8"/>
  <c r="AJ2373" i="8"/>
  <c r="AJ4021" i="8"/>
  <c r="AJ3640" i="8"/>
  <c r="AJ2429" i="8"/>
  <c r="AJ2661" i="8"/>
  <c r="AJ1999" i="8"/>
  <c r="AK1939" i="8"/>
  <c r="AJ1373" i="8"/>
  <c r="AJ3419" i="8"/>
  <c r="AJ2183" i="8"/>
  <c r="AJ1769" i="8"/>
  <c r="AJ160" i="8"/>
  <c r="AJ240" i="8"/>
  <c r="AJ260" i="8"/>
  <c r="AJ360" i="8"/>
  <c r="AJ440" i="8"/>
  <c r="AJ3966" i="8"/>
  <c r="AJ3278" i="8"/>
  <c r="AJ2950" i="8"/>
  <c r="AJ2501" i="8"/>
  <c r="AJ2047" i="8"/>
  <c r="AJ1193" i="8"/>
  <c r="AJ1305" i="8"/>
  <c r="AJ3716" i="8"/>
  <c r="AJ1413" i="8"/>
  <c r="AJ1684" i="8"/>
  <c r="AJ4135" i="8"/>
  <c r="AJ1887" i="8"/>
  <c r="AJ1313" i="8"/>
  <c r="AJ861" i="8"/>
  <c r="AJ2321" i="8"/>
  <c r="AJ1947" i="8"/>
  <c r="AJ4086" i="8"/>
  <c r="AJ3217" i="8"/>
  <c r="AJ2754" i="8"/>
  <c r="AJ3254" i="8"/>
  <c r="AJ3534" i="8"/>
  <c r="AJ2127" i="8"/>
  <c r="AJ1293" i="8"/>
  <c r="AJ3986" i="8"/>
  <c r="AJ1628" i="8"/>
  <c r="AJ1927" i="8"/>
  <c r="AJ2372" i="8"/>
  <c r="AJ1982" i="8"/>
  <c r="AJ638" i="8"/>
  <c r="AJ1883" i="8"/>
  <c r="AJ3814" i="8"/>
  <c r="AJ4096" i="8"/>
  <c r="AJ3653" i="8"/>
  <c r="AJ2747" i="8"/>
  <c r="AJ2447" i="8"/>
  <c r="AJ2352" i="8"/>
  <c r="AJ2486" i="8"/>
  <c r="AJ2292" i="8"/>
  <c r="AJ2129" i="8"/>
  <c r="AK657" i="8"/>
  <c r="AJ707" i="8"/>
  <c r="AJ3087" i="8"/>
  <c r="AJ4038" i="8"/>
  <c r="AJ1965" i="8"/>
  <c r="AK1078" i="8"/>
  <c r="AJ321" i="8"/>
  <c r="AJ541" i="8"/>
  <c r="AJ3672" i="8"/>
  <c r="AK3612" i="8"/>
  <c r="AJ4036" i="8"/>
  <c r="AJ3336" i="8"/>
  <c r="AJ3391" i="8"/>
  <c r="AJ2190" i="8"/>
  <c r="AK1279" i="8"/>
  <c r="AJ444" i="8"/>
  <c r="AJ624" i="8"/>
  <c r="AJ800" i="8"/>
  <c r="AJ3875" i="8"/>
  <c r="AJ120" i="8"/>
  <c r="AJ3276" i="8"/>
  <c r="AJ3693" i="8"/>
  <c r="AJ942" i="8"/>
  <c r="AJ2750" i="8"/>
  <c r="AJ2044" i="8"/>
  <c r="AJ1318" i="8"/>
  <c r="AJ558" i="8"/>
  <c r="AJ3996" i="8"/>
  <c r="AJ3552" i="8"/>
  <c r="AJ2287" i="8"/>
  <c r="AJ1949" i="8"/>
  <c r="AK1800" i="8"/>
  <c r="AK2372" i="8"/>
  <c r="AK919" i="8"/>
  <c r="AK578" i="8"/>
  <c r="AJ338" i="8"/>
  <c r="AJ3578" i="8"/>
  <c r="AK1520" i="8"/>
  <c r="AJ2907" i="8"/>
  <c r="AJ2753" i="8"/>
  <c r="AJ2612" i="8"/>
  <c r="AJ1402" i="8"/>
  <c r="AJ3025" i="8"/>
  <c r="AJ3998" i="8"/>
  <c r="AJ2144" i="8"/>
  <c r="AJ598" i="8"/>
  <c r="AJ3976" i="8"/>
  <c r="AK3006" i="8"/>
  <c r="AJ2063" i="8"/>
  <c r="AJ2245" i="8"/>
  <c r="AJ1741" i="8"/>
  <c r="AJ1849" i="8"/>
  <c r="AK677" i="8"/>
  <c r="AJ464" i="8"/>
  <c r="AJ1098" i="8"/>
  <c r="AJ524" i="8"/>
  <c r="AJ3694" i="8"/>
  <c r="AJ3819" i="8"/>
  <c r="AJ3719" i="8"/>
  <c r="AJ127" i="8"/>
  <c r="AJ3720" i="8"/>
  <c r="AJ3772" i="8"/>
  <c r="AJ3813" i="8"/>
  <c r="AJ3196" i="8"/>
  <c r="AJ2564" i="8"/>
  <c r="AJ2432" i="8"/>
  <c r="AJ2145" i="8"/>
  <c r="AJ1821" i="8"/>
  <c r="AJ1923" i="8"/>
  <c r="AJ1824" i="8"/>
  <c r="AJ659" i="8"/>
  <c r="AK959" i="8"/>
  <c r="AJ1158" i="8"/>
  <c r="AJ1559" i="8"/>
  <c r="AK900" i="8"/>
  <c r="AJ1922" i="8"/>
  <c r="AJ2607" i="8"/>
  <c r="AJ2085" i="8"/>
  <c r="AJ3429" i="8"/>
  <c r="AJ1702" i="8"/>
  <c r="AJ1659" i="8"/>
  <c r="AJ998" i="8"/>
  <c r="AJ3450" i="8"/>
  <c r="AJ2270" i="8"/>
  <c r="AJ2424" i="8"/>
  <c r="AJ1148" i="8"/>
  <c r="AJ1227" i="8"/>
  <c r="AJ1138" i="8"/>
  <c r="AJ2552" i="8"/>
  <c r="AJ2184" i="8"/>
  <c r="AJ2105" i="8"/>
  <c r="AJ2149" i="8"/>
  <c r="AJ1499" i="8"/>
  <c r="AK1763" i="8"/>
  <c r="AJ4118" i="8"/>
  <c r="AJ3574" i="8"/>
  <c r="AJ2265" i="8"/>
  <c r="AJ1621" i="8"/>
  <c r="AJ1783" i="8"/>
  <c r="AJ1620" i="8"/>
  <c r="AJ3186" i="8"/>
  <c r="AJ3251" i="8"/>
  <c r="AJ1228" i="8"/>
  <c r="AJ4088" i="8"/>
  <c r="AJ3831" i="8"/>
  <c r="AJ3737" i="8"/>
  <c r="AJ1862" i="8"/>
  <c r="AJ2727" i="8"/>
  <c r="AJ4017" i="8"/>
  <c r="AJ3530" i="8"/>
  <c r="AJ2123" i="8"/>
  <c r="AJ1099" i="8"/>
  <c r="AJ1479" i="8"/>
  <c r="AJ1417" i="8"/>
  <c r="AJ1682" i="8"/>
  <c r="AJ2986" i="8"/>
  <c r="AK958" i="8"/>
  <c r="AJ418" i="8"/>
  <c r="AJ3893" i="8"/>
  <c r="AJ2122" i="8"/>
  <c r="AJ1739" i="8"/>
  <c r="AJ484" i="8"/>
  <c r="AJ2064" i="8"/>
  <c r="AJ2504" i="8"/>
  <c r="AJ1870" i="8"/>
  <c r="AJ1844" i="8"/>
  <c r="AJ1399" i="8"/>
  <c r="AK859" i="8"/>
  <c r="AJ1418" i="8"/>
  <c r="AJ1357" i="8"/>
  <c r="AJ3188" i="8"/>
  <c r="AJ3829" i="8"/>
  <c r="AJ3290" i="8"/>
  <c r="AJ1641" i="8"/>
  <c r="AJ437" i="8"/>
  <c r="AJ3977" i="8"/>
  <c r="AJ2464" i="8"/>
  <c r="AJ3431" i="8"/>
  <c r="AK2631" i="8"/>
  <c r="AJ2465" i="8"/>
  <c r="AJ1780" i="8"/>
  <c r="AJ1822" i="8"/>
  <c r="AJ1865" i="8"/>
  <c r="AJ1845" i="8"/>
  <c r="AJ1108" i="8"/>
  <c r="AJ818" i="8"/>
  <c r="AJ380" i="8"/>
  <c r="AJ424" i="8"/>
  <c r="AJ4207" i="8"/>
  <c r="AJ2652" i="8"/>
  <c r="AJ3397" i="8"/>
  <c r="AJ3679" i="8"/>
  <c r="AJ2202" i="8"/>
  <c r="AJ1957" i="8"/>
  <c r="AJ1942" i="8"/>
  <c r="AJ2444" i="8"/>
  <c r="AJ2030" i="8"/>
  <c r="AJ1889" i="8"/>
  <c r="AK3957" i="8"/>
  <c r="AJ3834" i="8"/>
  <c r="AJ3409" i="8"/>
  <c r="AJ3230" i="8"/>
  <c r="AJ2412" i="8"/>
  <c r="AJ2445" i="8"/>
  <c r="AJ2189" i="8"/>
  <c r="AJ1561" i="8"/>
  <c r="AJ1184" i="8"/>
  <c r="AJ857" i="8"/>
  <c r="AJ4079" i="8"/>
  <c r="AJ3147" i="8"/>
  <c r="AJ2686" i="8"/>
  <c r="AJ1019" i="8"/>
  <c r="AJ3048" i="8"/>
  <c r="AJ1145" i="8"/>
  <c r="AJ3767" i="8"/>
  <c r="AK618" i="8"/>
  <c r="AJ1781" i="8"/>
  <c r="AJ3832" i="8"/>
  <c r="AJ844" i="8"/>
  <c r="AJ2808" i="8"/>
  <c r="AJ2787" i="8"/>
  <c r="AJ2484" i="8"/>
  <c r="AJ3369" i="8"/>
  <c r="AK3492" i="8"/>
  <c r="AJ3296" i="8"/>
  <c r="AJ2150" i="8"/>
  <c r="AJ1964" i="8"/>
  <c r="AJ1059" i="8"/>
  <c r="AJ739" i="8"/>
  <c r="AJ1118" i="8"/>
  <c r="AJ2848" i="8"/>
  <c r="AJ2311" i="8"/>
  <c r="AJ2286" i="8"/>
  <c r="AJ845" i="8"/>
  <c r="AJ566" i="8"/>
  <c r="AJ2592" i="8"/>
  <c r="AJ1757" i="8"/>
  <c r="AJ3788" i="8"/>
  <c r="AJ4097" i="8"/>
  <c r="AJ3310" i="8"/>
  <c r="AJ3252" i="8"/>
  <c r="AJ3153" i="8"/>
  <c r="AJ2345" i="8"/>
  <c r="AJ2210" i="8"/>
  <c r="AJ2425" i="8"/>
  <c r="AJ1364" i="8"/>
  <c r="AJ717" i="8"/>
  <c r="AJ3145" i="8"/>
  <c r="AJ2162" i="8"/>
  <c r="AJ1197" i="8"/>
  <c r="AJ407" i="8"/>
  <c r="AJ3815" i="8"/>
  <c r="AJ1438" i="8"/>
  <c r="AJ1980" i="8"/>
  <c r="AJ3589" i="8"/>
  <c r="AJ3370" i="8"/>
  <c r="AJ2082" i="8"/>
  <c r="AJ1000" i="8"/>
  <c r="AJ3511" i="8"/>
  <c r="AJ3088" i="8"/>
  <c r="AJ1726" i="8"/>
  <c r="AJ759" i="8"/>
  <c r="AJ644" i="8"/>
  <c r="AJ3794" i="8"/>
  <c r="AJ2405" i="8"/>
  <c r="AJ2222" i="8"/>
  <c r="AJ3592" i="8"/>
  <c r="AJ3066" i="8"/>
  <c r="AJ3237" i="8"/>
  <c r="AJ2046" i="8"/>
  <c r="AJ376" i="8"/>
  <c r="AJ4126" i="8"/>
  <c r="AJ4076" i="8"/>
  <c r="AJ4007" i="8"/>
  <c r="AJ3913" i="8"/>
  <c r="AJ3891" i="8"/>
  <c r="AJ3680" i="8"/>
  <c r="AJ3587" i="8"/>
  <c r="AJ3236" i="8"/>
  <c r="AJ3211" i="8"/>
  <c r="AJ2513" i="8"/>
  <c r="AJ1801" i="8"/>
  <c r="AJ747" i="8"/>
  <c r="AJ727" i="8"/>
  <c r="AJ1017" i="8"/>
  <c r="AJ755" i="8"/>
  <c r="AJ4148" i="8"/>
  <c r="AJ3935" i="8"/>
  <c r="AJ3843" i="8"/>
  <c r="AJ3656" i="8"/>
  <c r="AJ3632" i="8"/>
  <c r="AJ3586" i="8"/>
  <c r="AJ3512" i="8"/>
  <c r="AJ3489" i="8"/>
  <c r="AJ3444" i="8"/>
  <c r="AJ3400" i="8"/>
  <c r="AJ3376" i="8"/>
  <c r="AJ3046" i="8"/>
  <c r="AJ3001" i="8"/>
  <c r="AJ2979" i="8"/>
  <c r="AJ2779" i="8"/>
  <c r="AJ2757" i="8"/>
  <c r="AJ1027" i="8"/>
  <c r="AJ506" i="8"/>
  <c r="AJ286" i="8"/>
  <c r="AJ3258" i="8"/>
  <c r="AJ3159" i="8"/>
  <c r="AJ3113" i="8"/>
  <c r="AJ2956" i="8"/>
  <c r="AJ2934" i="8"/>
  <c r="AJ1934" i="8"/>
  <c r="AJ1466" i="8"/>
  <c r="AJ2522" i="8"/>
  <c r="AJ2402" i="8"/>
  <c r="AJ2322" i="8"/>
  <c r="AJ2219" i="8"/>
  <c r="AJ837" i="8"/>
  <c r="AK479" i="8"/>
  <c r="AJ2977" i="8"/>
  <c r="AJ2643" i="8"/>
  <c r="AJ1056" i="8"/>
  <c r="AJ472" i="8"/>
  <c r="AJ2700" i="8"/>
  <c r="AJ2079" i="8"/>
  <c r="AJ4193" i="8"/>
  <c r="AJ4169" i="8"/>
  <c r="AJ4144" i="8"/>
  <c r="AJ4072" i="8"/>
  <c r="AJ4025" i="8"/>
  <c r="AJ3909" i="8"/>
  <c r="AJ3864" i="8"/>
  <c r="AJ3675" i="8"/>
  <c r="AJ3557" i="8"/>
  <c r="AJ3486" i="8"/>
  <c r="AJ3463" i="8"/>
  <c r="AJ3440" i="8"/>
  <c r="AJ1797" i="8"/>
  <c r="AJ1754" i="8"/>
  <c r="AJ1566" i="8"/>
  <c r="AJ1546" i="8"/>
  <c r="AJ1526" i="8"/>
  <c r="AJ1464" i="8"/>
  <c r="AJ1404" i="8"/>
  <c r="AJ1384" i="8"/>
  <c r="AJ1344" i="8"/>
  <c r="AJ1324" i="8"/>
  <c r="AJ1304" i="8"/>
  <c r="AJ1284" i="8"/>
  <c r="AJ1244" i="8"/>
  <c r="AJ1224" i="8"/>
  <c r="AJ1204" i="8"/>
  <c r="AJ1164" i="8"/>
  <c r="AJ1084" i="8"/>
  <c r="AJ1064" i="8"/>
  <c r="AJ1004" i="8"/>
  <c r="AJ884" i="8"/>
  <c r="AJ864" i="8"/>
  <c r="AJ783" i="8"/>
  <c r="AJ743" i="8"/>
  <c r="AJ723" i="8"/>
  <c r="AJ643" i="8"/>
  <c r="AJ563" i="8"/>
  <c r="AJ543" i="8"/>
  <c r="AJ523" i="8"/>
  <c r="AJ483" i="8"/>
  <c r="AJ463" i="8"/>
  <c r="AJ283" i="8"/>
  <c r="AJ4219" i="8"/>
  <c r="AJ4168" i="8"/>
  <c r="AJ4094" i="8"/>
  <c r="AJ4001" i="8"/>
  <c r="AJ3886" i="8"/>
  <c r="AJ3839" i="8"/>
  <c r="AJ3744" i="8"/>
  <c r="AJ3674" i="8"/>
  <c r="AJ3651" i="8"/>
  <c r="AJ3531" i="8"/>
  <c r="AJ3394" i="8"/>
  <c r="AJ1775" i="8"/>
  <c r="AJ1667" i="8"/>
  <c r="AJ3555" i="8"/>
  <c r="AJ3346" i="8"/>
  <c r="AJ2416" i="8"/>
  <c r="AJ2305" i="8"/>
  <c r="AJ2282" i="8"/>
  <c r="AJ2260" i="8"/>
  <c r="AJ2927" i="8"/>
  <c r="AJ2882" i="8"/>
  <c r="AJ2304" i="8"/>
  <c r="AJ3435" i="8"/>
  <c r="AJ3037" i="8"/>
  <c r="AJ2948" i="8"/>
  <c r="AJ2347" i="8"/>
  <c r="AJ2325" i="8"/>
  <c r="AJ2279" i="8"/>
  <c r="AJ1815" i="8"/>
  <c r="AJ3175" i="8"/>
  <c r="AJ3036" i="8"/>
  <c r="AJ2969" i="8"/>
  <c r="AJ2814" i="8"/>
  <c r="AJ2701" i="8"/>
  <c r="AJ2679" i="8"/>
  <c r="AJ2590" i="8"/>
  <c r="AJ2568" i="8"/>
  <c r="AJ2524" i="8"/>
  <c r="AJ2302" i="8"/>
  <c r="AJ357" i="8"/>
  <c r="AJ4087" i="8"/>
  <c r="AJ4018" i="8"/>
  <c r="AJ3855" i="8"/>
  <c r="AJ3714" i="8"/>
  <c r="AJ3573" i="8"/>
  <c r="AJ3549" i="8"/>
  <c r="AJ3455" i="8"/>
  <c r="AJ3433" i="8"/>
  <c r="AJ3387" i="8"/>
  <c r="AJ3364" i="8"/>
  <c r="AJ2301" i="8"/>
  <c r="AJ1946" i="8"/>
  <c r="AJ1902" i="8"/>
  <c r="AJ3269" i="8"/>
  <c r="AJ1945" i="8"/>
  <c r="AJ1639" i="8"/>
  <c r="AJ1578" i="8"/>
  <c r="AJ1518" i="8"/>
  <c r="AJ1456" i="8"/>
  <c r="AJ1436" i="8"/>
  <c r="AJ1416" i="8"/>
  <c r="AJ1396" i="8"/>
  <c r="AJ1356" i="8"/>
  <c r="AJ1256" i="8"/>
  <c r="AJ1216" i="8"/>
  <c r="AJ1176" i="8"/>
  <c r="AJ1016" i="8"/>
  <c r="AJ976" i="8"/>
  <c r="AJ936" i="8"/>
  <c r="AJ836" i="8"/>
  <c r="AJ695" i="8"/>
  <c r="AJ595" i="8"/>
  <c r="AJ95" i="8"/>
  <c r="AJ392" i="8"/>
  <c r="AJ4213" i="8"/>
  <c r="AJ4085" i="8"/>
  <c r="AJ3944" i="8"/>
  <c r="AJ3077" i="8"/>
  <c r="AJ2988" i="8"/>
  <c r="AJ2921" i="8"/>
  <c r="AJ2877" i="8"/>
  <c r="AJ2810" i="8"/>
  <c r="AJ2720" i="8"/>
  <c r="AJ2698" i="8"/>
  <c r="AJ2632" i="8"/>
  <c r="AJ2609" i="8"/>
  <c r="AJ2543" i="8"/>
  <c r="AJ2365" i="8"/>
  <c r="AJ3" i="8"/>
  <c r="AJ1595" i="8"/>
  <c r="AJ556" i="8"/>
  <c r="AK897" i="8"/>
  <c r="AJ517" i="8"/>
  <c r="AJ878" i="8"/>
  <c r="AJ38" i="8"/>
  <c r="AJ329" i="8"/>
  <c r="AJ1616" i="8"/>
  <c r="AJ2364" i="8"/>
  <c r="AK552" i="8"/>
  <c r="AJ1493" i="8"/>
  <c r="AK952" i="8"/>
  <c r="AJ342" i="8"/>
  <c r="AJ2999" i="8"/>
  <c r="AJ1002" i="8"/>
  <c r="AJ171" i="8"/>
  <c r="AJ1003" i="8"/>
  <c r="AJ289" i="8"/>
  <c r="AJ1837" i="8"/>
  <c r="AK68" i="8"/>
  <c r="AJ4175" i="8"/>
  <c r="AJ2384" i="8"/>
  <c r="AJ1740" i="8"/>
  <c r="AJ1474" i="8"/>
  <c r="AJ78" i="8"/>
  <c r="AJ2071" i="8"/>
  <c r="AJ2005" i="8"/>
  <c r="AK917" i="8"/>
  <c r="AJ1037" i="8"/>
  <c r="AJ3262" i="8"/>
  <c r="AJ2366" i="8"/>
  <c r="AK2366" i="8"/>
  <c r="AJ4211" i="8"/>
  <c r="AJ2466" i="8"/>
  <c r="AK2167" i="8"/>
  <c r="AJ2167" i="8"/>
  <c r="AK2707" i="8"/>
  <c r="AJ2707" i="8"/>
  <c r="AK4132" i="8"/>
  <c r="AJ4132" i="8"/>
  <c r="AJ933" i="8"/>
  <c r="AK1868" i="8"/>
  <c r="AJ1868" i="8"/>
  <c r="AK2048" i="8"/>
  <c r="AJ2048" i="8"/>
  <c r="AK2267" i="8"/>
  <c r="AJ2267" i="8"/>
  <c r="AK2648" i="8"/>
  <c r="AJ2648" i="8"/>
  <c r="AK3609" i="8"/>
  <c r="AJ3609" i="8"/>
  <c r="AK3728" i="8"/>
  <c r="AJ3728" i="8"/>
  <c r="AK3809" i="8"/>
  <c r="AJ3809" i="8"/>
  <c r="AK2805" i="8"/>
  <c r="AK652" i="8"/>
  <c r="AJ449" i="8"/>
  <c r="AK692" i="8"/>
  <c r="AK398" i="8"/>
  <c r="AJ200" i="8"/>
  <c r="AJ2998" i="8"/>
  <c r="AJ1444" i="8"/>
  <c r="AK2450" i="8"/>
  <c r="AJ2450" i="8"/>
  <c r="AK2589" i="8"/>
  <c r="AJ2589" i="8"/>
  <c r="AJ1687" i="8"/>
  <c r="AK2685" i="8"/>
  <c r="AJ2685" i="8"/>
  <c r="AJ753" i="8"/>
  <c r="AJ1645" i="8"/>
  <c r="AK271" i="8"/>
  <c r="AJ271" i="8"/>
  <c r="AK489" i="8"/>
  <c r="AJ489" i="8"/>
  <c r="AK1465" i="8"/>
  <c r="AJ1465" i="8"/>
  <c r="AJ1647" i="8"/>
  <c r="AK1788" i="8"/>
  <c r="AJ1788" i="8"/>
  <c r="AJ1930" i="8"/>
  <c r="AK1930" i="8"/>
  <c r="AK2010" i="8"/>
  <c r="AJ2010" i="8"/>
  <c r="AK2170" i="8"/>
  <c r="AJ2170" i="8"/>
  <c r="AK2530" i="8"/>
  <c r="AJ2530" i="8"/>
  <c r="AJ3787" i="8"/>
  <c r="AJ609" i="8"/>
  <c r="AJ340" i="8"/>
  <c r="AJ3560" i="8"/>
  <c r="AJ2208" i="8"/>
  <c r="AK440" i="8"/>
  <c r="AJ59" i="8"/>
  <c r="AJ2020" i="8"/>
  <c r="AK749" i="8"/>
  <c r="AJ749" i="8"/>
  <c r="AK810" i="8"/>
  <c r="AJ810" i="8"/>
  <c r="AK1407" i="8"/>
  <c r="AJ1407" i="8"/>
  <c r="AK2171" i="8"/>
  <c r="AJ2171" i="8"/>
  <c r="AK2452" i="8"/>
  <c r="AJ2452" i="8"/>
  <c r="AK2491" i="8"/>
  <c r="AJ2491" i="8"/>
  <c r="AJ2708" i="8"/>
  <c r="AK758" i="8"/>
  <c r="AJ913" i="8"/>
  <c r="AJ1677" i="8"/>
  <c r="AK4213" i="8"/>
  <c r="AK415" i="8"/>
  <c r="AK3589" i="8"/>
  <c r="AJ40" i="8"/>
  <c r="AK1368" i="8"/>
  <c r="AJ1368" i="8"/>
  <c r="AJ3010" i="8"/>
  <c r="AJ2386" i="8"/>
  <c r="AK3828" i="8"/>
  <c r="AJ559" i="8"/>
  <c r="AJ58" i="8"/>
  <c r="AK1893" i="8"/>
  <c r="AJ1893" i="8"/>
  <c r="AK1993" i="8"/>
  <c r="AJ1993" i="8"/>
  <c r="AK2033" i="8"/>
  <c r="AJ2033" i="8"/>
  <c r="AK2991" i="8"/>
  <c r="AJ2991" i="8"/>
  <c r="AK3031" i="8"/>
  <c r="AJ3031" i="8"/>
  <c r="AJ3949" i="8"/>
  <c r="AJ2545" i="8"/>
  <c r="AJ1685" i="8"/>
  <c r="AJ1391" i="8"/>
  <c r="AK3447" i="8"/>
  <c r="AK236" i="8"/>
  <c r="AJ236" i="8"/>
  <c r="AK255" i="8"/>
  <c r="AJ255" i="8"/>
  <c r="AK533" i="8"/>
  <c r="AJ533" i="8"/>
  <c r="AJ732" i="8"/>
  <c r="AK732" i="8"/>
  <c r="AK1631" i="8"/>
  <c r="AJ1631" i="8"/>
  <c r="AK1671" i="8"/>
  <c r="AJ1671" i="8"/>
  <c r="AK1914" i="8"/>
  <c r="AJ1914" i="8"/>
  <c r="AJ2295" i="8"/>
  <c r="AK2792" i="8"/>
  <c r="AJ2792" i="8"/>
  <c r="AK2892" i="8"/>
  <c r="AJ2892" i="8"/>
  <c r="AK3152" i="8"/>
  <c r="AJ3152" i="8"/>
  <c r="AK4058" i="8"/>
  <c r="AJ4058" i="8"/>
  <c r="AJ3936" i="8"/>
  <c r="AJ2470" i="8"/>
  <c r="AJ1460" i="8"/>
  <c r="AJ3928" i="8"/>
  <c r="AJ1665" i="8"/>
  <c r="AK218" i="8"/>
  <c r="AJ218" i="8"/>
  <c r="AK436" i="8"/>
  <c r="AJ436" i="8"/>
  <c r="AK515" i="8"/>
  <c r="AJ515" i="8"/>
  <c r="AK615" i="8"/>
  <c r="AJ615" i="8"/>
  <c r="AK1213" i="8"/>
  <c r="AJ1213" i="8"/>
  <c r="AK1353" i="8"/>
  <c r="AJ1353" i="8"/>
  <c r="AK3014" i="8"/>
  <c r="AJ3014" i="8"/>
  <c r="AK3034" i="8"/>
  <c r="AJ3034" i="8"/>
  <c r="AK4099" i="8"/>
  <c r="AJ4099" i="8"/>
  <c r="AK4223" i="8"/>
  <c r="AJ4223" i="8"/>
  <c r="AJ3090" i="8"/>
  <c r="AJ2890" i="8"/>
  <c r="AJ2556" i="8"/>
  <c r="AJ3991" i="8"/>
  <c r="AK3767" i="8"/>
  <c r="AJ2288" i="8"/>
  <c r="AJ1584" i="8"/>
  <c r="AJ1758" i="8"/>
  <c r="AJ459" i="8"/>
  <c r="AJ2675" i="8"/>
  <c r="AJ2813" i="8"/>
  <c r="AJ2525" i="8"/>
  <c r="AJ2620" i="8"/>
  <c r="AK160" i="8"/>
  <c r="AK199" i="8"/>
  <c r="AJ199" i="8"/>
  <c r="AK476" i="8"/>
  <c r="AJ476" i="8"/>
  <c r="AJ775" i="8"/>
  <c r="AJ796" i="8"/>
  <c r="AJ816" i="8"/>
  <c r="AJ856" i="8"/>
  <c r="AK1174" i="8"/>
  <c r="AJ1174" i="8"/>
  <c r="AK1214" i="8"/>
  <c r="AJ1214" i="8"/>
  <c r="AK1393" i="8"/>
  <c r="AJ1393" i="8"/>
  <c r="AK1513" i="8"/>
  <c r="AJ1513" i="8"/>
  <c r="AK3598" i="8"/>
  <c r="AJ3598" i="8"/>
  <c r="AK3678" i="8"/>
  <c r="AJ3678" i="8"/>
  <c r="AK1440" i="8"/>
  <c r="AJ1440" i="8"/>
  <c r="AK3926" i="8"/>
  <c r="AJ3926" i="8"/>
  <c r="AK335" i="8"/>
  <c r="AJ335" i="8"/>
  <c r="AK395" i="8"/>
  <c r="AJ395" i="8"/>
  <c r="AJ1725" i="8"/>
  <c r="AJ1133" i="8"/>
  <c r="AJ819" i="8"/>
  <c r="AJ1371" i="8"/>
  <c r="AJ177" i="8"/>
  <c r="AJ3053" i="8"/>
  <c r="AJ2446" i="8"/>
  <c r="AK22" i="8"/>
  <c r="AJ22" i="8"/>
  <c r="AK220" i="8"/>
  <c r="AJ220" i="8"/>
  <c r="AK358" i="8"/>
  <c r="AJ358" i="8"/>
  <c r="AJ916" i="8"/>
  <c r="AK1433" i="8"/>
  <c r="AJ1433" i="8"/>
  <c r="AK2238" i="8"/>
  <c r="AJ2238" i="8"/>
  <c r="AK3378" i="8"/>
  <c r="AJ3378" i="8"/>
  <c r="AJ4022" i="8"/>
  <c r="AK4022" i="8"/>
  <c r="AJ4225" i="8"/>
  <c r="AJ4002" i="8"/>
  <c r="AJ3979" i="8"/>
  <c r="AJ3932" i="8"/>
  <c r="AJ3887" i="8"/>
  <c r="AJ3629" i="8"/>
  <c r="AJ3532" i="8"/>
  <c r="AJ3349" i="8"/>
  <c r="AK2565" i="8"/>
  <c r="AJ2565" i="8"/>
  <c r="AJ2668" i="8"/>
  <c r="AK2547" i="8"/>
  <c r="AJ2426" i="8"/>
  <c r="AJ974" i="8"/>
  <c r="AK978" i="8"/>
  <c r="AJ2406" i="8"/>
  <c r="AJ410" i="8"/>
  <c r="AJ1048" i="8"/>
  <c r="AJ4190" i="8"/>
  <c r="AJ1351" i="8"/>
  <c r="AJ2348" i="8"/>
  <c r="AJ103" i="8"/>
  <c r="AK737" i="8"/>
  <c r="AJ737" i="8"/>
  <c r="AK838" i="8"/>
  <c r="AJ838" i="8"/>
  <c r="AK858" i="8"/>
  <c r="AJ858" i="8"/>
  <c r="AK898" i="8"/>
  <c r="AJ898" i="8"/>
  <c r="AJ1196" i="8"/>
  <c r="AK1716" i="8"/>
  <c r="AJ1716" i="8"/>
  <c r="AK1838" i="8"/>
  <c r="AJ1838" i="8"/>
  <c r="AJ2159" i="8"/>
  <c r="AK3057" i="8"/>
  <c r="AJ3057" i="8"/>
  <c r="AJ3260" i="8"/>
  <c r="AJ3569" i="8"/>
  <c r="AK519" i="8"/>
  <c r="AJ519" i="8"/>
  <c r="AK799" i="8"/>
  <c r="AJ799" i="8"/>
  <c r="AK1038" i="8"/>
  <c r="AJ1038" i="8"/>
  <c r="AK1657" i="8"/>
  <c r="AJ1657" i="8"/>
  <c r="AK1737" i="8"/>
  <c r="AJ1737" i="8"/>
  <c r="AK1778" i="8"/>
  <c r="AJ1778" i="8"/>
  <c r="AK2120" i="8"/>
  <c r="AJ2120" i="8"/>
  <c r="AK2140" i="8"/>
  <c r="AJ2140" i="8"/>
  <c r="AJ1984" i="8"/>
  <c r="AK733" i="8"/>
  <c r="AJ733" i="8"/>
  <c r="AJ953" i="8"/>
  <c r="AK3621" i="8"/>
  <c r="AJ3621" i="8"/>
  <c r="AJ2766" i="8"/>
  <c r="AJ2326" i="8"/>
  <c r="AJ2000" i="8"/>
  <c r="AJ1114" i="8"/>
  <c r="AK1113" i="8"/>
  <c r="AJ932" i="8"/>
  <c r="AK914" i="8"/>
  <c r="AJ2833" i="8"/>
  <c r="AJ51" i="8"/>
  <c r="AJ1033" i="8"/>
  <c r="AJ3701" i="8"/>
  <c r="AK183" i="8"/>
  <c r="AJ183" i="8"/>
  <c r="AK243" i="8"/>
  <c r="AJ243" i="8"/>
  <c r="AK520" i="8"/>
  <c r="AJ520" i="8"/>
  <c r="AJ1258" i="8"/>
  <c r="AK1258" i="8"/>
  <c r="AK1358" i="8"/>
  <c r="AJ1358" i="8"/>
  <c r="AJ2382" i="8"/>
  <c r="AJ2462" i="8"/>
  <c r="AK2581" i="8"/>
  <c r="AJ2581" i="8"/>
  <c r="AK3039" i="8"/>
  <c r="AJ3039" i="8"/>
  <c r="AJ3282" i="8"/>
  <c r="AJ3702" i="8"/>
  <c r="AJ2715" i="8"/>
  <c r="AJ2705" i="8"/>
  <c r="AJ2485" i="8"/>
  <c r="AJ1611" i="8"/>
  <c r="AJ469" i="8"/>
  <c r="AJ2090" i="8"/>
  <c r="AJ1410" i="8"/>
  <c r="AJ275" i="8"/>
  <c r="AJ3776" i="8"/>
  <c r="AJ172" i="8"/>
  <c r="AK481" i="8"/>
  <c r="AJ481" i="8"/>
  <c r="AK501" i="8"/>
  <c r="AJ501" i="8"/>
  <c r="AK2182" i="8"/>
  <c r="AJ2182" i="8"/>
  <c r="AJ2880" i="8"/>
  <c r="AJ3563" i="8"/>
  <c r="AJ3747" i="8"/>
  <c r="AK3857" i="8"/>
  <c r="AJ3857" i="8"/>
  <c r="AJ2308" i="8"/>
  <c r="AJ899" i="8"/>
  <c r="AJ879" i="8"/>
  <c r="AJ853" i="8"/>
  <c r="AJ3608" i="8"/>
  <c r="AJ3118" i="8"/>
  <c r="AJ2745" i="8"/>
  <c r="AJ1494" i="8"/>
  <c r="AJ4029" i="8"/>
  <c r="AJ1421" i="8"/>
  <c r="AJ323" i="8"/>
  <c r="AK1220" i="8"/>
  <c r="AJ1220" i="8"/>
  <c r="AJ1280" i="8"/>
  <c r="AK1280" i="8"/>
  <c r="AK2683" i="8"/>
  <c r="AJ2683" i="8"/>
  <c r="AJ3177" i="8"/>
  <c r="AJ2994" i="8"/>
  <c r="AK2786" i="8"/>
  <c r="AJ1018" i="8"/>
  <c r="AJ396" i="8"/>
  <c r="AJ453" i="8"/>
  <c r="AJ813" i="8"/>
  <c r="AJ3999" i="8"/>
  <c r="AJ2070" i="8"/>
  <c r="AK1600" i="8"/>
  <c r="AJ1600" i="8"/>
  <c r="AK1681" i="8"/>
  <c r="AJ1681" i="8"/>
  <c r="AK1701" i="8"/>
  <c r="AJ1701" i="8"/>
  <c r="AK1721" i="8"/>
  <c r="AJ1721" i="8"/>
  <c r="AK2104" i="8"/>
  <c r="AJ2104" i="8"/>
  <c r="AK3265" i="8"/>
  <c r="AJ3265" i="8"/>
  <c r="AK2585" i="8"/>
  <c r="AJ2585" i="8"/>
  <c r="AJ3889" i="8"/>
  <c r="AJ1988" i="8"/>
  <c r="AK873" i="8"/>
  <c r="AJ1192" i="8"/>
  <c r="AK90" i="8"/>
  <c r="AJ90" i="8"/>
  <c r="AJ905" i="8"/>
  <c r="AK905" i="8"/>
  <c r="AK1104" i="8"/>
  <c r="AJ1104" i="8"/>
  <c r="AK2206" i="8"/>
  <c r="AJ2206" i="8"/>
  <c r="AJ2646" i="8"/>
  <c r="AK2646" i="8"/>
  <c r="AK2864" i="8"/>
  <c r="AJ2864" i="8"/>
  <c r="AK4233" i="8"/>
  <c r="AJ4233" i="8"/>
  <c r="AJ4124" i="8"/>
  <c r="AJ4192" i="8"/>
  <c r="AJ4070" i="8"/>
  <c r="AJ3908" i="8"/>
  <c r="AJ3698" i="8"/>
  <c r="AJ3628" i="8"/>
  <c r="AJ3508" i="8"/>
  <c r="AJ3485" i="8"/>
  <c r="AJ3324" i="8"/>
  <c r="AJ3279" i="8"/>
  <c r="AJ3231" i="8"/>
  <c r="AJ3000" i="8"/>
  <c r="AJ2867" i="8"/>
  <c r="AJ2800" i="8"/>
  <c r="AJ2710" i="8"/>
  <c r="AJ2688" i="8"/>
  <c r="AJ2469" i="8"/>
  <c r="AJ2427" i="8"/>
  <c r="AJ2236" i="8"/>
  <c r="AJ2110" i="8"/>
  <c r="AJ1962" i="8"/>
  <c r="AJ1920" i="8"/>
  <c r="AJ1857" i="8"/>
  <c r="AJ1771" i="8"/>
  <c r="AJ1565" i="8"/>
  <c r="AJ1525" i="8"/>
  <c r="AJ1363" i="8"/>
  <c r="AJ1143" i="8"/>
  <c r="AJ1043" i="8"/>
  <c r="AJ622" i="8"/>
  <c r="AJ602" i="8"/>
  <c r="AJ2492" i="8"/>
  <c r="AJ956" i="8"/>
  <c r="AJ1733" i="8"/>
  <c r="AJ2136" i="8"/>
  <c r="AJ2156" i="8"/>
  <c r="AJ2174" i="8"/>
  <c r="AK2295" i="8"/>
  <c r="AJ2974" i="8"/>
  <c r="AJ1376" i="8"/>
  <c r="AJ1514" i="8"/>
  <c r="AJ1022" i="8"/>
  <c r="AJ1122" i="8"/>
  <c r="AJ1598" i="8"/>
  <c r="AJ1619" i="8"/>
  <c r="AJ1679" i="8"/>
  <c r="AJ1882" i="8"/>
  <c r="AJ2254" i="8"/>
  <c r="AK956" i="8"/>
  <c r="AJ1976" i="8"/>
  <c r="AJ2572" i="8"/>
  <c r="AJ812" i="8"/>
  <c r="AJ2908" i="8"/>
  <c r="AJ1202" i="8"/>
  <c r="AJ1720" i="8"/>
  <c r="AJ1817" i="8"/>
  <c r="AJ1592" i="8"/>
  <c r="AJ1876" i="8"/>
  <c r="AJ136" i="8"/>
  <c r="AJ2333" i="8"/>
  <c r="AJ2502" i="8"/>
  <c r="AJ2837" i="8"/>
  <c r="AJ1877" i="8"/>
  <c r="AJ3228" i="8"/>
  <c r="AJ1835" i="8"/>
  <c r="AJ607" i="8"/>
  <c r="AJ14" i="8"/>
  <c r="AJ927" i="8"/>
  <c r="AJ967" i="8"/>
  <c r="AJ1047" i="8"/>
  <c r="AJ1765" i="8"/>
  <c r="AJ1785" i="8"/>
  <c r="AJ1806" i="8"/>
  <c r="AJ4077" i="8"/>
  <c r="AJ1427" i="8"/>
  <c r="AJ2151" i="8"/>
  <c r="AJ4170" i="8"/>
  <c r="AJ4050" i="8"/>
  <c r="AJ3677" i="8"/>
  <c r="AJ776" i="8"/>
  <c r="AK2507" i="8"/>
  <c r="AJ2487" i="8"/>
  <c r="AJ4160" i="8"/>
  <c r="AK2767" i="8"/>
  <c r="AJ1473" i="8"/>
  <c r="AJ1690" i="8"/>
  <c r="AJ480" i="8"/>
  <c r="AK1619" i="8"/>
  <c r="AJ155" i="8"/>
  <c r="AJ421" i="8"/>
  <c r="AJ1488" i="8"/>
  <c r="AK63" i="8"/>
  <c r="AK715" i="8"/>
  <c r="AJ715" i="8"/>
  <c r="AK896" i="8"/>
  <c r="AJ896" i="8"/>
  <c r="AJ3442" i="8"/>
  <c r="AJ1589" i="8"/>
  <c r="AJ3582" i="8"/>
  <c r="AJ822" i="8"/>
  <c r="AJ2730" i="8"/>
  <c r="AK320" i="8"/>
  <c r="AJ320" i="8"/>
  <c r="AK1036" i="8"/>
  <c r="AJ1036" i="8"/>
  <c r="AK1751" i="8"/>
  <c r="AJ1751" i="8"/>
  <c r="AJ3599" i="8"/>
  <c r="AK3599" i="8"/>
  <c r="AK3659" i="8"/>
  <c r="AJ3659" i="8"/>
  <c r="AJ1609" i="8"/>
  <c r="AK1609" i="8"/>
  <c r="AK3702" i="8"/>
  <c r="AJ3182" i="8"/>
  <c r="AK2960" i="8"/>
  <c r="AJ2329" i="8"/>
  <c r="AJ601" i="8"/>
  <c r="AJ518" i="8"/>
  <c r="AJ3541" i="8"/>
  <c r="AJ1694" i="8"/>
  <c r="AJ147" i="8"/>
  <c r="AK540" i="8"/>
  <c r="AJ540" i="8"/>
  <c r="AJ579" i="8"/>
  <c r="AK579" i="8"/>
  <c r="AK3739" i="8"/>
  <c r="AJ3739" i="8"/>
  <c r="AK4162" i="8"/>
  <c r="AJ4162" i="8"/>
  <c r="AJ3762" i="8"/>
  <c r="AK359" i="8"/>
  <c r="AK442" i="8"/>
  <c r="AJ3322" i="8"/>
  <c r="AK263" i="8"/>
  <c r="AJ263" i="8"/>
  <c r="AJ303" i="8"/>
  <c r="AK521" i="8"/>
  <c r="AJ521" i="8"/>
  <c r="AK541" i="8"/>
  <c r="AK1297" i="8"/>
  <c r="AJ1297" i="8"/>
  <c r="AK3361" i="8"/>
  <c r="AJ3361" i="8"/>
  <c r="AK3562" i="8"/>
  <c r="AJ3562" i="8"/>
  <c r="AK4004" i="8"/>
  <c r="AJ4004" i="8"/>
  <c r="AJ3602" i="8"/>
  <c r="AJ2669" i="8"/>
  <c r="AK557" i="8"/>
  <c r="AJ882" i="8"/>
  <c r="AJ1630" i="8"/>
  <c r="AJ1683" i="8"/>
  <c r="AJ504" i="8"/>
  <c r="AK504" i="8"/>
  <c r="AJ742" i="8"/>
  <c r="AK742" i="8"/>
  <c r="AK2866" i="8"/>
  <c r="AJ2866" i="8"/>
  <c r="AJ3722" i="8"/>
  <c r="AJ2749" i="8"/>
  <c r="AJ2531" i="8"/>
  <c r="AJ502" i="8"/>
  <c r="AJ597" i="8"/>
  <c r="AJ2248" i="8"/>
  <c r="AJ703" i="8"/>
  <c r="AJ763" i="8"/>
  <c r="AK763" i="8"/>
  <c r="AJ2216" i="8"/>
  <c r="AJ2533" i="8"/>
  <c r="AK3085" i="8"/>
  <c r="AJ3085" i="8"/>
  <c r="AK3724" i="8"/>
  <c r="AJ3724" i="8"/>
  <c r="AK4046" i="8"/>
  <c r="AJ4046" i="8"/>
  <c r="AJ797" i="8"/>
  <c r="AJ2408" i="8"/>
  <c r="AJ4120" i="8"/>
  <c r="AJ2744" i="8"/>
  <c r="AJ3204" i="8"/>
  <c r="AJ2610" i="8"/>
  <c r="AJ2526" i="8"/>
  <c r="AJ1259" i="8"/>
  <c r="AK577" i="8"/>
  <c r="AJ458" i="8"/>
  <c r="AK637" i="8"/>
  <c r="AJ700" i="8"/>
  <c r="AJ3623" i="8"/>
  <c r="AK150" i="8"/>
  <c r="AJ150" i="8"/>
  <c r="AK169" i="8"/>
  <c r="AJ169" i="8"/>
  <c r="AK2396" i="8"/>
  <c r="AJ2396" i="8"/>
  <c r="AK3086" i="8"/>
  <c r="AJ3086" i="8"/>
  <c r="AK2689" i="8"/>
  <c r="AJ2689" i="8"/>
  <c r="AJ4185" i="8"/>
  <c r="AJ1650" i="8"/>
  <c r="AJ581" i="8"/>
  <c r="AJ680" i="8"/>
  <c r="AJ921" i="8"/>
  <c r="AJ2704" i="8"/>
  <c r="AK1420" i="8"/>
  <c r="AJ1420" i="8"/>
  <c r="AK1439" i="8"/>
  <c r="AJ1439" i="8"/>
  <c r="AK1558" i="8"/>
  <c r="AJ1558" i="8"/>
  <c r="AK1719" i="8"/>
  <c r="AJ1719" i="8"/>
  <c r="AJ3067" i="8"/>
  <c r="AJ3302" i="8"/>
  <c r="AK2174" i="8"/>
  <c r="AJ1573" i="8"/>
  <c r="AJ842" i="8"/>
  <c r="AJ769" i="8"/>
  <c r="AJ241" i="8"/>
  <c r="AK1227" i="8"/>
  <c r="AJ2102" i="8"/>
  <c r="AK2102" i="8"/>
  <c r="AK2615" i="8"/>
  <c r="AJ2615" i="8"/>
  <c r="AJ2811" i="8"/>
  <c r="AK2811" i="8"/>
  <c r="AK3867" i="8"/>
  <c r="AJ3867" i="8"/>
  <c r="AJ941" i="8"/>
  <c r="AK941" i="8"/>
  <c r="AJ902" i="8"/>
  <c r="AJ802" i="8"/>
  <c r="AK647" i="8"/>
  <c r="AJ647" i="8"/>
  <c r="AK687" i="8"/>
  <c r="AJ687" i="8"/>
  <c r="AK1782" i="8"/>
  <c r="AJ1782" i="8"/>
  <c r="AK3108" i="8"/>
  <c r="AJ3108" i="8"/>
  <c r="AJ4023" i="8"/>
  <c r="AJ3622" i="8"/>
  <c r="AK2664" i="8"/>
  <c r="AJ2546" i="8"/>
  <c r="AJ2448" i="8"/>
  <c r="AJ1549" i="8"/>
  <c r="AJ1454" i="8"/>
  <c r="AK981" i="8"/>
  <c r="AJ399" i="8"/>
  <c r="AJ2551" i="8"/>
  <c r="AJ1670" i="8"/>
  <c r="AK253" i="8"/>
  <c r="AJ253" i="8"/>
  <c r="AK1127" i="8"/>
  <c r="AJ1127" i="8"/>
  <c r="AK1622" i="8"/>
  <c r="AJ1622" i="8"/>
  <c r="AK1642" i="8"/>
  <c r="AJ1642" i="8"/>
  <c r="AK1803" i="8"/>
  <c r="AJ1803" i="8"/>
  <c r="AJ1864" i="8"/>
  <c r="AK1864" i="8"/>
  <c r="AK1924" i="8"/>
  <c r="AJ1924" i="8"/>
  <c r="AJ2656" i="8"/>
  <c r="AK2656" i="8"/>
  <c r="AK2912" i="8"/>
  <c r="AJ2912" i="8"/>
  <c r="AJ3509" i="8"/>
  <c r="AK3830" i="8"/>
  <c r="AJ3830" i="8"/>
  <c r="AK3683" i="8"/>
  <c r="AJ3683" i="8"/>
  <c r="AJ2131" i="8"/>
  <c r="AJ166" i="8"/>
  <c r="AK550" i="8"/>
  <c r="AJ550" i="8"/>
  <c r="AK709" i="8"/>
  <c r="AJ709" i="8"/>
  <c r="AK1028" i="8"/>
  <c r="AJ1028" i="8"/>
  <c r="AK1068" i="8"/>
  <c r="AJ1068" i="8"/>
  <c r="AK1187" i="8"/>
  <c r="AJ1187" i="8"/>
  <c r="AK1247" i="8"/>
  <c r="AJ1247" i="8"/>
  <c r="AK3193" i="8"/>
  <c r="AJ3193" i="8"/>
  <c r="AK3213" i="8"/>
  <c r="AJ3213" i="8"/>
  <c r="AJ4182" i="8"/>
  <c r="AK2880" i="8"/>
  <c r="AJ3920" i="8"/>
  <c r="AJ2428" i="8"/>
  <c r="AJ1239" i="8"/>
  <c r="AK760" i="8"/>
  <c r="AJ439" i="8"/>
  <c r="AJ740" i="8"/>
  <c r="AJ2468" i="8"/>
  <c r="AK20" i="8"/>
  <c r="AK235" i="8"/>
  <c r="AJ235" i="8"/>
  <c r="AK670" i="8"/>
  <c r="AJ670" i="8"/>
  <c r="AK1644" i="8"/>
  <c r="AJ1644" i="8"/>
  <c r="AJ2026" i="8"/>
  <c r="AJ3033" i="8"/>
  <c r="AK3033" i="8"/>
  <c r="AJ3652" i="8"/>
  <c r="AK3910" i="8"/>
  <c r="AJ3910" i="8"/>
  <c r="AK11" i="8"/>
  <c r="AJ11" i="8"/>
  <c r="AJ4164" i="8"/>
  <c r="AJ2512" i="8"/>
  <c r="AJ1530" i="8"/>
  <c r="AJ343" i="8"/>
  <c r="AJ363" i="8"/>
  <c r="AJ498" i="8"/>
  <c r="AJ3122" i="8"/>
  <c r="AK3663" i="8"/>
  <c r="AK295" i="8"/>
  <c r="AJ295" i="8"/>
  <c r="AK771" i="8"/>
  <c r="AJ771" i="8"/>
  <c r="AK1030" i="8"/>
  <c r="AJ1030" i="8"/>
  <c r="AK1445" i="8"/>
  <c r="AJ1445" i="8"/>
  <c r="AJ1484" i="8"/>
  <c r="AK1484" i="8"/>
  <c r="AK1604" i="8"/>
  <c r="AJ1604" i="8"/>
  <c r="AK1827" i="8"/>
  <c r="AJ1827" i="8"/>
  <c r="AJ3363" i="8"/>
  <c r="AK1514" i="8"/>
  <c r="AJ2393" i="8"/>
  <c r="AJ201" i="8"/>
  <c r="AJ621" i="8"/>
  <c r="AK672" i="8"/>
  <c r="AJ672" i="8"/>
  <c r="AK1011" i="8"/>
  <c r="AJ1011" i="8"/>
  <c r="AK3654" i="8"/>
  <c r="AJ3654" i="8"/>
  <c r="AK4055" i="8"/>
  <c r="AJ4055" i="8"/>
  <c r="AJ3343" i="8"/>
  <c r="AJ3303" i="8"/>
  <c r="AJ1160" i="8"/>
  <c r="AK1199" i="8"/>
  <c r="AJ2268" i="8"/>
  <c r="AK854" i="8"/>
  <c r="AJ854" i="8"/>
  <c r="AK1032" i="8"/>
  <c r="AJ1032" i="8"/>
  <c r="AK1311" i="8"/>
  <c r="AJ1311" i="8"/>
  <c r="AK3134" i="8"/>
  <c r="AJ3134" i="8"/>
  <c r="AJ3342" i="8"/>
  <c r="AJ2900" i="8"/>
  <c r="AJ3323" i="8"/>
  <c r="AJ3082" i="8"/>
  <c r="AJ2826" i="8"/>
  <c r="AJ1120" i="8"/>
  <c r="AJ1080" i="8"/>
  <c r="AJ4140" i="8"/>
  <c r="AJ3703" i="8"/>
  <c r="AJ2273" i="8"/>
  <c r="AJ161" i="8"/>
  <c r="AJ870" i="8"/>
  <c r="AJ62" i="8"/>
  <c r="AJ1013" i="8"/>
  <c r="AJ1243" i="8"/>
  <c r="AJ1717" i="8"/>
  <c r="AJ1860" i="8"/>
  <c r="AJ1899" i="8"/>
  <c r="AJ3897" i="8"/>
  <c r="AJ3962" i="8"/>
  <c r="AJ3914" i="8"/>
  <c r="AJ3869" i="8"/>
  <c r="AJ3752" i="8"/>
  <c r="AJ3658" i="8"/>
  <c r="AJ3588" i="8"/>
  <c r="AJ3331" i="8"/>
  <c r="AJ3239" i="8"/>
  <c r="AJ3216" i="8"/>
  <c r="AJ3167" i="8"/>
  <c r="AJ3142" i="8"/>
  <c r="AJ3074" i="8"/>
  <c r="AJ3051" i="8"/>
  <c r="AJ3007" i="8"/>
  <c r="AJ2940" i="8"/>
  <c r="AJ2896" i="8"/>
  <c r="AJ2874" i="8"/>
  <c r="AJ2851" i="8"/>
  <c r="AJ2829" i="8"/>
  <c r="AJ2785" i="8"/>
  <c r="AJ2762" i="8"/>
  <c r="AJ2740" i="8"/>
  <c r="AJ2695" i="8"/>
  <c r="AJ2673" i="8"/>
  <c r="AJ2628" i="8"/>
  <c r="AJ2606" i="8"/>
  <c r="AJ2584" i="8"/>
  <c r="AJ2561" i="8"/>
  <c r="AJ2518" i="8"/>
  <c r="AJ2413" i="8"/>
  <c r="AJ2392" i="8"/>
  <c r="AJ2349" i="8"/>
  <c r="AJ2328" i="8"/>
  <c r="AJ2307" i="8"/>
  <c r="AJ2242" i="8"/>
  <c r="AJ2200" i="8"/>
  <c r="AJ2179" i="8"/>
  <c r="AJ2137" i="8"/>
  <c r="AJ2074" i="8"/>
  <c r="AJ2053" i="8"/>
  <c r="AJ2011" i="8"/>
  <c r="AJ1948" i="8"/>
  <c r="AJ1926" i="8"/>
  <c r="AJ1905" i="8"/>
  <c r="AJ1842" i="8"/>
  <c r="AJ1798" i="8"/>
  <c r="AJ1777" i="8"/>
  <c r="AJ1756" i="8"/>
  <c r="AJ1734" i="8"/>
  <c r="AJ1713" i="8"/>
  <c r="AJ1767" i="8"/>
  <c r="AJ2461" i="8"/>
  <c r="AJ4064" i="8"/>
  <c r="AJ3878" i="8"/>
  <c r="AJ3808" i="8"/>
  <c r="AJ3784" i="8"/>
  <c r="AJ3501" i="8"/>
  <c r="AJ3341" i="8"/>
  <c r="AJ3293" i="8"/>
  <c r="AJ3128" i="8"/>
  <c r="AJ2860" i="8"/>
  <c r="AJ2442" i="8"/>
  <c r="AJ2379" i="8"/>
  <c r="AJ2230" i="8"/>
  <c r="AJ2187" i="8"/>
  <c r="AJ2103" i="8"/>
  <c r="AJ2019" i="8"/>
  <c r="AJ1956" i="8"/>
  <c r="AJ1743" i="8"/>
  <c r="AJ1539" i="8"/>
  <c r="AJ1497" i="8"/>
  <c r="AJ1477" i="8"/>
  <c r="AJ1397" i="8"/>
  <c r="AJ1117" i="8"/>
  <c r="AJ877" i="8"/>
  <c r="AJ576" i="8"/>
  <c r="AJ336" i="8"/>
  <c r="AJ316" i="8"/>
  <c r="AJ296" i="8"/>
  <c r="AJ4052" i="8"/>
  <c r="AJ4191" i="8"/>
  <c r="AJ562" i="8"/>
  <c r="AJ1119" i="8"/>
  <c r="AJ2111" i="8"/>
  <c r="AJ3833" i="8"/>
  <c r="AJ3199" i="8"/>
  <c r="AJ3148" i="8"/>
  <c r="AJ3101" i="8"/>
  <c r="AJ3934" i="8"/>
  <c r="AJ923" i="8"/>
  <c r="AJ943" i="8"/>
  <c r="AJ983" i="8"/>
  <c r="AJ1776" i="8"/>
  <c r="AJ2114" i="8"/>
  <c r="AJ2390" i="8"/>
  <c r="AJ2647" i="8"/>
  <c r="AJ3997" i="8"/>
  <c r="AJ4202" i="8"/>
  <c r="AJ4176" i="8"/>
  <c r="AJ4129" i="8"/>
  <c r="AJ4056" i="8"/>
  <c r="AJ3940" i="8"/>
  <c r="AJ3848" i="8"/>
  <c r="AJ3754" i="8"/>
  <c r="AJ3637" i="8"/>
  <c r="AJ3098" i="8"/>
  <c r="AJ2920" i="8"/>
  <c r="AJ2765" i="8"/>
  <c r="AJ2742" i="8"/>
  <c r="AJ2719" i="8"/>
  <c r="AJ2697" i="8"/>
  <c r="AJ2034" i="8"/>
  <c r="AJ1447" i="8"/>
  <c r="AJ1236" i="8"/>
  <c r="AJ924" i="8"/>
  <c r="AJ1083" i="8"/>
  <c r="AK1717" i="8"/>
  <c r="AJ3157" i="8"/>
  <c r="AJ3398" i="8"/>
  <c r="AJ3496" i="8"/>
  <c r="AK1124" i="8"/>
  <c r="AJ1124" i="8"/>
  <c r="AK1839" i="8"/>
  <c r="AJ1839" i="8"/>
  <c r="AK3201" i="8"/>
  <c r="AJ3201" i="8"/>
  <c r="AK4078" i="8"/>
  <c r="AJ4078" i="8"/>
  <c r="AK4098" i="8"/>
  <c r="AJ4098" i="8"/>
  <c r="AK767" i="8"/>
  <c r="AJ767" i="8"/>
  <c r="AJ827" i="8"/>
  <c r="AK827" i="8"/>
  <c r="AK1065" i="8"/>
  <c r="AJ1065" i="8"/>
  <c r="AK1699" i="8"/>
  <c r="AJ1699" i="8"/>
  <c r="AK2905" i="8"/>
  <c r="AJ2905" i="8"/>
  <c r="AK4020" i="8"/>
  <c r="AJ4020" i="8"/>
  <c r="AJ1560" i="8"/>
  <c r="AJ2395" i="8"/>
  <c r="AK293" i="8"/>
  <c r="AJ293" i="8"/>
  <c r="AK2807" i="8"/>
  <c r="AJ2807" i="8"/>
  <c r="AK2846" i="8"/>
  <c r="AJ2846" i="8"/>
  <c r="AK4080" i="8"/>
  <c r="AJ4080" i="8"/>
  <c r="AK4101" i="8"/>
  <c r="AJ4101" i="8"/>
  <c r="AK948" i="8"/>
  <c r="AJ948" i="8"/>
  <c r="AK1580" i="8"/>
  <c r="AJ1580" i="8"/>
  <c r="AK2415" i="8"/>
  <c r="AJ2415" i="8"/>
  <c r="AJ2435" i="8"/>
  <c r="AJ429" i="8"/>
  <c r="AJ1819" i="8"/>
  <c r="AK118" i="8"/>
  <c r="AJ118" i="8"/>
  <c r="AK690" i="8"/>
  <c r="AJ690" i="8"/>
  <c r="AJ730" i="8"/>
  <c r="AK730" i="8"/>
  <c r="AJ1522" i="8"/>
  <c r="AK1522" i="8"/>
  <c r="AK1541" i="8"/>
  <c r="AJ1541" i="8"/>
  <c r="AK1963" i="8"/>
  <c r="AJ1963" i="8"/>
  <c r="AK1983" i="8"/>
  <c r="AJ1983" i="8"/>
  <c r="AJ3642" i="8"/>
  <c r="AK3642" i="8"/>
  <c r="AK3983" i="8"/>
  <c r="AJ3983" i="8"/>
  <c r="AK2296" i="8"/>
  <c r="AK79" i="8"/>
  <c r="AJ79" i="8"/>
  <c r="AK1424" i="8"/>
  <c r="AJ1424" i="8"/>
  <c r="AK1502" i="8"/>
  <c r="AJ1502" i="8"/>
  <c r="AJ1884" i="8"/>
  <c r="AK1904" i="8"/>
  <c r="AJ1904" i="8"/>
  <c r="AK3583" i="8"/>
  <c r="AJ3583" i="8"/>
  <c r="AJ4119" i="8"/>
  <c r="AK2533" i="8"/>
  <c r="AK2244" i="8"/>
  <c r="AJ2002" i="8"/>
  <c r="AK178" i="8"/>
  <c r="AJ178" i="8"/>
  <c r="AK356" i="8"/>
  <c r="AJ356" i="8"/>
  <c r="AK573" i="8"/>
  <c r="AJ573" i="8"/>
  <c r="AK1130" i="8"/>
  <c r="AJ1130" i="8"/>
  <c r="AK3684" i="8"/>
  <c r="AJ3684" i="8"/>
  <c r="AK3704" i="8"/>
  <c r="AJ3704" i="8"/>
  <c r="AK3763" i="8"/>
  <c r="AJ3763" i="8"/>
  <c r="AK3803" i="8"/>
  <c r="AJ3803" i="8"/>
  <c r="AJ1343" i="8"/>
  <c r="AJ370" i="8"/>
  <c r="AJ535" i="8"/>
  <c r="AK535" i="8"/>
  <c r="AK1051" i="8"/>
  <c r="AJ1051" i="8"/>
  <c r="AK1705" i="8"/>
  <c r="AJ1705" i="8"/>
  <c r="AK1724" i="8"/>
  <c r="AJ1724" i="8"/>
  <c r="AK1744" i="8"/>
  <c r="AJ1744" i="8"/>
  <c r="AK2891" i="8"/>
  <c r="AJ2891" i="8"/>
  <c r="AK2911" i="8"/>
  <c r="AJ2911" i="8"/>
  <c r="AK2951" i="8"/>
  <c r="AJ2951" i="8"/>
  <c r="AK2989" i="8"/>
  <c r="AJ2989" i="8"/>
  <c r="AK3028" i="8"/>
  <c r="AJ3028" i="8"/>
  <c r="AK3105" i="8"/>
  <c r="AJ3105" i="8"/>
  <c r="AK3166" i="8"/>
  <c r="AJ3166" i="8"/>
  <c r="AJ1640" i="8"/>
  <c r="AK2050" i="8"/>
  <c r="AJ2768" i="8"/>
  <c r="AK417" i="8"/>
  <c r="AJ417" i="8"/>
  <c r="AK456" i="8"/>
  <c r="AJ456" i="8"/>
  <c r="AK2598" i="8"/>
  <c r="AJ2598" i="8"/>
  <c r="AJ2676" i="8"/>
  <c r="AK2676" i="8"/>
  <c r="AK2716" i="8"/>
  <c r="AJ2716" i="8"/>
  <c r="AK2736" i="8"/>
  <c r="AJ2736" i="8"/>
  <c r="AK3187" i="8"/>
  <c r="AJ3187" i="8"/>
  <c r="AK3307" i="8"/>
  <c r="AJ3307" i="8"/>
  <c r="AK3347" i="8"/>
  <c r="AJ3347" i="8"/>
  <c r="AJ3367" i="8"/>
  <c r="AK3367" i="8"/>
  <c r="AJ2237" i="8"/>
  <c r="AK319" i="8"/>
  <c r="AJ319" i="8"/>
  <c r="AK339" i="8"/>
  <c r="AJ339" i="8"/>
  <c r="AK934" i="8"/>
  <c r="AJ934" i="8"/>
  <c r="AJ954" i="8"/>
  <c r="AK954" i="8"/>
  <c r="AK2362" i="8"/>
  <c r="AJ2362" i="8"/>
  <c r="AK2441" i="8"/>
  <c r="AJ2441" i="8"/>
  <c r="AK2873" i="8"/>
  <c r="AJ2873" i="8"/>
  <c r="AK2913" i="8"/>
  <c r="AJ2913" i="8"/>
  <c r="AK2933" i="8"/>
  <c r="AJ2933" i="8"/>
  <c r="AK3107" i="8"/>
  <c r="AJ3107" i="8"/>
  <c r="AJ4061" i="8"/>
  <c r="AK143" i="8"/>
  <c r="AJ143" i="8"/>
  <c r="AK656" i="8"/>
  <c r="AJ656" i="8"/>
  <c r="AK756" i="8"/>
  <c r="AJ756" i="8"/>
  <c r="AK2028" i="8"/>
  <c r="AJ2028" i="8"/>
  <c r="AK2107" i="8"/>
  <c r="AJ2107" i="8"/>
  <c r="AK2125" i="8"/>
  <c r="AJ2125" i="8"/>
  <c r="AK2165" i="8"/>
  <c r="AJ2165" i="8"/>
  <c r="AK2203" i="8"/>
  <c r="AJ2203" i="8"/>
  <c r="AK2600" i="8"/>
  <c r="AJ2600" i="8"/>
  <c r="AK2619" i="8"/>
  <c r="AJ2619" i="8"/>
  <c r="AK2678" i="8"/>
  <c r="AJ2678" i="8"/>
  <c r="AJ2593" i="8"/>
  <c r="AJ2670" i="8"/>
  <c r="AK203" i="8"/>
  <c r="AJ203" i="8"/>
  <c r="AK1890" i="8"/>
  <c r="AJ1890" i="8"/>
  <c r="AK2284" i="8"/>
  <c r="AJ2284" i="8"/>
  <c r="AK2344" i="8"/>
  <c r="AJ2344" i="8"/>
  <c r="AK2541" i="8"/>
  <c r="AJ2541" i="8"/>
  <c r="AJ1105" i="8"/>
  <c r="AK126" i="8"/>
  <c r="AJ126" i="8"/>
  <c r="AK1136" i="8"/>
  <c r="AJ1136" i="8"/>
  <c r="AJ1156" i="8"/>
  <c r="AK1156" i="8"/>
  <c r="AK1951" i="8"/>
  <c r="AJ1951" i="8"/>
  <c r="AK1991" i="8"/>
  <c r="AJ1991" i="8"/>
  <c r="AK2147" i="8"/>
  <c r="AJ2147" i="8"/>
  <c r="AK2185" i="8"/>
  <c r="AJ2185" i="8"/>
  <c r="AK2205" i="8"/>
  <c r="AJ2205" i="8"/>
  <c r="AK2225" i="8"/>
  <c r="AJ2225" i="8"/>
  <c r="AJ4159" i="8"/>
  <c r="AJ1183" i="8"/>
  <c r="AK384" i="8"/>
  <c r="AK1077" i="8"/>
  <c r="AJ1077" i="8"/>
  <c r="AJ3022" i="8"/>
  <c r="AK364" i="8"/>
  <c r="AJ364" i="8"/>
  <c r="AJ404" i="8"/>
  <c r="AK404" i="8"/>
  <c r="AK423" i="8"/>
  <c r="AJ423" i="8"/>
  <c r="AK462" i="8"/>
  <c r="AJ462" i="8"/>
  <c r="AK522" i="8"/>
  <c r="AJ522" i="8"/>
  <c r="AK1854" i="8"/>
  <c r="AJ1854" i="8"/>
  <c r="AK4053" i="8"/>
  <c r="AJ4053" i="8"/>
  <c r="AJ1283" i="8"/>
  <c r="AK1860" i="8"/>
  <c r="AK761" i="8"/>
  <c r="AJ761" i="8"/>
  <c r="AJ821" i="8"/>
  <c r="AK821" i="8"/>
  <c r="AJ901" i="8"/>
  <c r="AK901" i="8"/>
  <c r="AK940" i="8"/>
  <c r="AJ940" i="8"/>
  <c r="AK960" i="8"/>
  <c r="AJ960" i="8"/>
  <c r="AK980" i="8"/>
  <c r="AJ980" i="8"/>
  <c r="AJ1572" i="8"/>
  <c r="AK1572" i="8"/>
  <c r="AK1673" i="8"/>
  <c r="AJ1673" i="8"/>
  <c r="AK4033" i="8"/>
  <c r="AJ4033" i="8"/>
  <c r="AK2885" i="8"/>
  <c r="AK267" i="8"/>
  <c r="AJ267" i="8"/>
  <c r="AK682" i="8"/>
  <c r="AJ682" i="8"/>
  <c r="AK1001" i="8"/>
  <c r="AJ1001" i="8"/>
  <c r="AK3995" i="8"/>
  <c r="AJ3995" i="8"/>
  <c r="AJ3179" i="8"/>
  <c r="AJ2153" i="8"/>
  <c r="AK229" i="8"/>
  <c r="AJ229" i="8"/>
  <c r="AK1360" i="8"/>
  <c r="AJ1360" i="8"/>
  <c r="AK1378" i="8"/>
  <c r="AJ1378" i="8"/>
  <c r="AK1398" i="8"/>
  <c r="AJ1398" i="8"/>
  <c r="AK1554" i="8"/>
  <c r="AJ1554" i="8"/>
  <c r="AK2310" i="8"/>
  <c r="AJ2310" i="8"/>
  <c r="AK2350" i="8"/>
  <c r="AJ2350" i="8"/>
  <c r="AJ2370" i="8"/>
  <c r="AK2389" i="8"/>
  <c r="AJ2389" i="8"/>
  <c r="AK2449" i="8"/>
  <c r="AJ2449" i="8"/>
  <c r="AJ1144" i="8"/>
  <c r="AK151" i="8"/>
  <c r="AJ151" i="8"/>
  <c r="AK1201" i="8"/>
  <c r="AJ1201" i="8"/>
  <c r="AK1301" i="8"/>
  <c r="AJ1301" i="8"/>
  <c r="AK1977" i="8"/>
  <c r="AJ1977" i="8"/>
  <c r="AK2036" i="8"/>
  <c r="AJ2036" i="8"/>
  <c r="AK2056" i="8"/>
  <c r="AJ2056" i="8"/>
  <c r="AK2133" i="8"/>
  <c r="AJ2133" i="8"/>
  <c r="AK2211" i="8"/>
  <c r="AJ2211" i="8"/>
  <c r="AK2250" i="8"/>
  <c r="AJ2250" i="8"/>
  <c r="AK3636" i="8"/>
  <c r="AJ3636" i="8"/>
  <c r="AJ2965" i="8"/>
  <c r="AJ3418" i="8"/>
  <c r="AK1243" i="8"/>
  <c r="AJ390" i="8"/>
  <c r="AJ195" i="8"/>
  <c r="AK137" i="8"/>
  <c r="AK16" i="8"/>
  <c r="AJ16" i="8"/>
  <c r="AK35" i="8"/>
  <c r="AJ35" i="8"/>
  <c r="AK546" i="8"/>
  <c r="AJ546" i="8"/>
  <c r="AK1437" i="8"/>
  <c r="AJ1437" i="8"/>
  <c r="AK1457" i="8"/>
  <c r="AJ1457" i="8"/>
  <c r="AK3535" i="8"/>
  <c r="AJ3535" i="8"/>
  <c r="AK3597" i="8"/>
  <c r="AJ3597" i="8"/>
  <c r="AJ353" i="8"/>
  <c r="AJ536" i="8"/>
  <c r="AJ3426" i="8"/>
  <c r="AJ2605" i="8"/>
  <c r="AJ2433" i="8"/>
  <c r="AJ1841" i="8"/>
  <c r="AJ1755" i="8"/>
  <c r="AJ2084" i="8"/>
  <c r="AJ2142" i="8"/>
  <c r="AJ3550" i="8"/>
  <c r="AJ891" i="8"/>
  <c r="AJ4043" i="8"/>
  <c r="AJ2916" i="8"/>
  <c r="AJ2894" i="8"/>
  <c r="AJ2871" i="8"/>
  <c r="AJ1708" i="8"/>
  <c r="AJ1167" i="8"/>
  <c r="AJ4009" i="8"/>
  <c r="AJ4195" i="8"/>
  <c r="AJ1587" i="8"/>
  <c r="AJ4147" i="8"/>
  <c r="AJ315" i="8"/>
  <c r="AJ3590" i="8"/>
  <c r="AJ3161" i="8"/>
  <c r="AJ2801" i="8"/>
  <c r="AJ2251" i="8"/>
  <c r="AJ2709" i="8"/>
  <c r="AJ2235" i="8"/>
  <c r="AJ3852" i="8"/>
  <c r="AJ2887" i="8"/>
  <c r="AJ113" i="8"/>
  <c r="AJ937" i="8"/>
  <c r="AJ2997" i="8"/>
  <c r="AK432" i="8"/>
  <c r="AJ997" i="8"/>
  <c r="AJ2729" i="8"/>
  <c r="AJ2488" i="8"/>
  <c r="AJ129" i="8"/>
  <c r="AJ3094" i="8"/>
  <c r="AJ3250" i="8"/>
  <c r="AJ3154" i="8"/>
  <c r="AJ3106" i="8"/>
  <c r="AJ2861" i="8"/>
  <c r="AJ531" i="8"/>
  <c r="AJ904" i="8"/>
  <c r="AJ1157" i="8"/>
  <c r="AJ1866" i="8"/>
  <c r="AJ3316" i="8"/>
  <c r="AJ3292" i="8"/>
  <c r="AJ1178" i="8"/>
  <c r="AJ237" i="8"/>
  <c r="AJ3490" i="8"/>
  <c r="AJ1257" i="8"/>
  <c r="AJ2476" i="8"/>
  <c r="AJ2809" i="8"/>
  <c r="AJ2985" i="8"/>
  <c r="AJ4234" i="8"/>
  <c r="AJ4156" i="8"/>
  <c r="AJ4133" i="8"/>
  <c r="AJ4039" i="8"/>
  <c r="AJ4016" i="8"/>
  <c r="AJ3992" i="8"/>
  <c r="AJ3969" i="8"/>
  <c r="AJ3853" i="8"/>
  <c r="AJ3758" i="8"/>
  <c r="AJ3735" i="8"/>
  <c r="AJ3712" i="8"/>
  <c r="AJ3618" i="8"/>
  <c r="AJ3523" i="8"/>
  <c r="AJ3453" i="8"/>
  <c r="AJ3385" i="8"/>
  <c r="AJ3200" i="8"/>
  <c r="AJ3149" i="8"/>
  <c r="AJ3058" i="8"/>
  <c r="AJ2293" i="8"/>
  <c r="AJ2017" i="8"/>
  <c r="AJ1891" i="8"/>
  <c r="AJ1295" i="8"/>
  <c r="AJ935" i="8"/>
  <c r="AJ334" i="8"/>
  <c r="AJ94" i="8"/>
  <c r="AJ4081" i="8"/>
  <c r="AJ3604" i="8"/>
  <c r="AJ3584" i="8"/>
  <c r="AJ3502" i="8"/>
  <c r="AJ3482" i="8"/>
  <c r="AJ3441" i="8"/>
  <c r="AJ3399" i="8"/>
  <c r="AJ3377" i="8"/>
  <c r="AJ3317" i="8"/>
  <c r="AJ3297" i="8"/>
  <c r="AJ3235" i="8"/>
  <c r="AJ3215" i="8"/>
  <c r="AJ3072" i="8"/>
  <c r="AJ3032" i="8"/>
  <c r="AJ2972" i="8"/>
  <c r="AJ2872" i="8"/>
  <c r="AJ2651" i="8"/>
  <c r="AJ2451" i="8"/>
  <c r="AJ2331" i="8"/>
  <c r="AJ2587" i="8"/>
  <c r="AJ2025" i="8"/>
  <c r="AJ1550" i="8"/>
  <c r="AJ678" i="8"/>
  <c r="AK794" i="8"/>
  <c r="AJ443" i="8"/>
  <c r="AJ580" i="8"/>
  <c r="AJ1768" i="8"/>
  <c r="AJ2368" i="8"/>
  <c r="AJ3479" i="8"/>
  <c r="AJ1425" i="8"/>
  <c r="AK103" i="8"/>
  <c r="AJ4137" i="8"/>
  <c r="AJ500" i="8"/>
  <c r="AJ1907" i="8"/>
  <c r="AJ1503" i="8"/>
  <c r="AJ1441" i="8"/>
  <c r="AJ4075" i="8"/>
  <c r="AJ3255" i="8"/>
  <c r="AJ307" i="8"/>
  <c r="AJ1581" i="8"/>
  <c r="AJ4230" i="8"/>
  <c r="AJ4203" i="8"/>
  <c r="AJ4177" i="8"/>
  <c r="AJ4130" i="8"/>
  <c r="AJ4107" i="8"/>
  <c r="AJ4057" i="8"/>
  <c r="AJ4034" i="8"/>
  <c r="AJ4011" i="8"/>
  <c r="AJ3988" i="8"/>
  <c r="AJ3965" i="8"/>
  <c r="AJ3941" i="8"/>
  <c r="AJ3896" i="8"/>
  <c r="AJ3872" i="8"/>
  <c r="AJ3849" i="8"/>
  <c r="AJ3826" i="8"/>
  <c r="AJ3755" i="8"/>
  <c r="AJ3685" i="8"/>
  <c r="AJ3661" i="8"/>
  <c r="AJ3614" i="8"/>
  <c r="AJ3591" i="8"/>
  <c r="AJ3568" i="8"/>
  <c r="AJ3544" i="8"/>
  <c r="AJ3518" i="8"/>
  <c r="AJ3471" i="8"/>
  <c r="AJ3449" i="8"/>
  <c r="AJ3405" i="8"/>
  <c r="AJ3382" i="8"/>
  <c r="AJ596" i="8"/>
  <c r="AJ2359" i="8"/>
  <c r="AJ3880" i="8"/>
  <c r="AK2732" i="8"/>
  <c r="AJ681" i="8"/>
  <c r="AJ4165" i="8"/>
  <c r="AJ1333" i="8"/>
  <c r="AJ1661" i="8"/>
  <c r="AJ1270" i="8"/>
  <c r="AK607" i="8"/>
  <c r="AK538" i="8"/>
  <c r="AK872" i="8"/>
  <c r="AJ593" i="8"/>
  <c r="AK2256" i="8"/>
  <c r="AJ2198" i="8"/>
  <c r="AJ2378" i="8"/>
  <c r="AJ213" i="8"/>
  <c r="AJ378" i="8"/>
  <c r="AJ996" i="8"/>
  <c r="AJ1377" i="8"/>
  <c r="AK1040" i="8"/>
  <c r="AK1257" i="8"/>
  <c r="AJ2626" i="8"/>
  <c r="AJ2099" i="8"/>
  <c r="AJ1614" i="8"/>
  <c r="AK1093" i="8"/>
  <c r="AJ2966" i="8"/>
  <c r="AK2136" i="8"/>
  <c r="AJ1829" i="8"/>
  <c r="AJ860" i="8"/>
  <c r="AJ130" i="8"/>
  <c r="AK212" i="8"/>
  <c r="AJ2653" i="8"/>
  <c r="AJ1654" i="8"/>
  <c r="AJ787" i="8"/>
  <c r="AJ847" i="8"/>
  <c r="AJ721" i="8"/>
  <c r="AK2156" i="8"/>
  <c r="AJ2068" i="8"/>
  <c r="AK830" i="8"/>
  <c r="AJ2959" i="8"/>
  <c r="AJ174" i="8"/>
  <c r="AK499" i="8"/>
  <c r="AK536" i="8"/>
  <c r="AJ4206" i="8"/>
  <c r="AK4206" i="8"/>
  <c r="AJ2575" i="8"/>
  <c r="AJ2595" i="8"/>
  <c r="AK3112" i="8"/>
  <c r="AJ661" i="8"/>
  <c r="AK1198" i="8"/>
  <c r="AK880" i="8"/>
  <c r="AJ1508" i="8"/>
  <c r="AJ2879" i="8"/>
  <c r="AJ173" i="8"/>
  <c r="AJ2194" i="8"/>
  <c r="AJ867" i="8"/>
  <c r="AJ2515" i="8"/>
  <c r="AJ1888" i="8"/>
  <c r="AJ287" i="8"/>
  <c r="AK890" i="8"/>
  <c r="AJ2919" i="8"/>
  <c r="AJ233" i="8"/>
  <c r="AJ2319" i="8"/>
  <c r="AJ3610" i="8"/>
  <c r="AK3426" i="8"/>
  <c r="AJ3194" i="8"/>
  <c r="AJ918" i="8"/>
  <c r="AK820" i="8"/>
  <c r="AJ632" i="8"/>
  <c r="AJ3917" i="8"/>
  <c r="AJ2262" i="8"/>
  <c r="AJ97" i="8"/>
  <c r="AJ2931" i="8"/>
  <c r="AJ4125" i="8"/>
  <c r="AJ1575" i="8"/>
  <c r="AJ2886" i="8"/>
  <c r="AJ3061" i="8"/>
  <c r="AJ3465" i="8"/>
  <c r="AJ1966" i="8"/>
  <c r="AJ987" i="8"/>
  <c r="AJ3649" i="8"/>
  <c r="AJ1490" i="8"/>
  <c r="AJ100" i="8"/>
  <c r="AJ93" i="8"/>
  <c r="AJ192" i="8"/>
  <c r="AJ1607" i="8"/>
  <c r="AK1980" i="8"/>
  <c r="AJ2188" i="8"/>
  <c r="AK2188" i="8"/>
  <c r="AJ3041" i="8"/>
  <c r="AJ3019" i="8"/>
  <c r="AJ2953" i="8"/>
  <c r="AJ1985" i="8"/>
  <c r="AJ1100" i="8"/>
  <c r="AK412" i="8"/>
  <c r="AJ2769" i="8"/>
  <c r="AJ2430" i="8"/>
  <c r="AJ2124" i="8"/>
  <c r="AJ2339" i="8"/>
  <c r="AJ1290" i="8"/>
  <c r="AJ1487" i="8"/>
  <c r="AJ1159" i="8"/>
  <c r="AJ964" i="8"/>
  <c r="AJ4065" i="8"/>
  <c r="AJ2106" i="8"/>
  <c r="AJ590" i="8"/>
  <c r="AJ60" i="8"/>
  <c r="AJ39" i="8"/>
  <c r="AK1405" i="8"/>
  <c r="AJ1354" i="8"/>
  <c r="AJ3945" i="8"/>
  <c r="AJ2509" i="8"/>
  <c r="AJ2143" i="8"/>
  <c r="AJ3132" i="8"/>
  <c r="AJ3352" i="8"/>
  <c r="AJ1452" i="8"/>
  <c r="AJ1063" i="8"/>
  <c r="AJ984" i="8"/>
  <c r="AJ944" i="8"/>
  <c r="AJ2889" i="8"/>
  <c r="AJ1850" i="8"/>
  <c r="AJ1918" i="8"/>
  <c r="AJ261" i="8"/>
  <c r="AJ1231" i="8"/>
  <c r="AK840" i="8"/>
  <c r="AJ1142" i="8"/>
  <c r="AK1171" i="8"/>
  <c r="AJ230" i="8"/>
  <c r="AJ5" i="8"/>
  <c r="AJ3271" i="8"/>
  <c r="AJ3129" i="8"/>
  <c r="AJ3084" i="8"/>
  <c r="AJ1238" i="8"/>
  <c r="AJ1024" i="8"/>
  <c r="AJ1299" i="8"/>
  <c r="AJ1139" i="8"/>
  <c r="AJ584" i="8"/>
  <c r="AJ947" i="8"/>
  <c r="AJ1241" i="8"/>
  <c r="AJ3221" i="8"/>
  <c r="AJ3319" i="8"/>
  <c r="AJ850" i="8"/>
  <c r="AJ2004" i="8"/>
  <c r="AJ4208" i="8"/>
  <c r="AJ4062" i="8"/>
  <c r="AJ3899" i="8"/>
  <c r="AJ3805" i="8"/>
  <c r="AJ3782" i="8"/>
  <c r="AJ3547" i="8"/>
  <c r="AJ3475" i="8"/>
  <c r="AJ3430" i="8"/>
  <c r="AJ3408" i="8"/>
  <c r="AJ3362" i="8"/>
  <c r="AJ3339" i="8"/>
  <c r="AJ1928" i="8"/>
  <c r="AJ1481" i="8"/>
  <c r="AJ8" i="8"/>
  <c r="AJ167" i="8"/>
  <c r="AJ490" i="8"/>
  <c r="AJ1527" i="8"/>
  <c r="AJ406" i="8"/>
  <c r="AJ629" i="8"/>
  <c r="AJ2939" i="8"/>
  <c r="AK3788" i="8"/>
  <c r="AJ1053" i="8"/>
  <c r="AJ204" i="8"/>
  <c r="AJ1521" i="8"/>
  <c r="AJ83" i="8"/>
  <c r="AK317" i="8"/>
  <c r="AJ470" i="8"/>
  <c r="AK924" i="8"/>
  <c r="AJ1691" i="8"/>
  <c r="AJ1593" i="8"/>
  <c r="AJ1442" i="8"/>
  <c r="AJ280" i="8"/>
  <c r="AJ1251" i="8"/>
  <c r="AJ3268" i="8"/>
  <c r="AJ3222" i="8"/>
  <c r="AJ2431" i="8"/>
  <c r="AJ2411" i="8"/>
  <c r="AJ2391" i="8"/>
  <c r="AJ2371" i="8"/>
  <c r="AJ2351" i="8"/>
  <c r="AJ2291" i="8"/>
  <c r="AJ2312" i="8"/>
  <c r="AJ2332" i="8"/>
  <c r="AJ2555" i="8"/>
  <c r="AJ1103" i="8"/>
  <c r="AJ1034" i="8"/>
  <c r="AK613" i="8"/>
  <c r="AJ807" i="8"/>
  <c r="AJ324" i="8"/>
  <c r="AJ741" i="8"/>
  <c r="AJ3064" i="8"/>
  <c r="AJ3870" i="8"/>
  <c r="AJ4228" i="8"/>
  <c r="AJ3924" i="8"/>
  <c r="AJ3080" i="8"/>
  <c r="AJ1218" i="8"/>
  <c r="AJ509" i="8"/>
  <c r="AJ903" i="8"/>
  <c r="AJ139" i="8"/>
  <c r="AK1957" i="8"/>
  <c r="AK1122" i="8"/>
  <c r="AJ84" i="8"/>
  <c r="AJ326" i="8"/>
  <c r="AJ3967" i="8"/>
  <c r="AJ3299" i="8"/>
  <c r="AJ2841" i="8"/>
  <c r="AJ2299" i="8"/>
  <c r="AJ2087" i="8"/>
  <c r="AJ2080" i="8"/>
  <c r="AK891" i="8"/>
  <c r="AJ651" i="8"/>
  <c r="AJ701" i="8"/>
  <c r="AJ1152" i="8"/>
  <c r="AJ887" i="8"/>
  <c r="AJ1802" i="8"/>
  <c r="AJ1730" i="8"/>
  <c r="AJ2381" i="8"/>
  <c r="AJ2655" i="8"/>
  <c r="AJ55" i="8"/>
  <c r="AJ252" i="8"/>
  <c r="AJ141" i="8"/>
  <c r="AJ1277" i="8"/>
  <c r="AJ133" i="8"/>
  <c r="AJ176" i="8"/>
  <c r="AJ2207" i="8"/>
  <c r="AJ2083" i="8"/>
  <c r="AK2083" i="8"/>
  <c r="AJ2571" i="8"/>
  <c r="AJ1060" i="8"/>
  <c r="AJ346" i="8"/>
  <c r="AJ249" i="8"/>
  <c r="AJ3741" i="8"/>
  <c r="AJ81" i="8"/>
  <c r="AJ2926" i="8"/>
  <c r="AJ2240" i="8"/>
  <c r="AJ477" i="8"/>
  <c r="AJ3751" i="8"/>
  <c r="AJ2493" i="8"/>
  <c r="AJ1532" i="8"/>
  <c r="AJ2535" i="8"/>
  <c r="AJ1908" i="8"/>
  <c r="AJ1021" i="8"/>
  <c r="AJ50" i="8"/>
  <c r="AJ1102" i="8"/>
  <c r="AJ1045" i="8"/>
  <c r="AJ17" i="8"/>
  <c r="AJ142" i="8"/>
  <c r="AJ46" i="8"/>
  <c r="AK303" i="8"/>
  <c r="AJ104" i="8"/>
  <c r="AJ3357" i="8"/>
  <c r="AJ2799" i="8"/>
  <c r="AJ2777" i="8"/>
  <c r="AJ2687" i="8"/>
  <c r="AJ2645" i="8"/>
  <c r="AJ2624" i="8"/>
  <c r="AJ2603" i="8"/>
  <c r="AJ2580" i="8"/>
  <c r="AJ2537" i="8"/>
  <c r="AJ2497" i="8"/>
  <c r="AJ2477" i="8"/>
  <c r="AJ2417" i="8"/>
  <c r="AJ2397" i="8"/>
  <c r="AJ2377" i="8"/>
  <c r="AJ2337" i="8"/>
  <c r="AJ2317" i="8"/>
  <c r="AJ2275" i="8"/>
  <c r="AJ2255" i="8"/>
  <c r="AJ2195" i="8"/>
  <c r="AJ2175" i="8"/>
  <c r="AJ2115" i="8"/>
  <c r="AJ2075" i="8"/>
  <c r="AJ2035" i="8"/>
  <c r="AJ1995" i="8"/>
  <c r="AJ1975" i="8"/>
  <c r="AJ1935" i="8"/>
  <c r="AJ1915" i="8"/>
  <c r="AJ1895" i="8"/>
  <c r="AJ1875" i="8"/>
  <c r="AJ1855" i="8"/>
  <c r="AJ1834" i="8"/>
  <c r="AJ1814" i="8"/>
  <c r="AJ1773" i="8"/>
  <c r="AJ1753" i="8"/>
  <c r="AJ1672" i="8"/>
  <c r="AJ1591" i="8"/>
  <c r="AJ1571" i="8"/>
  <c r="AJ1551" i="8"/>
  <c r="AJ1489" i="8"/>
  <c r="AJ1429" i="8"/>
  <c r="AJ1389" i="8"/>
  <c r="AJ1369" i="8"/>
  <c r="AJ1289" i="8"/>
  <c r="AJ1229" i="8"/>
  <c r="AJ1209" i="8"/>
  <c r="AJ989" i="8"/>
  <c r="AJ909" i="8"/>
  <c r="AJ748" i="8"/>
  <c r="AJ588" i="8"/>
  <c r="AJ528" i="8"/>
  <c r="AJ3990" i="8"/>
  <c r="AJ3102" i="8"/>
  <c r="AJ3059" i="8"/>
  <c r="AJ2971" i="8"/>
  <c r="AJ2949" i="8"/>
  <c r="AJ2928" i="8"/>
  <c r="AJ2884" i="8"/>
  <c r="AJ2796" i="8"/>
  <c r="AJ2774" i="8"/>
  <c r="AJ2751" i="8"/>
  <c r="AJ2706" i="8"/>
  <c r="AJ2663" i="8"/>
  <c r="AJ2599" i="8"/>
  <c r="AJ445" i="8"/>
  <c r="AJ865" i="8"/>
  <c r="AJ885" i="8"/>
  <c r="AJ4199" i="8"/>
  <c r="AJ4174" i="8"/>
  <c r="AJ4150" i="8"/>
  <c r="AJ4104" i="8"/>
  <c r="AJ4054" i="8"/>
  <c r="AJ4031" i="8"/>
  <c r="AJ4008" i="8"/>
  <c r="AJ3938" i="8"/>
  <c r="AJ3892" i="8"/>
  <c r="AJ3822" i="8"/>
  <c r="AJ3681" i="8"/>
  <c r="AJ3634" i="8"/>
  <c r="AJ3611" i="8"/>
  <c r="AJ3565" i="8"/>
  <c r="AJ3538" i="8"/>
  <c r="AJ3515" i="8"/>
  <c r="AJ3491" i="8"/>
  <c r="AJ3468" i="8"/>
  <c r="AJ3402" i="8"/>
  <c r="AJ3379" i="8"/>
  <c r="AJ3332" i="8"/>
  <c r="AJ3286" i="8"/>
  <c r="AJ3243" i="8"/>
  <c r="AJ3197" i="8"/>
  <c r="AJ3146" i="8"/>
  <c r="AJ3099" i="8"/>
  <c r="AJ2946" i="8"/>
  <c r="AJ2925" i="8"/>
  <c r="AJ2748" i="8"/>
  <c r="AJ2726" i="8"/>
  <c r="AJ2638" i="8"/>
  <c r="AJ2249" i="8"/>
  <c r="AJ2229" i="8"/>
  <c r="AJ2209" i="8"/>
  <c r="AJ2109" i="8"/>
  <c r="AJ2089" i="8"/>
  <c r="AJ2069" i="8"/>
  <c r="AJ2049" i="8"/>
  <c r="AJ1929" i="8"/>
  <c r="AJ1828" i="8"/>
  <c r="AJ1746" i="8"/>
  <c r="AJ1686" i="8"/>
  <c r="AJ1626" i="8"/>
  <c r="AJ1605" i="8"/>
  <c r="AJ1585" i="8"/>
  <c r="AJ1545" i="8"/>
  <c r="AJ1504" i="8"/>
  <c r="AJ1463" i="8"/>
  <c r="AJ1403" i="8"/>
  <c r="AJ1383" i="8"/>
  <c r="AJ1323" i="8"/>
  <c r="AJ1303" i="8"/>
  <c r="AJ1263" i="8"/>
  <c r="AJ1163" i="8"/>
  <c r="AJ963" i="8"/>
  <c r="AJ702" i="8"/>
  <c r="AJ662" i="8"/>
  <c r="AJ642" i="8"/>
  <c r="AJ582" i="8"/>
  <c r="AJ482" i="8"/>
  <c r="AJ302" i="8"/>
  <c r="AJ3241" i="8"/>
  <c r="AJ3350" i="8"/>
  <c r="AJ3448" i="8"/>
  <c r="AJ3721" i="8"/>
  <c r="AJ4069" i="8"/>
  <c r="AK2062" i="8"/>
  <c r="AK603" i="8"/>
  <c r="AJ603" i="8"/>
  <c r="AK2479" i="8"/>
  <c r="AJ2479" i="8"/>
  <c r="AJ2517" i="8"/>
  <c r="AJ583" i="8"/>
  <c r="AK244" i="8"/>
  <c r="AJ244" i="8"/>
  <c r="AJ492" i="8"/>
  <c r="AK492" i="8"/>
  <c r="AJ1188" i="8"/>
  <c r="AK1188" i="8"/>
  <c r="AK1515" i="8"/>
  <c r="AJ1515" i="8"/>
  <c r="AK1567" i="8"/>
  <c r="AJ1567" i="8"/>
  <c r="AK1916" i="8"/>
  <c r="AJ1916" i="8"/>
  <c r="AK2404" i="8"/>
  <c r="AJ2404" i="8"/>
  <c r="AK2422" i="8"/>
  <c r="AJ2422" i="8"/>
  <c r="AK2578" i="8"/>
  <c r="AJ2578" i="8"/>
  <c r="AJ3170" i="8"/>
  <c r="AK3170" i="8"/>
  <c r="AK3189" i="8"/>
  <c r="AJ3189" i="8"/>
  <c r="AK3514" i="8"/>
  <c r="AJ3514" i="8"/>
  <c r="AK3553" i="8"/>
  <c r="AJ3553" i="8"/>
  <c r="AK3613" i="8"/>
  <c r="AJ3613" i="8"/>
  <c r="AK3633" i="8"/>
  <c r="AJ3633" i="8"/>
  <c r="AK3692" i="8"/>
  <c r="AJ3692" i="8"/>
  <c r="AJ4215" i="8"/>
  <c r="AK4215" i="8"/>
  <c r="AK3109" i="8"/>
  <c r="AJ3109" i="8"/>
  <c r="AK473" i="8"/>
  <c r="AJ473" i="8"/>
  <c r="AJ1150" i="8"/>
  <c r="AK1150" i="8"/>
  <c r="AK1534" i="8"/>
  <c r="AJ1534" i="8"/>
  <c r="AK1606" i="8"/>
  <c r="AJ1606" i="8"/>
  <c r="AK2327" i="8"/>
  <c r="AJ2327" i="8"/>
  <c r="AK2346" i="8"/>
  <c r="AJ2346" i="8"/>
  <c r="AK2385" i="8"/>
  <c r="AJ2385" i="8"/>
  <c r="AK2539" i="8"/>
  <c r="AJ2539" i="8"/>
  <c r="AK2559" i="8"/>
  <c r="AJ2559" i="8"/>
  <c r="AK2825" i="8"/>
  <c r="AJ2825" i="8"/>
  <c r="AK2844" i="8"/>
  <c r="AJ2844" i="8"/>
  <c r="AJ3673" i="8"/>
  <c r="AK3673" i="8"/>
  <c r="AK4179" i="8"/>
  <c r="AJ4179" i="8"/>
  <c r="AK397" i="8"/>
  <c r="AJ397" i="8"/>
  <c r="AK435" i="8"/>
  <c r="AJ435" i="8"/>
  <c r="AK532" i="8"/>
  <c r="AJ532" i="8"/>
  <c r="AK1937" i="8"/>
  <c r="AJ1937" i="8"/>
  <c r="AK2482" i="8"/>
  <c r="AJ2482" i="8"/>
  <c r="AK2806" i="8"/>
  <c r="AJ2806" i="8"/>
  <c r="AJ3093" i="8"/>
  <c r="AK3093" i="8"/>
  <c r="AK4217" i="8"/>
  <c r="AJ4217" i="8"/>
  <c r="AK4237" i="8"/>
  <c r="AJ4237" i="8"/>
  <c r="AJ117" i="8"/>
  <c r="AK117" i="8"/>
  <c r="AJ379" i="8"/>
  <c r="AK379" i="8"/>
  <c r="AJ475" i="8"/>
  <c r="AK475" i="8"/>
  <c r="AK495" i="8"/>
  <c r="AJ495" i="8"/>
  <c r="AJ1191" i="8"/>
  <c r="AK1191" i="8"/>
  <c r="AK1570" i="8"/>
  <c r="AJ1570" i="8"/>
  <c r="AK1900" i="8"/>
  <c r="AJ1900" i="8"/>
  <c r="AK1919" i="8"/>
  <c r="AJ1919" i="8"/>
  <c r="AK1958" i="8"/>
  <c r="AJ1958" i="8"/>
  <c r="AK2269" i="8"/>
  <c r="AJ2269" i="8"/>
  <c r="AK2407" i="8"/>
  <c r="AJ2407" i="8"/>
  <c r="AK3517" i="8"/>
  <c r="AJ3517" i="8"/>
  <c r="AK3536" i="8"/>
  <c r="AJ3536" i="8"/>
  <c r="AK3596" i="8"/>
  <c r="AJ3596" i="8"/>
  <c r="AK4121" i="8"/>
  <c r="AJ4121" i="8"/>
  <c r="AK4141" i="8"/>
  <c r="AJ4141" i="8"/>
  <c r="AJ3389" i="8"/>
  <c r="AK1148" i="8"/>
  <c r="AK135" i="8"/>
  <c r="AJ135" i="8"/>
  <c r="AK570" i="8"/>
  <c r="AJ570" i="8"/>
  <c r="AK1096" i="8"/>
  <c r="AJ1096" i="8"/>
  <c r="AK1153" i="8"/>
  <c r="AJ1153" i="8"/>
  <c r="AK1459" i="8"/>
  <c r="AJ1459" i="8"/>
  <c r="AK1843" i="8"/>
  <c r="AJ1843" i="8"/>
  <c r="AK2214" i="8"/>
  <c r="AJ2214" i="8"/>
  <c r="AK2330" i="8"/>
  <c r="AJ2330" i="8"/>
  <c r="AK2369" i="8"/>
  <c r="AJ2369" i="8"/>
  <c r="AK2388" i="8"/>
  <c r="AJ2388" i="8"/>
  <c r="AK2770" i="8"/>
  <c r="AJ2770" i="8"/>
  <c r="AK2828" i="8"/>
  <c r="AJ2828" i="8"/>
  <c r="AK2847" i="8"/>
  <c r="AJ2847" i="8"/>
  <c r="AJ2865" i="8"/>
  <c r="AK2865" i="8"/>
  <c r="AK3422" i="8"/>
  <c r="AJ3422" i="8"/>
  <c r="AJ3577" i="8"/>
  <c r="AK3577" i="8"/>
  <c r="AJ381" i="8"/>
  <c r="AK381" i="8"/>
  <c r="AK419" i="8"/>
  <c r="AJ419" i="8"/>
  <c r="AK438" i="8"/>
  <c r="AJ438" i="8"/>
  <c r="AJ457" i="8"/>
  <c r="AK457" i="8"/>
  <c r="AJ497" i="8"/>
  <c r="AK497" i="8"/>
  <c r="AK1058" i="8"/>
  <c r="AJ1058" i="8"/>
  <c r="AJ1519" i="8"/>
  <c r="AK1519" i="8"/>
  <c r="AJ2271" i="8"/>
  <c r="AK2271" i="8"/>
  <c r="AK3096" i="8"/>
  <c r="AJ3096" i="8"/>
  <c r="AK3407" i="8"/>
  <c r="AJ3407" i="8"/>
  <c r="AK4082" i="8"/>
  <c r="AJ4082" i="8"/>
  <c r="AK4143" i="8"/>
  <c r="AJ4143" i="8"/>
  <c r="AJ2902" i="8"/>
  <c r="AK1940" i="8"/>
  <c r="AJ1940" i="8"/>
  <c r="AK101" i="8"/>
  <c r="AJ101" i="8"/>
  <c r="AK156" i="8"/>
  <c r="AJ156" i="8"/>
  <c r="AK344" i="8"/>
  <c r="AJ344" i="8"/>
  <c r="AK1020" i="8"/>
  <c r="AJ1020" i="8"/>
  <c r="AJ1116" i="8"/>
  <c r="AK1116" i="8"/>
  <c r="AK1423" i="8"/>
  <c r="AJ1423" i="8"/>
  <c r="AJ1480" i="8"/>
  <c r="AK1480" i="8"/>
  <c r="AK1825" i="8"/>
  <c r="AJ1825" i="8"/>
  <c r="AK3371" i="8"/>
  <c r="AJ3371" i="8"/>
  <c r="AK3520" i="8"/>
  <c r="AJ3520" i="8"/>
  <c r="AK3539" i="8"/>
  <c r="AJ3539" i="8"/>
  <c r="AJ3764" i="8"/>
  <c r="AK138" i="8"/>
  <c r="AJ138" i="8"/>
  <c r="AK1079" i="8"/>
  <c r="AJ1079" i="8"/>
  <c r="AK1500" i="8"/>
  <c r="AJ1500" i="8"/>
  <c r="AK1846" i="8"/>
  <c r="AJ1846" i="8"/>
  <c r="AK2197" i="8"/>
  <c r="AJ2197" i="8"/>
  <c r="AK2696" i="8"/>
  <c r="AJ2696" i="8"/>
  <c r="AK2831" i="8"/>
  <c r="AJ2831" i="8"/>
  <c r="AK2849" i="8"/>
  <c r="AJ2849" i="8"/>
  <c r="AK2868" i="8"/>
  <c r="AJ2868" i="8"/>
  <c r="AK3060" i="8"/>
  <c r="AJ3060" i="8"/>
  <c r="AJ3079" i="8"/>
  <c r="AK3079" i="8"/>
  <c r="AJ3425" i="8"/>
  <c r="AK3425" i="8"/>
  <c r="AK4106" i="8"/>
  <c r="AJ4106" i="8"/>
  <c r="AK4184" i="8"/>
  <c r="AJ4184" i="8"/>
  <c r="AK49" i="8"/>
  <c r="AJ49" i="8"/>
  <c r="AK403" i="8"/>
  <c r="AJ403" i="8"/>
  <c r="AK460" i="8"/>
  <c r="AJ460" i="8"/>
  <c r="AK828" i="8"/>
  <c r="AJ828" i="8"/>
  <c r="AK848" i="8"/>
  <c r="AJ848" i="8"/>
  <c r="AK907" i="8"/>
  <c r="AJ907" i="8"/>
  <c r="AK945" i="8"/>
  <c r="AJ945" i="8"/>
  <c r="AK965" i="8"/>
  <c r="AJ965" i="8"/>
  <c r="AJ985" i="8"/>
  <c r="AK985" i="8"/>
  <c r="AK1885" i="8"/>
  <c r="AJ1885" i="8"/>
  <c r="AK2180" i="8"/>
  <c r="AJ2180" i="8"/>
  <c r="AK2274" i="8"/>
  <c r="AJ2274" i="8"/>
  <c r="AK3004" i="8"/>
  <c r="AJ3004" i="8"/>
  <c r="AK3024" i="8"/>
  <c r="AJ3024" i="8"/>
  <c r="AK3042" i="8"/>
  <c r="AJ3042" i="8"/>
  <c r="AK3295" i="8"/>
  <c r="AJ3295" i="8"/>
  <c r="AK3334" i="8"/>
  <c r="AJ3334" i="8"/>
  <c r="AK3392" i="8"/>
  <c r="AJ3392" i="8"/>
  <c r="AK3410" i="8"/>
  <c r="AJ3410" i="8"/>
  <c r="AK3930" i="8"/>
  <c r="AJ3930" i="8"/>
  <c r="AK3950" i="8"/>
  <c r="AJ3950" i="8"/>
  <c r="AK3972" i="8"/>
  <c r="AJ3972" i="8"/>
  <c r="AK4010" i="8"/>
  <c r="AJ4010" i="8"/>
  <c r="AK4146" i="8"/>
  <c r="AJ4146" i="8"/>
  <c r="AK4166" i="8"/>
  <c r="AJ4166" i="8"/>
  <c r="AJ1498" i="8"/>
  <c r="AK122" i="8"/>
  <c r="AJ122" i="8"/>
  <c r="AK347" i="8"/>
  <c r="AJ347" i="8"/>
  <c r="AK770" i="8"/>
  <c r="AJ770" i="8"/>
  <c r="AK789" i="8"/>
  <c r="AJ789" i="8"/>
  <c r="AK1042" i="8"/>
  <c r="AJ1042" i="8"/>
  <c r="AK1747" i="8"/>
  <c r="AJ1747" i="8"/>
  <c r="AK1809" i="8"/>
  <c r="AJ1809" i="8"/>
  <c r="AK2163" i="8"/>
  <c r="AJ2163" i="8"/>
  <c r="AK2257" i="8"/>
  <c r="AJ2257" i="8"/>
  <c r="AK2680" i="8"/>
  <c r="AJ2680" i="8"/>
  <c r="AK2718" i="8"/>
  <c r="AJ2718" i="8"/>
  <c r="AK2794" i="8"/>
  <c r="AJ2794" i="8"/>
  <c r="AJ3062" i="8"/>
  <c r="AK3062" i="8"/>
  <c r="AK3081" i="8"/>
  <c r="AJ3081" i="8"/>
  <c r="AK3374" i="8"/>
  <c r="AJ3374" i="8"/>
  <c r="AK3484" i="8"/>
  <c r="AJ3484" i="8"/>
  <c r="AK3818" i="8"/>
  <c r="AJ3818" i="8"/>
  <c r="AK3837" i="8"/>
  <c r="AJ3837" i="8"/>
  <c r="AJ3876" i="8"/>
  <c r="AK3895" i="8"/>
  <c r="AJ3895" i="8"/>
  <c r="AK3912" i="8"/>
  <c r="AJ3912" i="8"/>
  <c r="AK3229" i="8"/>
  <c r="AJ3229" i="8"/>
  <c r="AK3671" i="8"/>
  <c r="AJ3671" i="8"/>
  <c r="AK3710" i="8"/>
  <c r="AJ3710" i="8"/>
  <c r="AK31" i="8"/>
  <c r="AJ31" i="8"/>
  <c r="AK86" i="8"/>
  <c r="AJ86" i="8"/>
  <c r="AK292" i="8"/>
  <c r="AJ292" i="8"/>
  <c r="AK1370" i="8"/>
  <c r="AJ1370" i="8"/>
  <c r="AK2220" i="8"/>
  <c r="AJ2220" i="8"/>
  <c r="AK2239" i="8"/>
  <c r="AJ2239" i="8"/>
  <c r="AK2699" i="8"/>
  <c r="AJ2699" i="8"/>
  <c r="AK2970" i="8"/>
  <c r="AJ2970" i="8"/>
  <c r="AK3467" i="8"/>
  <c r="AJ3467" i="8"/>
  <c r="AK3799" i="8"/>
  <c r="AJ3799" i="8"/>
  <c r="AK4030" i="8"/>
  <c r="AJ4030" i="8"/>
  <c r="AK4109" i="8"/>
  <c r="AJ4109" i="8"/>
  <c r="AJ2935" i="8"/>
  <c r="AK673" i="8"/>
  <c r="AJ673" i="8"/>
  <c r="AK831" i="8"/>
  <c r="AJ831" i="8"/>
  <c r="AJ851" i="8"/>
  <c r="AK851" i="8"/>
  <c r="AK871" i="8"/>
  <c r="AJ871" i="8"/>
  <c r="AK928" i="8"/>
  <c r="AJ928" i="8"/>
  <c r="AK968" i="8"/>
  <c r="AJ968" i="8"/>
  <c r="AK988" i="8"/>
  <c r="AJ988" i="8"/>
  <c r="AK1711" i="8"/>
  <c r="AJ1711" i="8"/>
  <c r="AK3027" i="8"/>
  <c r="AJ3027" i="8"/>
  <c r="AK3318" i="8"/>
  <c r="AJ3318" i="8"/>
  <c r="AK3994" i="8"/>
  <c r="AJ3994" i="8"/>
  <c r="AK4051" i="8"/>
  <c r="AJ4051" i="8"/>
  <c r="AJ1625" i="8"/>
  <c r="AK1625" i="8"/>
  <c r="AJ3210" i="8"/>
  <c r="AK3210" i="8"/>
  <c r="AK3572" i="8"/>
  <c r="AJ3572" i="8"/>
  <c r="AK754" i="8"/>
  <c r="AJ754" i="8"/>
  <c r="AK1316" i="8"/>
  <c r="AJ1316" i="8"/>
  <c r="AK1372" i="8"/>
  <c r="AJ1372" i="8"/>
  <c r="AK1656" i="8"/>
  <c r="AJ1656" i="8"/>
  <c r="AK1674" i="8"/>
  <c r="AJ1674" i="8"/>
  <c r="AK1750" i="8"/>
  <c r="AJ1750" i="8"/>
  <c r="AJ1830" i="8"/>
  <c r="AK1830" i="8"/>
  <c r="AK2059" i="8"/>
  <c r="AJ2059" i="8"/>
  <c r="AK2166" i="8"/>
  <c r="AJ2166" i="8"/>
  <c r="AK2608" i="8"/>
  <c r="AJ2608" i="8"/>
  <c r="AK2627" i="8"/>
  <c r="AJ2627" i="8"/>
  <c r="AK2722" i="8"/>
  <c r="AJ2722" i="8"/>
  <c r="AK2952" i="8"/>
  <c r="AJ2952" i="8"/>
  <c r="AK3065" i="8"/>
  <c r="AJ3065" i="8"/>
  <c r="AK3261" i="8"/>
  <c r="AJ3261" i="8"/>
  <c r="AK3280" i="8"/>
  <c r="AJ3280" i="8"/>
  <c r="AJ3742" i="8"/>
  <c r="AK3742" i="8"/>
  <c r="AK3761" i="8"/>
  <c r="AJ3761" i="8"/>
  <c r="AJ3801" i="8"/>
  <c r="AK3801" i="8"/>
  <c r="AK3821" i="8"/>
  <c r="AJ3821" i="8"/>
  <c r="AJ3879" i="8"/>
  <c r="AK3879" i="8"/>
  <c r="AK3915" i="8"/>
  <c r="AJ3915" i="8"/>
  <c r="AJ2520" i="8"/>
  <c r="AK2502" i="8"/>
  <c r="AJ510" i="8"/>
  <c r="AK15" i="8"/>
  <c r="AJ15" i="8"/>
  <c r="AK34" i="8"/>
  <c r="AJ34" i="8"/>
  <c r="AK256" i="8"/>
  <c r="AJ256" i="8"/>
  <c r="AK314" i="8"/>
  <c r="AJ314" i="8"/>
  <c r="AK332" i="8"/>
  <c r="AJ332" i="8"/>
  <c r="AJ617" i="8"/>
  <c r="AK617" i="8"/>
  <c r="AK636" i="8"/>
  <c r="AJ636" i="8"/>
  <c r="AK735" i="8"/>
  <c r="AJ735" i="8"/>
  <c r="AK1411" i="8"/>
  <c r="AJ1411" i="8"/>
  <c r="AK2022" i="8"/>
  <c r="AJ2022" i="8"/>
  <c r="AK2591" i="8"/>
  <c r="AJ2591" i="8"/>
  <c r="AK2665" i="8"/>
  <c r="AJ2665" i="8"/>
  <c r="AK2973" i="8"/>
  <c r="AJ2973" i="8"/>
  <c r="AJ2990" i="8"/>
  <c r="AK3223" i="8"/>
  <c r="AJ3223" i="8"/>
  <c r="AK3705" i="8"/>
  <c r="AJ3705" i="8"/>
  <c r="AK3723" i="8"/>
  <c r="AJ3723" i="8"/>
  <c r="AK262" i="8"/>
  <c r="AJ262" i="8"/>
  <c r="AK623" i="8"/>
  <c r="AJ623" i="8"/>
  <c r="AK2306" i="8"/>
  <c r="AJ2306" i="8"/>
  <c r="AJ2460" i="8"/>
  <c r="AK2460" i="8"/>
  <c r="AK4234" i="8"/>
  <c r="AJ2024" i="8"/>
  <c r="AK1882" i="8"/>
  <c r="AK676" i="8"/>
  <c r="AJ676" i="8"/>
  <c r="AK814" i="8"/>
  <c r="AJ814" i="8"/>
  <c r="AK834" i="8"/>
  <c r="AJ834" i="8"/>
  <c r="AK874" i="8"/>
  <c r="AJ874" i="8"/>
  <c r="AK894" i="8"/>
  <c r="AJ894" i="8"/>
  <c r="AK912" i="8"/>
  <c r="AJ912" i="8"/>
  <c r="AJ931" i="8"/>
  <c r="AK931" i="8"/>
  <c r="AK951" i="8"/>
  <c r="AJ951" i="8"/>
  <c r="AK971" i="8"/>
  <c r="AJ971" i="8"/>
  <c r="AK1221" i="8"/>
  <c r="AJ1221" i="8"/>
  <c r="AK1714" i="8"/>
  <c r="AJ1714" i="8"/>
  <c r="AK1986" i="8"/>
  <c r="AJ1986" i="8"/>
  <c r="AJ2684" i="8"/>
  <c r="AK2684" i="8"/>
  <c r="AJ2954" i="8"/>
  <c r="AK2954" i="8"/>
  <c r="AJ3263" i="8"/>
  <c r="AK3263" i="8"/>
  <c r="AK3301" i="8"/>
  <c r="AJ3301" i="8"/>
  <c r="AK3783" i="8"/>
  <c r="AJ3783" i="8"/>
  <c r="AK3958" i="8"/>
  <c r="AJ3958" i="8"/>
  <c r="AK239" i="8"/>
  <c r="AJ239" i="8"/>
  <c r="AK277" i="8"/>
  <c r="AJ277" i="8"/>
  <c r="AK757" i="8"/>
  <c r="AJ757" i="8"/>
  <c r="AK1203" i="8"/>
  <c r="AJ1203" i="8"/>
  <c r="AK1281" i="8"/>
  <c r="AJ1281" i="8"/>
  <c r="AK1319" i="8"/>
  <c r="AJ1319" i="8"/>
  <c r="AK1339" i="8"/>
  <c r="AJ1339" i="8"/>
  <c r="AK1968" i="8"/>
  <c r="AJ1968" i="8"/>
  <c r="AK2043" i="8"/>
  <c r="AJ2043" i="8"/>
  <c r="AK2553" i="8"/>
  <c r="AJ2553" i="8"/>
  <c r="AK2573" i="8"/>
  <c r="AJ2573" i="8"/>
  <c r="AK2611" i="8"/>
  <c r="AJ2611" i="8"/>
  <c r="AK3165" i="8"/>
  <c r="AJ3165" i="8"/>
  <c r="AK3245" i="8"/>
  <c r="AJ3245" i="8"/>
  <c r="AK3283" i="8"/>
  <c r="AJ3283" i="8"/>
  <c r="AK3745" i="8"/>
  <c r="AJ3745" i="8"/>
  <c r="AK3824" i="8"/>
  <c r="AJ3824" i="8"/>
  <c r="AK3900" i="8"/>
  <c r="AJ3900" i="8"/>
  <c r="AK18" i="8"/>
  <c r="AJ18" i="8"/>
  <c r="AK37" i="8"/>
  <c r="AJ37" i="8"/>
  <c r="AK221" i="8"/>
  <c r="AJ221" i="8"/>
  <c r="AK259" i="8"/>
  <c r="AJ259" i="8"/>
  <c r="AK297" i="8"/>
  <c r="AJ297" i="8"/>
  <c r="AK600" i="8"/>
  <c r="AJ600" i="8"/>
  <c r="AK658" i="8"/>
  <c r="AJ658" i="8"/>
  <c r="AJ738" i="8"/>
  <c r="AK738" i="8"/>
  <c r="AK1223" i="8"/>
  <c r="AJ1223" i="8"/>
  <c r="AK1583" i="8"/>
  <c r="AJ1583" i="8"/>
  <c r="AJ2130" i="8"/>
  <c r="AK2130" i="8"/>
  <c r="AK2496" i="8"/>
  <c r="AJ2496" i="8"/>
  <c r="AK3207" i="8"/>
  <c r="AJ3207" i="8"/>
  <c r="AK3726" i="8"/>
  <c r="AJ3726" i="8"/>
  <c r="AK513" i="8"/>
  <c r="AK279" i="8"/>
  <c r="AJ279" i="8"/>
  <c r="AJ719" i="8"/>
  <c r="AK719" i="8"/>
  <c r="AJ1185" i="8"/>
  <c r="AK1185" i="8"/>
  <c r="AK1359" i="8"/>
  <c r="AJ1359" i="8"/>
  <c r="AK1623" i="8"/>
  <c r="AJ1623" i="8"/>
  <c r="AK1989" i="8"/>
  <c r="AJ1989" i="8"/>
  <c r="AK2008" i="8"/>
  <c r="AJ2008" i="8"/>
  <c r="AK2401" i="8"/>
  <c r="AJ2401" i="8"/>
  <c r="AK2419" i="8"/>
  <c r="AJ2419" i="8"/>
  <c r="AK2897" i="8"/>
  <c r="AJ2897" i="8"/>
  <c r="AK2957" i="8"/>
  <c r="AJ2957" i="8"/>
  <c r="AK3127" i="8"/>
  <c r="AJ3127" i="8"/>
  <c r="AK3266" i="8"/>
  <c r="AJ3266" i="8"/>
  <c r="AK3630" i="8"/>
  <c r="AJ3630" i="8"/>
  <c r="AK3689" i="8"/>
  <c r="AJ3689" i="8"/>
  <c r="AK3766" i="8"/>
  <c r="AJ3766" i="8"/>
  <c r="AK3786" i="8"/>
  <c r="AJ3786" i="8"/>
  <c r="AK1300" i="8"/>
  <c r="AK223" i="8"/>
  <c r="AJ223" i="8"/>
  <c r="AK660" i="8"/>
  <c r="AJ660" i="8"/>
  <c r="AJ1264" i="8"/>
  <c r="AK1264" i="8"/>
  <c r="AK1322" i="8"/>
  <c r="AJ1322" i="8"/>
  <c r="AK1531" i="8"/>
  <c r="AJ1531" i="8"/>
  <c r="AJ1662" i="8"/>
  <c r="AK1662" i="8"/>
  <c r="AK1680" i="8"/>
  <c r="AJ1680" i="8"/>
  <c r="AJ1971" i="8"/>
  <c r="AK1971" i="8"/>
  <c r="AK2027" i="8"/>
  <c r="AJ2027" i="8"/>
  <c r="AK2098" i="8"/>
  <c r="AJ2098" i="8"/>
  <c r="AK2324" i="8"/>
  <c r="AJ2324" i="8"/>
  <c r="AJ2536" i="8"/>
  <c r="AK2536" i="8"/>
  <c r="AK2576" i="8"/>
  <c r="AJ2576" i="8"/>
  <c r="AK2596" i="8"/>
  <c r="AJ2596" i="8"/>
  <c r="AK2633" i="8"/>
  <c r="AJ2633" i="8"/>
  <c r="AK3168" i="8"/>
  <c r="AJ3168" i="8"/>
  <c r="AK3248" i="8"/>
  <c r="AJ3248" i="8"/>
  <c r="AJ2566" i="8"/>
  <c r="AJ330" i="8"/>
  <c r="AK240" i="8"/>
  <c r="AJ1787" i="8"/>
  <c r="AK1899" i="8"/>
  <c r="AK2253" i="8"/>
  <c r="AJ4047" i="8"/>
  <c r="AJ3734" i="8"/>
  <c r="AJ3570" i="8"/>
  <c r="AJ2579" i="8"/>
  <c r="AJ2516" i="8"/>
  <c r="AJ1954" i="8"/>
  <c r="AJ269" i="8"/>
  <c r="AJ3756" i="8"/>
  <c r="AJ3383" i="8"/>
  <c r="AJ3337" i="8"/>
  <c r="AJ2995" i="8"/>
  <c r="AJ2621" i="8"/>
  <c r="AJ3871" i="8"/>
  <c r="AJ3660" i="8"/>
  <c r="AJ744" i="8"/>
  <c r="AJ1067" i="8"/>
  <c r="AJ2527" i="8"/>
  <c r="AJ284" i="8"/>
  <c r="AJ4227" i="8"/>
  <c r="AJ3939" i="8"/>
  <c r="AJ3516" i="8"/>
  <c r="AJ3100" i="8"/>
  <c r="AJ2947" i="8"/>
  <c r="AJ2904" i="8"/>
  <c r="AJ1443" i="8"/>
  <c r="AJ102" i="8"/>
  <c r="AK1607" i="8"/>
  <c r="AJ4149" i="8"/>
  <c r="AJ3961" i="8"/>
  <c r="AJ3285" i="8"/>
  <c r="AJ3264" i="8"/>
  <c r="AJ2945" i="8"/>
  <c r="AJ2029" i="8"/>
  <c r="AJ4172" i="8"/>
  <c r="AJ3750" i="8"/>
  <c r="AJ3306" i="8"/>
  <c r="AJ3284" i="8"/>
  <c r="AJ3842" i="8"/>
  <c r="AJ3749" i="8"/>
  <c r="AJ3305" i="8"/>
  <c r="AJ2987" i="8"/>
  <c r="AJ2906" i="8"/>
  <c r="AJ3865" i="8"/>
  <c r="AJ3396" i="8"/>
  <c r="AJ3373" i="8"/>
  <c r="AJ3327" i="8"/>
  <c r="AJ3073" i="8"/>
  <c r="AJ3052" i="8"/>
  <c r="AJ3030" i="8"/>
  <c r="AJ2832" i="8"/>
  <c r="AJ355" i="8"/>
  <c r="AJ194" i="8"/>
  <c r="AK127" i="8"/>
  <c r="AJ3791" i="8"/>
  <c r="AJ4048" i="8"/>
  <c r="AJ3699" i="8"/>
  <c r="AJ2875" i="8"/>
  <c r="AJ1014" i="8"/>
  <c r="AK43" i="8"/>
  <c r="AK321" i="8"/>
  <c r="AK1400" i="8"/>
  <c r="AK3272" i="8"/>
  <c r="AJ4226" i="8"/>
  <c r="AJ3556" i="8"/>
  <c r="AJ3163" i="8"/>
  <c r="AJ6" i="8"/>
  <c r="AJ180" i="8"/>
  <c r="AJ4091" i="8"/>
  <c r="AJ3257" i="8"/>
  <c r="AJ3232" i="8"/>
  <c r="AJ3209" i="8"/>
  <c r="AJ2544" i="8"/>
  <c r="AJ2523" i="8"/>
  <c r="AJ2503" i="8"/>
  <c r="AJ2483" i="8"/>
  <c r="AJ2463" i="8"/>
  <c r="AJ2443" i="8"/>
  <c r="AJ2423" i="8"/>
  <c r="AJ2403" i="8"/>
  <c r="AJ2383" i="8"/>
  <c r="AJ2363" i="8"/>
  <c r="AJ2343" i="8"/>
  <c r="AJ2303" i="8"/>
  <c r="AJ2281" i="8"/>
  <c r="AJ2221" i="8"/>
  <c r="AJ2201" i="8"/>
  <c r="AJ2181" i="8"/>
  <c r="AJ2161" i="8"/>
  <c r="AJ2141" i="8"/>
  <c r="AJ2121" i="8"/>
  <c r="AJ2101" i="8"/>
  <c r="AJ2081" i="8"/>
  <c r="AJ2061" i="8"/>
  <c r="AJ2041" i="8"/>
  <c r="AJ2021" i="8"/>
  <c r="AJ2001" i="8"/>
  <c r="AJ1981" i="8"/>
  <c r="AJ1941" i="8"/>
  <c r="AJ1921" i="8"/>
  <c r="AJ1901" i="8"/>
  <c r="AJ1881" i="8"/>
  <c r="AJ1861" i="8"/>
  <c r="AJ1820" i="8"/>
  <c r="AJ1799" i="8"/>
  <c r="AJ1779" i="8"/>
  <c r="AJ1738" i="8"/>
  <c r="AJ1718" i="8"/>
  <c r="AJ1698" i="8"/>
  <c r="AJ1658" i="8"/>
  <c r="AJ1638" i="8"/>
  <c r="AJ2511" i="8"/>
  <c r="AJ4163" i="8"/>
  <c r="AJ4139" i="8"/>
  <c r="AJ4116" i="8"/>
  <c r="AJ3975" i="8"/>
  <c r="AJ3277" i="8"/>
  <c r="AJ3256" i="8"/>
  <c r="AJ2650" i="8"/>
  <c r="AJ503" i="8"/>
  <c r="AJ189" i="8"/>
  <c r="AJ1271" i="8"/>
  <c r="AJ153" i="8"/>
  <c r="AJ140" i="8"/>
  <c r="AJ23" i="8"/>
  <c r="AJ993" i="8"/>
  <c r="AJ2641" i="8"/>
  <c r="AJ2876" i="8"/>
  <c r="AJ2781" i="8"/>
  <c r="AJ2737" i="8"/>
  <c r="AJ938" i="8"/>
  <c r="AJ211" i="8"/>
  <c r="AJ264" i="8"/>
  <c r="AJ2227" i="8"/>
  <c r="AJ282" i="8"/>
  <c r="AJ106" i="8"/>
  <c r="AJ4019" i="8"/>
  <c r="AJ3411" i="8"/>
  <c r="AJ686" i="8"/>
  <c r="AK48" i="8"/>
  <c r="AJ3126" i="8"/>
  <c r="AJ4238" i="8"/>
  <c r="AJ4041" i="8"/>
  <c r="AJ3923" i="8"/>
  <c r="AJ3668" i="8"/>
  <c r="AJ2824" i="8"/>
  <c r="AJ726" i="8"/>
  <c r="AJ124" i="8"/>
  <c r="AJ119" i="8"/>
  <c r="AJ4063" i="8"/>
  <c r="AJ3690" i="8"/>
  <c r="AJ3227" i="8"/>
  <c r="AJ2888" i="8"/>
  <c r="AJ428" i="8"/>
  <c r="AJ268" i="8"/>
  <c r="AJ108" i="8"/>
  <c r="AJ1597" i="8"/>
  <c r="AJ1577" i="8"/>
  <c r="AJ1557" i="8"/>
  <c r="AJ1537" i="8"/>
  <c r="AJ1517" i="8"/>
  <c r="AJ1495" i="8"/>
  <c r="AJ1475" i="8"/>
  <c r="AJ1455" i="8"/>
  <c r="AJ1415" i="8"/>
  <c r="AJ1395" i="8"/>
  <c r="AJ1375" i="8"/>
  <c r="AJ1315" i="8"/>
  <c r="AJ1275" i="8"/>
  <c r="AJ1255" i="8"/>
  <c r="AJ1195" i="8"/>
  <c r="AJ1175" i="8"/>
  <c r="AJ1155" i="8"/>
  <c r="AJ1135" i="8"/>
  <c r="AJ1115" i="8"/>
  <c r="AJ1055" i="8"/>
  <c r="AJ1035" i="8"/>
  <c r="AJ1015" i="8"/>
  <c r="AJ975" i="8"/>
  <c r="AJ955" i="8"/>
  <c r="AJ915" i="8"/>
  <c r="AJ895" i="8"/>
  <c r="AJ875" i="8"/>
  <c r="AJ855" i="8"/>
  <c r="AJ815" i="8"/>
  <c r="AJ795" i="8"/>
  <c r="AJ774" i="8"/>
  <c r="AJ714" i="8"/>
  <c r="AJ694" i="8"/>
  <c r="AJ674" i="8"/>
  <c r="AJ654" i="8"/>
  <c r="AJ614" i="8"/>
  <c r="AJ594" i="8"/>
  <c r="AJ574" i="8"/>
  <c r="AJ554" i="8"/>
  <c r="AJ534" i="8"/>
  <c r="AJ514" i="8"/>
  <c r="AJ474" i="8"/>
  <c r="AJ454" i="8"/>
  <c r="AJ414" i="8"/>
  <c r="AJ374" i="8"/>
  <c r="AJ354" i="8"/>
  <c r="AJ294" i="8"/>
  <c r="AJ274" i="8"/>
  <c r="AJ254" i="8"/>
  <c r="AJ214" i="8"/>
  <c r="AJ114" i="8"/>
  <c r="AJ74" i="8"/>
  <c r="AJ53" i="8"/>
  <c r="AJ33" i="8"/>
  <c r="AJ4235" i="8"/>
  <c r="AJ4212" i="8"/>
  <c r="AJ4167" i="8"/>
  <c r="AJ4145" i="8"/>
  <c r="AJ4123" i="8"/>
  <c r="AJ4102" i="8"/>
  <c r="AJ4060" i="8"/>
  <c r="AJ4037" i="8"/>
  <c r="AJ4015" i="8"/>
  <c r="AJ3970" i="8"/>
  <c r="AJ3946" i="8"/>
  <c r="AJ3925" i="8"/>
  <c r="AJ3905" i="8"/>
  <c r="AJ3882" i="8"/>
  <c r="AJ3836" i="8"/>
  <c r="AJ3812" i="8"/>
  <c r="AJ3789" i="8"/>
  <c r="AJ3768" i="8"/>
  <c r="AJ3748" i="8"/>
  <c r="AJ3727" i="8"/>
  <c r="AJ3706" i="8"/>
  <c r="AJ3686" i="8"/>
  <c r="AJ3665" i="8"/>
  <c r="AJ3624" i="8"/>
  <c r="AJ3543" i="8"/>
  <c r="AJ3461" i="8"/>
  <c r="AJ3421" i="8"/>
  <c r="AJ3173" i="8"/>
  <c r="AJ3012" i="8"/>
  <c r="AJ2992" i="8"/>
  <c r="AJ2691" i="8"/>
  <c r="AJ2870" i="8"/>
  <c r="AJ276" i="8"/>
  <c r="AK246" i="8"/>
  <c r="AJ246" i="8"/>
  <c r="AK698" i="8"/>
  <c r="AJ698" i="8"/>
  <c r="AK1023" i="8"/>
  <c r="AJ1023" i="8"/>
  <c r="AK1261" i="8"/>
  <c r="AJ1261" i="8"/>
  <c r="AJ2532" i="8"/>
  <c r="AK2532" i="8"/>
  <c r="AK2982" i="8"/>
  <c r="AJ2982" i="8"/>
  <c r="AK4222" i="8"/>
  <c r="AJ4222" i="8"/>
  <c r="AK3902" i="8"/>
  <c r="AJ3902" i="8"/>
  <c r="AJ2613" i="8"/>
  <c r="AJ2139" i="8"/>
  <c r="AJ868" i="8"/>
  <c r="AJ620" i="8"/>
  <c r="AJ599" i="8"/>
  <c r="AJ567" i="8"/>
  <c r="AJ1617" i="8"/>
  <c r="AK4088" i="8"/>
  <c r="AJ226" i="8"/>
  <c r="AJ3769" i="8"/>
  <c r="AJ2009" i="8"/>
  <c r="AK352" i="8"/>
  <c r="AJ352" i="8"/>
  <c r="AK1898" i="8"/>
  <c r="AJ1898" i="8"/>
  <c r="AK2040" i="8"/>
  <c r="AJ2040" i="8"/>
  <c r="AK2289" i="8"/>
  <c r="AJ2289" i="8"/>
  <c r="AK3054" i="8"/>
  <c r="AJ3054" i="8"/>
  <c r="AJ1274" i="8"/>
  <c r="AJ804" i="8"/>
  <c r="AJ450" i="8"/>
  <c r="AJ367" i="8"/>
  <c r="AJ1387" i="8"/>
  <c r="AK386" i="8"/>
  <c r="AJ386" i="8"/>
  <c r="AJ1693" i="8"/>
  <c r="AK1693" i="8"/>
  <c r="AK1880" i="8"/>
  <c r="AJ1880" i="8"/>
  <c r="AK2023" i="8"/>
  <c r="AJ2023" i="8"/>
  <c r="AK2290" i="8"/>
  <c r="AJ2290" i="8"/>
  <c r="AK2822" i="8"/>
  <c r="AJ2822" i="8"/>
  <c r="AK3238" i="8"/>
  <c r="AJ3238" i="8"/>
  <c r="AK3526" i="8"/>
  <c r="AJ3526" i="8"/>
  <c r="AK3922" i="8"/>
  <c r="AJ3922" i="8"/>
  <c r="AJ2756" i="8"/>
  <c r="AJ61" i="8"/>
  <c r="AJ325" i="8"/>
  <c r="AJ640" i="8"/>
  <c r="AJ2942" i="8"/>
  <c r="AJ1601" i="8"/>
  <c r="AJ112" i="8"/>
  <c r="AK77" i="8"/>
  <c r="AJ77" i="8"/>
  <c r="AK1321" i="8"/>
  <c r="AJ1321" i="8"/>
  <c r="AK1586" i="8"/>
  <c r="AJ1586" i="8"/>
  <c r="AJ2733" i="8"/>
  <c r="AK2733" i="8"/>
  <c r="AK2932" i="8"/>
  <c r="AJ2932" i="8"/>
  <c r="AJ4221" i="8"/>
  <c r="AJ3682" i="8"/>
  <c r="AJ2782" i="8"/>
  <c r="AK2782" i="8"/>
  <c r="AJ3325" i="8"/>
  <c r="AJ2725" i="8"/>
  <c r="AJ4083" i="8"/>
  <c r="AJ2342" i="8"/>
  <c r="AJ361" i="8"/>
  <c r="AJ2173" i="8"/>
  <c r="AJ41" i="8"/>
  <c r="AJ149" i="8"/>
  <c r="AJ99" i="8"/>
  <c r="AJ2191" i="8"/>
  <c r="AK304" i="8"/>
  <c r="AJ304" i="8"/>
  <c r="AJ3002" i="8"/>
  <c r="AK3002" i="8"/>
  <c r="AK3736" i="8"/>
  <c r="AJ3736" i="8"/>
  <c r="AJ3820" i="8"/>
  <c r="AJ2881" i="8"/>
  <c r="AJ1823" i="8"/>
  <c r="AJ431" i="8"/>
  <c r="AJ2635" i="8"/>
  <c r="AJ1476" i="8"/>
  <c r="AK163" i="8"/>
  <c r="AJ163" i="8"/>
  <c r="AK215" i="8"/>
  <c r="AJ215" i="8"/>
  <c r="AK322" i="8"/>
  <c r="AJ322" i="8"/>
  <c r="AK1727" i="8"/>
  <c r="AJ1727" i="8"/>
  <c r="AJ2976" i="8"/>
  <c r="AK4052" i="8"/>
  <c r="AJ3725" i="8"/>
  <c r="AJ1085" i="8"/>
  <c r="AK98" i="8"/>
  <c r="AJ98" i="8"/>
  <c r="AK164" i="8"/>
  <c r="AJ164" i="8"/>
  <c r="AK182" i="8"/>
  <c r="AJ182" i="8"/>
  <c r="AK306" i="8"/>
  <c r="AJ306" i="8"/>
  <c r="AK466" i="8"/>
  <c r="AJ466" i="8"/>
  <c r="AK817" i="8"/>
  <c r="AJ817" i="8"/>
  <c r="AJ1267" i="8"/>
  <c r="AK1267" i="8"/>
  <c r="AK1772" i="8"/>
  <c r="AJ1772" i="8"/>
  <c r="AK3386" i="8"/>
  <c r="AJ3386" i="8"/>
  <c r="AJ2570" i="8"/>
  <c r="AJ957" i="8"/>
  <c r="AJ561" i="8"/>
  <c r="AJ2993" i="8"/>
  <c r="AJ3464" i="8"/>
  <c r="AJ1073" i="8"/>
  <c r="AK994" i="8"/>
  <c r="AJ994" i="8"/>
  <c r="AK1903" i="8"/>
  <c r="AJ1903" i="8"/>
  <c r="AK2045" i="8"/>
  <c r="AJ2045" i="8"/>
  <c r="AJ2168" i="8"/>
  <c r="AK2168" i="8"/>
  <c r="AJ4242" i="8"/>
  <c r="AK1022" i="8"/>
  <c r="AK82" i="8"/>
  <c r="AJ82" i="8"/>
  <c r="AJ1867" i="8"/>
  <c r="AK1867" i="8"/>
  <c r="AK1886" i="8"/>
  <c r="AJ1886" i="8"/>
  <c r="AK2773" i="8"/>
  <c r="AJ2773" i="8"/>
  <c r="AK3110" i="8"/>
  <c r="AJ3110" i="8"/>
  <c r="AK4137" i="8"/>
  <c r="AJ3929" i="8"/>
  <c r="AK2065" i="8"/>
  <c r="AJ2065" i="8"/>
  <c r="AK3185" i="8"/>
  <c r="AJ3185" i="8"/>
  <c r="AK3315" i="8"/>
  <c r="AJ3315" i="8"/>
  <c r="AK3798" i="8"/>
  <c r="AJ3798" i="8"/>
  <c r="AK3989" i="8"/>
  <c r="AJ3989" i="8"/>
  <c r="AJ3580" i="8"/>
  <c r="AK4047" i="8"/>
  <c r="AJ2259" i="8"/>
  <c r="AJ1700" i="8"/>
  <c r="AJ478" i="8"/>
  <c r="AJ3017" i="8"/>
  <c r="AJ1543" i="8"/>
  <c r="AJ635" i="8"/>
  <c r="AK1376" i="8"/>
  <c r="AJ1137" i="8"/>
  <c r="AJ1307" i="8"/>
  <c r="AK1470" i="8"/>
  <c r="AJ1470" i="8"/>
  <c r="AK1943" i="8"/>
  <c r="AJ1943" i="8"/>
  <c r="AK2223" i="8"/>
  <c r="AJ2223" i="8"/>
  <c r="AK3045" i="8"/>
  <c r="AJ3045" i="8"/>
  <c r="AJ2471" i="8"/>
  <c r="AJ1553" i="8"/>
  <c r="AJ551" i="8"/>
  <c r="AJ2909" i="8"/>
  <c r="AJ3953" i="8"/>
  <c r="AJ610" i="8"/>
  <c r="AJ159" i="8"/>
  <c r="AJ3827" i="8"/>
  <c r="AK13" i="8"/>
  <c r="AJ13" i="8"/>
  <c r="AK471" i="8"/>
  <c r="AJ471" i="8"/>
  <c r="AK920" i="8"/>
  <c r="AJ920" i="8"/>
  <c r="AK1292" i="8"/>
  <c r="AJ3169" i="8"/>
  <c r="AK3169" i="8"/>
  <c r="AJ3208" i="8"/>
  <c r="AK3208" i="8"/>
  <c r="AK3856" i="8"/>
  <c r="AJ3856" i="8"/>
  <c r="AJ2640" i="8"/>
  <c r="AJ2521" i="8"/>
  <c r="AJ1278" i="8"/>
  <c r="AJ876" i="8"/>
  <c r="AJ1909" i="8"/>
  <c r="AJ925" i="8"/>
  <c r="AJ197" i="8"/>
  <c r="AJ2128" i="8"/>
  <c r="AK1125" i="8"/>
  <c r="AJ1125" i="8"/>
  <c r="AK2316" i="8"/>
  <c r="AJ2316" i="8"/>
  <c r="AK3743" i="8"/>
  <c r="AJ3743" i="8"/>
  <c r="AK3781" i="8"/>
  <c r="AJ3781" i="8"/>
  <c r="AJ3993" i="8"/>
  <c r="AJ2812" i="8"/>
  <c r="AJ3470" i="8"/>
  <c r="AJ3862" i="8"/>
  <c r="AJ1805" i="8"/>
  <c r="AJ2241" i="8"/>
  <c r="AK2276" i="8"/>
  <c r="AK1131" i="8"/>
  <c r="AJ30" i="8"/>
  <c r="AJ2601" i="8"/>
  <c r="AK2601" i="8"/>
  <c r="AK3446" i="8"/>
  <c r="AJ3446" i="8"/>
  <c r="AK3954" i="8"/>
  <c r="AJ3954" i="8"/>
  <c r="AJ2586" i="8"/>
  <c r="AK52" i="8"/>
  <c r="AJ52" i="8"/>
  <c r="AK1435" i="8"/>
  <c r="AJ1435" i="8"/>
  <c r="AK3133" i="8"/>
  <c r="AJ3133" i="8"/>
  <c r="AJ1794" i="8"/>
  <c r="AJ675" i="8"/>
  <c r="AJ888" i="8"/>
  <c r="AJ2788" i="8"/>
  <c r="AJ3521" i="8"/>
  <c r="AJ2178" i="8"/>
  <c r="AJ3225" i="8"/>
  <c r="AJ1851" i="8"/>
  <c r="AJ1634" i="8"/>
  <c r="AK1634" i="8"/>
  <c r="AK3049" i="8"/>
  <c r="AJ3049" i="8"/>
  <c r="AK3558" i="8"/>
  <c r="AJ3558" i="8"/>
  <c r="AJ2323" i="8"/>
  <c r="AJ1759" i="8"/>
  <c r="AJ1355" i="8"/>
  <c r="AJ1505" i="8"/>
  <c r="AJ3355" i="8"/>
  <c r="AJ3150" i="8"/>
  <c r="AK2151" i="8"/>
  <c r="AK89" i="8"/>
  <c r="AJ89" i="8"/>
  <c r="AK190" i="8"/>
  <c r="AJ190" i="8"/>
  <c r="AK2672" i="8"/>
  <c r="AJ2672" i="8"/>
  <c r="AJ4131" i="8"/>
  <c r="AJ1997" i="8"/>
  <c r="AK529" i="8"/>
  <c r="AK19" i="8"/>
  <c r="AJ19" i="8"/>
  <c r="AK72" i="8"/>
  <c r="AJ72" i="8"/>
  <c r="AK496" i="8"/>
  <c r="AJ496" i="8"/>
  <c r="AK1296" i="8"/>
  <c r="AJ1296" i="8"/>
  <c r="AJ697" i="8"/>
  <c r="AJ1039" i="8"/>
  <c r="AJ3044" i="8"/>
  <c r="AJ1177" i="8"/>
  <c r="AJ45" i="8"/>
  <c r="AJ107" i="8"/>
  <c r="AK107" i="8"/>
  <c r="AK366" i="8"/>
  <c r="AJ366" i="8"/>
  <c r="AJ734" i="8"/>
  <c r="AK3016" i="8"/>
  <c r="AJ3016" i="8"/>
  <c r="AK3287" i="8"/>
  <c r="AJ3287" i="8"/>
  <c r="AK3469" i="8"/>
  <c r="AJ3469" i="8"/>
  <c r="AJ3522" i="8"/>
  <c r="AJ4189" i="8"/>
  <c r="AJ4200" i="8"/>
  <c r="AJ4153" i="8"/>
  <c r="AJ3771" i="8"/>
  <c r="AJ3050" i="8"/>
  <c r="AJ3029" i="8"/>
  <c r="AJ3008" i="8"/>
  <c r="AJ327" i="8"/>
  <c r="AK260" i="8"/>
  <c r="AJ3817" i="8"/>
  <c r="AJ3793" i="8"/>
  <c r="AJ3519" i="8"/>
  <c r="AJ3497" i="8"/>
  <c r="AJ3454" i="8"/>
  <c r="AJ3114" i="8"/>
  <c r="AJ4128" i="8"/>
  <c r="AJ4105" i="8"/>
  <c r="AJ3971" i="8"/>
  <c r="AJ3947" i="8"/>
  <c r="AJ3904" i="8"/>
  <c r="AJ3883" i="8"/>
  <c r="AJ3861" i="8"/>
  <c r="AJ3838" i="8"/>
  <c r="AJ3816" i="8"/>
  <c r="AJ3181" i="8"/>
  <c r="AJ3158" i="8"/>
  <c r="AJ3136" i="8"/>
  <c r="AJ808" i="8"/>
  <c r="AJ4197" i="8"/>
  <c r="AJ4127" i="8"/>
  <c r="AJ3205" i="8"/>
  <c r="AJ2791" i="8"/>
  <c r="AK14" i="8"/>
  <c r="AK62" i="8"/>
  <c r="AK232" i="8"/>
  <c r="AJ722" i="8"/>
  <c r="AJ4220" i="8"/>
  <c r="AJ3585" i="8"/>
  <c r="AJ3359" i="8"/>
  <c r="AJ2657" i="8"/>
  <c r="AK170" i="8"/>
  <c r="AJ1869" i="8"/>
  <c r="AJ3537" i="8"/>
  <c r="AJ3381" i="8"/>
  <c r="AJ2938" i="8"/>
  <c r="AJ3942" i="8"/>
  <c r="AJ3877" i="8"/>
  <c r="AJ3403" i="8"/>
  <c r="AJ3424" i="8"/>
  <c r="AJ234" i="8"/>
  <c r="AJ2234" i="8"/>
  <c r="AJ3510" i="8"/>
  <c r="AJ3488" i="8"/>
  <c r="AJ3466" i="8"/>
  <c r="AJ762" i="8"/>
  <c r="AK3791" i="8"/>
  <c r="AJ4005" i="8"/>
  <c r="AJ3601" i="8"/>
  <c r="AJ3330" i="8"/>
  <c r="AJ3198" i="8"/>
  <c r="AJ3646" i="8"/>
  <c r="AJ3351" i="8"/>
  <c r="AJ3329" i="8"/>
  <c r="AJ3219" i="8"/>
  <c r="AJ2752" i="8"/>
  <c r="AJ1276" i="8"/>
  <c r="AJ313" i="8"/>
  <c r="AJ222" i="8"/>
  <c r="AJ2790" i="8"/>
  <c r="AJ3778" i="8"/>
  <c r="AJ3643" i="8"/>
  <c r="AJ3620" i="8"/>
  <c r="AJ3395" i="8"/>
  <c r="AJ2649" i="8"/>
  <c r="AJ1813" i="8"/>
  <c r="AJ1707" i="8"/>
  <c r="AJ1742" i="8"/>
  <c r="AJ202" i="8"/>
  <c r="AJ4095" i="8"/>
  <c r="AJ1215" i="8"/>
  <c r="AJ1808" i="8"/>
  <c r="AJ1961" i="8"/>
  <c r="AJ2042" i="8"/>
  <c r="AJ3800" i="8"/>
  <c r="AJ3417" i="8"/>
  <c r="AJ2712" i="8"/>
  <c r="AJ2455" i="8"/>
  <c r="AJ1337" i="8"/>
  <c r="AK731" i="8"/>
  <c r="AK992" i="8"/>
  <c r="AJ1095" i="8"/>
  <c r="AJ4112" i="8"/>
  <c r="AJ4066" i="8"/>
  <c r="AJ4044" i="8"/>
  <c r="AJ4000" i="8"/>
  <c r="AJ3978" i="8"/>
  <c r="AJ3956" i="8"/>
  <c r="AJ3933" i="8"/>
  <c r="AJ3911" i="8"/>
  <c r="AJ3890" i="8"/>
  <c r="AJ3846" i="8"/>
  <c r="AJ3753" i="8"/>
  <c r="AJ3731" i="8"/>
  <c r="AJ3709" i="8"/>
  <c r="AJ3687" i="8"/>
  <c r="AJ3438" i="8"/>
  <c r="AJ3055" i="8"/>
  <c r="AJ2734" i="8"/>
  <c r="AJ1235" i="8"/>
  <c r="AJ4134" i="8"/>
  <c r="AJ3775" i="8"/>
  <c r="AJ3503" i="8"/>
  <c r="AJ3481" i="8"/>
  <c r="AJ3459" i="8"/>
  <c r="AJ3119" i="8"/>
  <c r="AJ2755" i="8"/>
  <c r="AJ2760" i="8"/>
  <c r="AJ4205" i="8"/>
  <c r="AJ4180" i="8"/>
  <c r="AJ4110" i="8"/>
  <c r="AJ3797" i="8"/>
  <c r="AJ3638" i="8"/>
  <c r="AJ3616" i="8"/>
  <c r="AJ3593" i="8"/>
  <c r="AJ3571" i="8"/>
  <c r="AJ3548" i="8"/>
  <c r="AJ3525" i="8"/>
  <c r="AJ3436" i="8"/>
  <c r="AJ2839" i="8"/>
  <c r="AJ2818" i="8"/>
  <c r="AJ2797" i="8"/>
  <c r="AJ2776" i="8"/>
  <c r="AJ2654" i="8"/>
  <c r="AJ3666" i="8"/>
  <c r="AJ3203" i="8"/>
  <c r="AJ2858" i="8"/>
  <c r="AJ3529" i="8"/>
  <c r="AJ3507" i="8"/>
  <c r="AJ3356" i="8"/>
  <c r="AJ3333" i="8"/>
  <c r="AJ3311" i="8"/>
  <c r="AJ3289" i="8"/>
  <c r="AJ3246" i="8"/>
  <c r="AJ3178" i="8"/>
  <c r="AJ3155" i="8"/>
  <c r="AJ3111" i="8"/>
  <c r="AJ3068" i="8"/>
  <c r="AJ3047" i="8"/>
  <c r="AJ3026" i="8"/>
  <c r="AJ3005" i="8"/>
  <c r="AJ2984" i="8"/>
  <c r="AJ2962" i="8"/>
  <c r="AJ2941" i="8"/>
  <c r="AJ2899" i="8"/>
  <c r="AJ2878" i="8"/>
  <c r="AJ2857" i="8"/>
  <c r="AJ2836" i="8"/>
  <c r="AJ2815" i="8"/>
  <c r="AJ2731" i="8"/>
  <c r="AJ2667" i="8"/>
  <c r="AJ2625" i="8"/>
  <c r="AJ2604" i="8"/>
  <c r="AJ2583" i="8"/>
  <c r="AJ2480" i="8"/>
  <c r="AJ2440" i="8"/>
  <c r="AJ2400" i="8"/>
  <c r="AJ2380" i="8"/>
  <c r="AJ2360" i="8"/>
  <c r="AJ2300" i="8"/>
  <c r="AJ2278" i="8"/>
  <c r="AJ2258" i="8"/>
  <c r="AJ2158" i="8"/>
  <c r="AJ2118" i="8"/>
  <c r="AJ2078" i="8"/>
  <c r="AJ2018" i="8"/>
  <c r="AJ1998" i="8"/>
  <c r="AJ1978" i="8"/>
  <c r="AJ1878" i="8"/>
  <c r="AJ1858" i="8"/>
  <c r="AJ1796" i="8"/>
  <c r="AJ1735" i="8"/>
  <c r="AJ1715" i="8"/>
  <c r="AJ1695" i="8"/>
  <c r="AJ1655" i="8"/>
  <c r="AJ1635" i="8"/>
  <c r="AJ1615" i="8"/>
  <c r="AJ1574" i="8"/>
  <c r="AJ1492" i="8"/>
  <c r="AJ1392" i="8"/>
  <c r="AJ1352" i="8"/>
  <c r="AJ1312" i="8"/>
  <c r="AJ1252" i="8"/>
  <c r="AJ1232" i="8"/>
  <c r="AJ1212" i="8"/>
  <c r="AJ1172" i="8"/>
  <c r="AJ1132" i="8"/>
  <c r="AJ1112" i="8"/>
  <c r="AJ1092" i="8"/>
  <c r="AJ1012" i="8"/>
  <c r="AJ972" i="8"/>
  <c r="AJ892" i="8"/>
  <c r="AJ832" i="8"/>
  <c r="AJ792" i="8"/>
  <c r="AJ711" i="8"/>
  <c r="AJ691" i="8"/>
  <c r="AJ671" i="8"/>
  <c r="AJ571" i="8"/>
  <c r="AJ491" i="8"/>
  <c r="AJ411" i="8"/>
  <c r="AJ391" i="8"/>
  <c r="AJ371" i="8"/>
  <c r="AJ331" i="8"/>
  <c r="AJ291" i="8"/>
  <c r="AJ231" i="8"/>
  <c r="AJ131" i="8"/>
  <c r="AJ111" i="8"/>
  <c r="AJ91" i="8"/>
  <c r="AJ71" i="8"/>
  <c r="AJ10" i="8"/>
  <c r="AJ4108" i="8"/>
  <c r="AJ4084" i="8"/>
  <c r="AJ3907" i="8"/>
  <c r="AJ3841" i="8"/>
  <c r="AJ3796" i="8"/>
  <c r="AJ3774" i="8"/>
  <c r="AJ3708" i="8"/>
  <c r="AJ3619" i="8"/>
  <c r="AJ3354" i="8"/>
  <c r="AJ3288" i="8"/>
  <c r="AJ3267" i="8"/>
  <c r="AJ2835" i="8"/>
  <c r="AJ2666" i="8"/>
  <c r="AJ2499" i="8"/>
  <c r="AJ2157" i="8"/>
  <c r="AJ1331" i="8"/>
  <c r="AJ1071" i="8"/>
  <c r="AJ350" i="8"/>
  <c r="AJ310" i="8"/>
  <c r="AJ290" i="8"/>
  <c r="AJ1564" i="8"/>
  <c r="AJ977" i="8"/>
  <c r="AJ1538" i="8"/>
  <c r="AJ634" i="8"/>
  <c r="AK997" i="8"/>
  <c r="AK773" i="8"/>
  <c r="AK537" i="8"/>
  <c r="AJ375" i="8"/>
  <c r="AK693" i="8"/>
  <c r="AK4226" i="8"/>
  <c r="AJ1430" i="8"/>
  <c r="AJ2218" i="8"/>
  <c r="AJ1091" i="8"/>
  <c r="AJ587" i="8"/>
  <c r="AJ679" i="8"/>
  <c r="AJ2771" i="8"/>
  <c r="AJ3092" i="8"/>
  <c r="AJ2630" i="8"/>
  <c r="AJ1432" i="8"/>
  <c r="AJ999" i="8"/>
  <c r="AJ2116" i="8"/>
  <c r="AJ2968" i="8"/>
  <c r="AK716" i="8"/>
  <c r="AK1434" i="8"/>
  <c r="AK1582" i="8"/>
  <c r="AJ1582" i="8"/>
  <c r="AK2026" i="8"/>
  <c r="AK2390" i="8"/>
  <c r="AK2862" i="8"/>
  <c r="AJ2862" i="8"/>
  <c r="AK3509" i="8"/>
  <c r="AJ4173" i="8"/>
  <c r="AJ191" i="8"/>
  <c r="AK191" i="8"/>
  <c r="AK373" i="8"/>
  <c r="AJ373" i="8"/>
  <c r="AK1450" i="8"/>
  <c r="AJ1450" i="8"/>
  <c r="AK2409" i="8"/>
  <c r="AJ2409" i="8"/>
  <c r="AK2793" i="8"/>
  <c r="AJ2793" i="8"/>
  <c r="AK1095" i="8"/>
  <c r="AJ1179" i="8"/>
  <c r="AK710" i="8"/>
  <c r="AJ801" i="8"/>
  <c r="AK2042" i="8"/>
  <c r="AJ1938" i="8"/>
  <c r="AJ1075" i="8"/>
  <c r="AJ162" i="8"/>
  <c r="AK1157" i="8"/>
  <c r="AK1061" i="8"/>
  <c r="AJ1959" i="8"/>
  <c r="AK1808" i="8"/>
  <c r="AJ1745" i="8"/>
  <c r="AK42" i="8"/>
  <c r="AJ42" i="8"/>
  <c r="AK299" i="8"/>
  <c r="AK1552" i="8"/>
  <c r="AK1679" i="8"/>
  <c r="AK2571" i="8"/>
  <c r="AK3314" i="8"/>
  <c r="AJ3314" i="8"/>
  <c r="AK1648" i="8"/>
  <c r="AJ1648" i="8"/>
  <c r="AK4124" i="8"/>
  <c r="AJ1044" i="8"/>
  <c r="AJ433" i="8"/>
  <c r="AJ337" i="8"/>
  <c r="AJ400" i="8"/>
  <c r="AJ3427" i="8"/>
  <c r="AJ1678" i="8"/>
  <c r="AJ1121" i="8"/>
  <c r="AJ3579" i="8"/>
  <c r="AJ1789" i="8"/>
  <c r="AJ1594" i="8"/>
  <c r="AJ1496" i="8"/>
  <c r="AJ1723" i="8"/>
  <c r="AJ175" i="8"/>
  <c r="AJ193" i="8"/>
  <c r="AK28" i="8"/>
  <c r="AJ28" i="8"/>
  <c r="AJ300" i="8"/>
  <c r="AK300" i="8"/>
  <c r="AK360" i="8"/>
  <c r="AK1047" i="8"/>
  <c r="AK2029" i="8"/>
  <c r="AJ2644" i="8"/>
  <c r="AJ2711" i="8"/>
  <c r="AJ311" i="8"/>
  <c r="AJ666" i="8"/>
  <c r="AJ2054" i="8"/>
  <c r="AJ2728" i="8"/>
  <c r="AJ179" i="8"/>
  <c r="AK179" i="8"/>
  <c r="AK1031" i="8"/>
  <c r="AJ1031" i="8"/>
  <c r="AJ3298" i="8"/>
  <c r="AJ3121" i="8"/>
  <c r="AJ2671" i="8"/>
  <c r="AK2234" i="8"/>
  <c r="AJ1419" i="8"/>
  <c r="AJ683" i="8"/>
  <c r="AJ973" i="8"/>
  <c r="AJ631" i="8"/>
  <c r="AJ494" i="8"/>
  <c r="AK720" i="8"/>
  <c r="AK4189" i="8"/>
  <c r="AJ2186" i="8"/>
  <c r="AJ2231" i="8"/>
  <c r="AJ1944" i="8"/>
  <c r="AJ990" i="8"/>
  <c r="AJ157" i="8"/>
  <c r="AJ995" i="8"/>
  <c r="AJ209" i="8"/>
  <c r="AK865" i="8"/>
  <c r="AJ377" i="8"/>
  <c r="AJ1688" i="8"/>
  <c r="AJ146" i="8"/>
  <c r="AK12" i="8"/>
  <c r="AJ12" i="8"/>
  <c r="AK132" i="8"/>
  <c r="AK1869" i="8"/>
  <c r="AK2108" i="8"/>
  <c r="AK2760" i="8"/>
  <c r="AJ2038" i="8"/>
  <c r="AJ1298" i="8"/>
  <c r="AJ619" i="8"/>
  <c r="AJ553" i="8"/>
  <c r="AJ713" i="8"/>
  <c r="AJ2177" i="8"/>
  <c r="AJ57" i="8"/>
  <c r="AJ764" i="8"/>
  <c r="AJ2439" i="8"/>
  <c r="AK181" i="8"/>
  <c r="AK272" i="8"/>
  <c r="AJ272" i="8"/>
  <c r="AK1618" i="8"/>
  <c r="AJ1618" i="8"/>
  <c r="AK3897" i="8"/>
  <c r="AJ752" i="8"/>
  <c r="AJ1381" i="8"/>
  <c r="AK92" i="8"/>
  <c r="AJ92" i="8"/>
  <c r="AK196" i="8"/>
  <c r="AJ196" i="8"/>
  <c r="AK393" i="8"/>
  <c r="AJ393" i="8"/>
  <c r="AK1327" i="8"/>
  <c r="AJ1327" i="8"/>
  <c r="AK1542" i="8"/>
  <c r="AJ1542" i="8"/>
  <c r="AJ650" i="8"/>
  <c r="AJ2845" i="8"/>
  <c r="AJ3141" i="8"/>
  <c r="AJ2148" i="8"/>
  <c r="AJ2199" i="8"/>
  <c r="AJ1388" i="8"/>
  <c r="AK1215" i="8"/>
  <c r="AJ811" i="8"/>
  <c r="AJ589" i="8"/>
  <c r="AJ451" i="8"/>
  <c r="AJ663" i="8"/>
  <c r="AJ606" i="8"/>
  <c r="AK699" i="8"/>
  <c r="AJ961" i="8"/>
  <c r="AJ422" i="8"/>
  <c r="AJ2093" i="8"/>
  <c r="AJ1613" i="8"/>
  <c r="AJ736" i="8"/>
  <c r="AJ1462" i="8"/>
  <c r="AK1072" i="8"/>
  <c r="AJ4186" i="8"/>
  <c r="AJ1211" i="8"/>
  <c r="AJ591" i="8"/>
  <c r="AK3641" i="8"/>
  <c r="AJ3641" i="8"/>
  <c r="AJ2567" i="8"/>
  <c r="AJ2489" i="8"/>
  <c r="AJ2003" i="8"/>
  <c r="AJ798" i="8"/>
  <c r="AJ1879" i="8"/>
  <c r="AJ54" i="8"/>
  <c r="AJ1579" i="8"/>
  <c r="AJ29" i="8"/>
  <c r="AJ65" i="8"/>
  <c r="AJ2077" i="8"/>
  <c r="AK32" i="8"/>
  <c r="AJ32" i="8"/>
  <c r="AK134" i="8"/>
  <c r="AJ134" i="8"/>
  <c r="AJ1052" i="8"/>
  <c r="AK1052" i="8"/>
  <c r="AK1653" i="8"/>
  <c r="AJ1653" i="8"/>
  <c r="AK2505" i="8"/>
  <c r="AJ2505" i="8"/>
  <c r="AJ3506" i="8"/>
  <c r="AJ1696" i="8"/>
  <c r="AJ1651" i="8"/>
  <c r="AJ1168" i="8"/>
  <c r="AJ1181" i="8"/>
  <c r="AJ1140" i="8"/>
  <c r="AK2790" i="8"/>
  <c r="AK734" i="8"/>
  <c r="AJ784" i="8"/>
  <c r="AJ9" i="8"/>
  <c r="AJ1272" i="8"/>
  <c r="AJ2247" i="8"/>
  <c r="AJ4059" i="8"/>
  <c r="AJ1728" i="8"/>
  <c r="AK351" i="8"/>
  <c r="AJ351" i="8"/>
  <c r="AK446" i="8"/>
  <c r="AJ446" i="8"/>
  <c r="AJ1786" i="8"/>
  <c r="AK1786" i="8"/>
  <c r="AJ2658" i="8"/>
  <c r="AJ2842" i="8"/>
  <c r="AJ1974" i="8"/>
  <c r="AJ1008" i="8"/>
  <c r="AJ1074" i="8"/>
  <c r="AJ718" i="8"/>
  <c r="AJ1219" i="8"/>
  <c r="AJ979" i="8"/>
  <c r="AJ362" i="8"/>
  <c r="AJ3631" i="8"/>
  <c r="AJ2266" i="8"/>
  <c r="AK3563" i="8"/>
  <c r="AK2251" i="8"/>
  <c r="AJ3960" i="8"/>
  <c r="AJ2233" i="8"/>
  <c r="AJ1057" i="8"/>
  <c r="AJ206" i="8"/>
  <c r="AJ1666" i="8"/>
  <c r="AK152" i="8"/>
  <c r="AJ152" i="8"/>
  <c r="AK641" i="8"/>
  <c r="AJ641" i="8"/>
  <c r="AJ835" i="8"/>
  <c r="AK1512" i="8"/>
  <c r="AJ1512" i="8"/>
  <c r="AK2261" i="8"/>
  <c r="AJ2261" i="8"/>
  <c r="AK3644" i="8"/>
  <c r="AJ3644" i="8"/>
  <c r="AJ2629" i="8"/>
  <c r="AJ2055" i="8"/>
  <c r="AJ341" i="8"/>
  <c r="AJ3691" i="8"/>
  <c r="AJ3713" i="8"/>
  <c r="AJ2741" i="8"/>
  <c r="AJ2217" i="8"/>
  <c r="AJ2356" i="8"/>
  <c r="AJ1569" i="8"/>
  <c r="AJ616" i="8"/>
  <c r="AK80" i="8"/>
  <c r="AJ80" i="8"/>
  <c r="AJ123" i="8"/>
  <c r="AK123" i="8"/>
  <c r="AK323" i="8"/>
  <c r="AK1332" i="8"/>
  <c r="AJ1332" i="8"/>
  <c r="AJ1529" i="8"/>
  <c r="AK1529" i="8"/>
  <c r="AK1703" i="8"/>
  <c r="AJ1703" i="8"/>
  <c r="AK1807" i="8"/>
  <c r="AJ1807" i="8"/>
  <c r="AJ1990" i="8"/>
  <c r="AK1990" i="8"/>
  <c r="AJ420" i="8"/>
  <c r="AK1910" i="8"/>
  <c r="AJ1910" i="8"/>
  <c r="AJ1646" i="8"/>
  <c r="AK154" i="8"/>
  <c r="AJ154" i="8"/>
  <c r="AJ3089" i="8"/>
  <c r="AJ3190" i="8"/>
  <c r="AJ1556" i="8"/>
  <c r="AJ1335" i="8"/>
  <c r="AJ653" i="8"/>
  <c r="AJ1483" i="8"/>
  <c r="AJ1706" i="8"/>
  <c r="AJ560" i="8"/>
  <c r="AJ2358" i="8"/>
  <c r="AJ1627" i="8"/>
  <c r="AK186" i="8"/>
  <c r="AJ186" i="8"/>
  <c r="AK516" i="8"/>
  <c r="AJ3174" i="8"/>
  <c r="AJ2119" i="8"/>
  <c r="AJ434" i="8"/>
  <c r="AJ539" i="8"/>
  <c r="AJ939" i="8"/>
  <c r="AJ970" i="8"/>
  <c r="AJ2263" i="8"/>
  <c r="AJ242" i="8"/>
  <c r="AJ219" i="8"/>
  <c r="AK1722" i="8"/>
  <c r="AJ1722" i="8"/>
  <c r="AK1776" i="8"/>
  <c r="AK2246" i="8"/>
  <c r="AJ2246" i="8"/>
  <c r="AK2421" i="8"/>
  <c r="AJ2421" i="8"/>
  <c r="AK3594" i="8"/>
  <c r="AJ3594" i="8"/>
  <c r="AJ2827" i="8"/>
  <c r="AJ21" i="8"/>
  <c r="AK21" i="8"/>
  <c r="AJ250" i="8"/>
  <c r="AK250" i="8"/>
  <c r="AK416" i="8"/>
  <c r="AJ416" i="8"/>
  <c r="AK696" i="8"/>
  <c r="AJ696" i="8"/>
  <c r="AK1317" i="8"/>
  <c r="AJ1317" i="8"/>
  <c r="AK780" i="8"/>
  <c r="AJ3013" i="8"/>
  <c r="AJ1287" i="8"/>
  <c r="AJ96" i="8"/>
  <c r="AJ1217" i="8"/>
  <c r="AJ1810" i="8"/>
  <c r="AJ1710" i="8"/>
  <c r="AJ4040" i="8"/>
  <c r="AJ273" i="8"/>
  <c r="AK312" i="8"/>
  <c r="AJ312" i="8"/>
  <c r="AJ1336" i="8"/>
  <c r="AK1336" i="8"/>
  <c r="AK1660" i="8"/>
  <c r="AJ1660" i="8"/>
  <c r="AK3125" i="8"/>
  <c r="AJ3125" i="8"/>
  <c r="AJ4152" i="8"/>
  <c r="AJ824" i="8"/>
  <c r="AJ549" i="8"/>
  <c r="AK1202" i="8"/>
  <c r="AJ301" i="8"/>
  <c r="AJ2309" i="8"/>
  <c r="AJ3139" i="8"/>
  <c r="AJ2692" i="8"/>
  <c r="AJ1792" i="8"/>
  <c r="AJ3664" i="8"/>
  <c r="AJ247" i="8"/>
  <c r="AJ26" i="8"/>
  <c r="AJ73" i="8"/>
  <c r="AJ1833" i="8"/>
  <c r="AK281" i="8"/>
  <c r="AJ281" i="8"/>
  <c r="AK402" i="8"/>
  <c r="AJ402" i="8"/>
  <c r="AK1010" i="8"/>
  <c r="AJ1010" i="8"/>
  <c r="AK1076" i="8"/>
  <c r="AJ1076" i="8"/>
  <c r="AK1761" i="8"/>
  <c r="AJ1812" i="8"/>
  <c r="AK1812" i="8"/>
  <c r="AK2213" i="8"/>
  <c r="AJ2213" i="8"/>
  <c r="AJ2457" i="8"/>
  <c r="AJ2437" i="8"/>
  <c r="AJ2357" i="8"/>
  <c r="AJ2297" i="8"/>
  <c r="AJ2215" i="8"/>
  <c r="AJ2155" i="8"/>
  <c r="AJ2135" i="8"/>
  <c r="AJ2095" i="8"/>
  <c r="AJ2015" i="8"/>
  <c r="AJ1793" i="8"/>
  <c r="AJ1732" i="8"/>
  <c r="AJ1712" i="8"/>
  <c r="AJ1692" i="8"/>
  <c r="AJ1652" i="8"/>
  <c r="AJ1632" i="8"/>
  <c r="AJ1612" i="8"/>
  <c r="AJ1510" i="8"/>
  <c r="AJ1469" i="8"/>
  <c r="AJ1449" i="8"/>
  <c r="AJ1409" i="8"/>
  <c r="AJ1349" i="8"/>
  <c r="AJ1329" i="8"/>
  <c r="AJ1309" i="8"/>
  <c r="AJ1269" i="8"/>
  <c r="AJ1249" i="8"/>
  <c r="AJ1189" i="8"/>
  <c r="AJ1169" i="8"/>
  <c r="AJ1149" i="8"/>
  <c r="AJ1129" i="8"/>
  <c r="AJ1109" i="8"/>
  <c r="AJ1089" i="8"/>
  <c r="AJ1069" i="8"/>
  <c r="AJ1049" i="8"/>
  <c r="AJ1029" i="8"/>
  <c r="AJ1009" i="8"/>
  <c r="AJ969" i="8"/>
  <c r="AJ949" i="8"/>
  <c r="AJ929" i="8"/>
  <c r="AJ889" i="8"/>
  <c r="AJ869" i="8"/>
  <c r="AJ849" i="8"/>
  <c r="AJ829" i="8"/>
  <c r="AJ809" i="8"/>
  <c r="AJ788" i="8"/>
  <c r="AJ768" i="8"/>
  <c r="AJ728" i="8"/>
  <c r="AJ708" i="8"/>
  <c r="AJ688" i="8"/>
  <c r="AJ648" i="8"/>
  <c r="AJ628" i="8"/>
  <c r="AJ608" i="8"/>
  <c r="AJ568" i="8"/>
  <c r="AJ548" i="8"/>
  <c r="AJ508" i="8"/>
  <c r="AJ488" i="8"/>
  <c r="AJ468" i="8"/>
  <c r="AJ448" i="8"/>
  <c r="AJ408" i="8"/>
  <c r="AJ388" i="8"/>
  <c r="AJ368" i="8"/>
  <c r="AJ328" i="8"/>
  <c r="AJ308" i="8"/>
  <c r="AJ228" i="8"/>
  <c r="AJ188" i="8"/>
  <c r="AJ168" i="8"/>
  <c r="AJ128" i="8"/>
  <c r="AJ67" i="8"/>
  <c r="AJ47" i="8"/>
  <c r="AJ7" i="8"/>
  <c r="AK2647" i="8"/>
  <c r="AJ2594" i="8"/>
  <c r="AJ1097" i="8"/>
  <c r="AJ2717" i="8"/>
  <c r="AJ121" i="8"/>
  <c r="AJ25" i="8"/>
  <c r="AJ116" i="8"/>
  <c r="AJ3732" i="8"/>
  <c r="AJ3312" i="8"/>
  <c r="AJ3224" i="8"/>
  <c r="AJ2795" i="8"/>
  <c r="AJ2958" i="8"/>
  <c r="AJ2895" i="8"/>
  <c r="AJ4194" i="8"/>
  <c r="AJ3860" i="8"/>
  <c r="AJ3437" i="8"/>
  <c r="AJ3416" i="8"/>
  <c r="AJ3372" i="8"/>
  <c r="AJ2978" i="8"/>
  <c r="AJ2915" i="8"/>
  <c r="AJ2577" i="8"/>
  <c r="AJ3881" i="8"/>
  <c r="AJ3457" i="8"/>
  <c r="AJ3393" i="8"/>
  <c r="AJ2597" i="8"/>
  <c r="AJ2534" i="8"/>
  <c r="AJ2514" i="8"/>
  <c r="AJ2494" i="8"/>
  <c r="AJ2474" i="8"/>
  <c r="AJ2454" i="8"/>
  <c r="AJ2434" i="8"/>
  <c r="AJ2414" i="8"/>
  <c r="AJ2394" i="8"/>
  <c r="AJ2374" i="8"/>
  <c r="AJ2354" i="8"/>
  <c r="AJ2334" i="8"/>
  <c r="AJ2314" i="8"/>
  <c r="AJ2294" i="8"/>
  <c r="AJ2272" i="8"/>
  <c r="AJ2252" i="8"/>
  <c r="AJ2232" i="8"/>
  <c r="AJ2212" i="8"/>
  <c r="AJ2192" i="8"/>
  <c r="AJ2172" i="8"/>
  <c r="AJ2152" i="8"/>
  <c r="AJ2132" i="8"/>
  <c r="AJ2112" i="8"/>
  <c r="AJ2092" i="8"/>
  <c r="AJ2072" i="8"/>
  <c r="AJ2052" i="8"/>
  <c r="AJ2032" i="8"/>
  <c r="AJ2012" i="8"/>
  <c r="AJ1992" i="8"/>
  <c r="AJ1972" i="8"/>
  <c r="AJ1952" i="8"/>
  <c r="AJ1932" i="8"/>
  <c r="AJ1912" i="8"/>
  <c r="AJ1892" i="8"/>
  <c r="AJ1872" i="8"/>
  <c r="AJ1852" i="8"/>
  <c r="AJ1831" i="8"/>
  <c r="AJ1811" i="8"/>
  <c r="AJ1790" i="8"/>
  <c r="AJ1770" i="8"/>
  <c r="AJ1749" i="8"/>
  <c r="AJ1729" i="8"/>
  <c r="AJ1709" i="8"/>
  <c r="AJ1689" i="8"/>
  <c r="AJ1669" i="8"/>
  <c r="AJ1649" i="8"/>
  <c r="AJ1629" i="8"/>
  <c r="AJ1608" i="8"/>
  <c r="AJ1588" i="8"/>
  <c r="AJ1568" i="8"/>
  <c r="AJ1548" i="8"/>
  <c r="AJ1528" i="8"/>
  <c r="AJ1507" i="8"/>
  <c r="AJ1486" i="8"/>
  <c r="AJ1446" i="8"/>
  <c r="AJ1426" i="8"/>
  <c r="AJ1406" i="8"/>
  <c r="AJ1386" i="8"/>
  <c r="AJ1366" i="8"/>
  <c r="AJ1346" i="8"/>
  <c r="AJ1326" i="8"/>
  <c r="AJ1306" i="8"/>
  <c r="AJ1286" i="8"/>
  <c r="AJ1266" i="8"/>
  <c r="AJ1246" i="8"/>
  <c r="AJ1226" i="8"/>
  <c r="AJ1206" i="8"/>
  <c r="AJ1186" i="8"/>
  <c r="AJ1166" i="8"/>
  <c r="AJ1146" i="8"/>
  <c r="AJ1126" i="8"/>
  <c r="AJ1106" i="8"/>
  <c r="AJ1086" i="8"/>
  <c r="AJ1066" i="8"/>
  <c r="AJ1046" i="8"/>
  <c r="AJ1026" i="8"/>
  <c r="AJ1006" i="8"/>
  <c r="AJ986" i="8"/>
  <c r="AJ966" i="8"/>
  <c r="AJ946" i="8"/>
  <c r="AJ926" i="8"/>
  <c r="AJ906" i="8"/>
  <c r="AJ886" i="8"/>
  <c r="AJ866" i="8"/>
  <c r="AJ846" i="8"/>
  <c r="AJ826" i="8"/>
  <c r="AJ806" i="8"/>
  <c r="AJ785" i="8"/>
  <c r="AJ765" i="8"/>
  <c r="AJ745" i="8"/>
  <c r="AJ725" i="8"/>
  <c r="AJ705" i="8"/>
  <c r="AJ685" i="8"/>
  <c r="AJ665" i="8"/>
  <c r="AJ645" i="8"/>
  <c r="AJ625" i="8"/>
  <c r="AJ605" i="8"/>
  <c r="AJ585" i="8"/>
  <c r="AJ565" i="8"/>
  <c r="AJ545" i="8"/>
  <c r="AJ525" i="8"/>
  <c r="AJ505" i="8"/>
  <c r="AJ485" i="8"/>
  <c r="AJ465" i="8"/>
  <c r="AJ425" i="8"/>
  <c r="AJ405" i="8"/>
  <c r="AJ385" i="8"/>
  <c r="AJ365" i="8"/>
  <c r="AJ345" i="8"/>
  <c r="AJ305" i="8"/>
  <c r="AJ285" i="8"/>
  <c r="AJ265" i="8"/>
  <c r="AJ245" i="8"/>
  <c r="AJ225" i="8"/>
  <c r="AJ205" i="8"/>
  <c r="AJ185" i="8"/>
  <c r="AJ4216" i="8"/>
  <c r="AJ3901" i="8"/>
  <c r="AJ3835" i="8"/>
  <c r="AJ3477" i="8"/>
  <c r="AJ3414" i="8"/>
  <c r="AJ3018" i="8"/>
  <c r="AJ2955" i="8"/>
  <c r="AJ2617" i="8"/>
  <c r="AJ2554" i="8"/>
  <c r="AJ3921" i="8"/>
  <c r="AJ3498" i="8"/>
  <c r="AJ3476" i="8"/>
  <c r="AJ3434" i="8"/>
  <c r="AJ3038" i="8"/>
  <c r="AJ2975" i="8"/>
  <c r="AJ2637" i="8"/>
  <c r="AJ2574" i="8"/>
  <c r="AJ3964" i="8"/>
  <c r="AJ3898" i="8"/>
  <c r="AJ3542" i="8"/>
  <c r="AJ3474" i="8"/>
  <c r="AJ3078" i="8"/>
  <c r="AJ3015" i="8"/>
  <c r="AJ2677" i="8"/>
  <c r="AJ2614" i="8"/>
  <c r="AJ3985" i="8"/>
  <c r="AJ3963" i="8"/>
  <c r="AJ3918" i="8"/>
  <c r="AJ3564" i="8"/>
  <c r="AJ3495" i="8"/>
  <c r="AJ3035" i="8"/>
  <c r="AJ2634" i="8"/>
  <c r="AJ3982" i="8"/>
  <c r="AJ3606" i="8"/>
  <c r="AJ3140" i="8"/>
  <c r="AJ3075" i="8"/>
  <c r="AJ2738" i="8"/>
  <c r="AJ2674" i="8"/>
  <c r="AJ4003" i="8"/>
  <c r="AJ3559" i="8"/>
  <c r="AJ3162" i="8"/>
  <c r="AJ3095" i="8"/>
  <c r="AJ2758" i="8"/>
  <c r="AJ2694" i="8"/>
  <c r="AJ4090" i="8"/>
  <c r="AJ4068" i="8"/>
  <c r="AJ4024" i="8"/>
  <c r="AJ3648" i="8"/>
  <c r="AJ3626" i="8"/>
  <c r="AJ3581" i="8"/>
  <c r="AJ3183" i="8"/>
  <c r="AJ3116" i="8"/>
  <c r="AJ2778" i="8"/>
  <c r="AJ2714" i="8"/>
  <c r="AJ4113" i="8"/>
  <c r="AJ4089" i="8"/>
  <c r="AJ4045" i="8"/>
  <c r="AJ3669" i="8"/>
  <c r="AJ3603" i="8"/>
  <c r="AJ3206" i="8"/>
  <c r="AJ3137" i="8"/>
  <c r="AJ2798" i="8"/>
  <c r="AJ2735" i="8"/>
  <c r="AJ4155" i="8"/>
  <c r="AJ3711" i="8"/>
  <c r="AJ3645" i="8"/>
  <c r="AJ3291" i="8"/>
  <c r="AJ3270" i="8"/>
  <c r="AJ3249" i="8"/>
  <c r="AJ3180" i="8"/>
  <c r="AJ2838" i="8"/>
  <c r="AJ2775" i="8"/>
  <c r="AJ4198" i="8"/>
  <c r="AJ3795" i="8"/>
  <c r="AJ3773" i="8"/>
  <c r="AJ3729" i="8"/>
  <c r="AJ3309" i="8"/>
  <c r="AJ2918" i="8"/>
  <c r="AJ2855" i="8"/>
  <c r="AJ4229" i="8"/>
  <c r="AJ4204" i="8"/>
  <c r="AJ4181" i="8"/>
  <c r="AJ4161" i="8"/>
  <c r="AJ165" i="8"/>
  <c r="AJ145" i="8"/>
  <c r="AJ125" i="8"/>
  <c r="AJ105" i="8"/>
  <c r="AJ85" i="8"/>
  <c r="AJ64" i="8"/>
  <c r="AJ44" i="8"/>
  <c r="AJ24" i="8"/>
  <c r="AJ4" i="8"/>
  <c r="AJ4224" i="8"/>
  <c r="AJ4201" i="8"/>
  <c r="AJ4178" i="8"/>
  <c r="AJ4158" i="8"/>
  <c r="AJ4136" i="8"/>
  <c r="AJ4114" i="8"/>
  <c r="AJ4092" i="8"/>
  <c r="AJ4071" i="8"/>
  <c r="AJ4049" i="8"/>
  <c r="AJ4028" i="8"/>
  <c r="AJ4006" i="8"/>
  <c r="AJ3984" i="8"/>
  <c r="AJ3959" i="8"/>
  <c r="AJ3937" i="8"/>
  <c r="AJ3916" i="8"/>
  <c r="AJ3894" i="8"/>
  <c r="AJ3873" i="8"/>
  <c r="AJ3850" i="8"/>
  <c r="AJ3825" i="8"/>
  <c r="AJ3802" i="8"/>
  <c r="AJ3779" i="8"/>
  <c r="AJ3759" i="8"/>
  <c r="AJ3738" i="8"/>
  <c r="AJ3718" i="8"/>
  <c r="AJ3697" i="8"/>
  <c r="AJ3676" i="8"/>
  <c r="AJ3655" i="8"/>
  <c r="AJ3635" i="8"/>
  <c r="AJ3615" i="8"/>
  <c r="AJ3595" i="8"/>
  <c r="AJ3575" i="8"/>
  <c r="AJ3554" i="8"/>
  <c r="AJ3533" i="8"/>
  <c r="AJ3513" i="8"/>
  <c r="AJ3493" i="8"/>
  <c r="AJ3473" i="8"/>
  <c r="AJ3452" i="8"/>
  <c r="AJ3432" i="8"/>
  <c r="AJ3412" i="8"/>
  <c r="AJ3390" i="8"/>
  <c r="AJ3368" i="8"/>
  <c r="AJ3348" i="8"/>
  <c r="AJ3328" i="8"/>
  <c r="AJ3308" i="8"/>
  <c r="AJ3247" i="8"/>
  <c r="AJ3226" i="8"/>
  <c r="AJ3184" i="8"/>
  <c r="AJ3164" i="8"/>
  <c r="AJ3143" i="8"/>
  <c r="AJ3123" i="8"/>
  <c r="AJ3083" i="8"/>
  <c r="AJ3063" i="8"/>
  <c r="AJ3043" i="8"/>
  <c r="AJ3023" i="8"/>
  <c r="AJ3003" i="8"/>
  <c r="AJ2983" i="8"/>
  <c r="AJ2963" i="8"/>
  <c r="AJ2943" i="8"/>
  <c r="AJ2923" i="8"/>
  <c r="AJ2903" i="8"/>
  <c r="AJ2883" i="8"/>
  <c r="AJ2863" i="8"/>
  <c r="AJ2843" i="8"/>
  <c r="AJ2823" i="8"/>
  <c r="AJ2803" i="8"/>
  <c r="AJ2783" i="8"/>
  <c r="AJ2763" i="8"/>
  <c r="AJ2743" i="8"/>
  <c r="AJ2723" i="8"/>
  <c r="AJ2702" i="8"/>
  <c r="AJ2682" i="8"/>
  <c r="AJ2662" i="8"/>
  <c r="AJ2642" i="8"/>
  <c r="AJ2602" i="8"/>
  <c r="AJ2562" i="8"/>
  <c r="AJ2542" i="8"/>
  <c r="AJ88" i="8"/>
  <c r="AK87" i="8"/>
  <c r="AJ87" i="8"/>
  <c r="AK3103" i="8"/>
  <c r="AJ3103" i="8"/>
  <c r="AJ626" i="8"/>
  <c r="AJ258" i="8"/>
  <c r="AK2557" i="8"/>
  <c r="AJ2557" i="8"/>
  <c r="AJ1863" i="8"/>
  <c r="AJ668" i="8"/>
  <c r="AJ1599" i="8"/>
  <c r="AJ655" i="8"/>
  <c r="AK348" i="8"/>
  <c r="AJ348" i="8"/>
  <c r="AJ208" i="8"/>
  <c r="AJ1362" i="8"/>
  <c r="AJ372" i="8"/>
  <c r="AK238" i="8"/>
  <c r="AJ238" i="8"/>
  <c r="AK288" i="8"/>
  <c r="AJ288" i="8"/>
  <c r="AJ751" i="8"/>
  <c r="AJ2622" i="8"/>
  <c r="AJ394" i="8"/>
  <c r="AJ109" i="8"/>
  <c r="AK66" i="8"/>
  <c r="AJ66" i="8"/>
  <c r="AI4243" i="8"/>
  <c r="AJ227" i="8"/>
  <c r="AK227" i="8"/>
  <c r="AJ2154" i="8"/>
  <c r="AJ1969" i="8"/>
  <c r="AJ36" i="8"/>
  <c r="AK278" i="8"/>
  <c r="AJ278" i="8"/>
  <c r="AJ1955" i="8"/>
  <c r="AJ198" i="8"/>
  <c r="AK56" i="8"/>
  <c r="AJ56" i="8"/>
  <c r="AJ777" i="8"/>
  <c r="AJ309" i="8"/>
  <c r="AK216" i="8"/>
  <c r="AJ216" i="8"/>
  <c r="AJ4232" i="8"/>
  <c r="AJ298" i="8"/>
  <c r="AK217" i="8"/>
  <c r="AJ217" i="8"/>
  <c r="AJ1596" i="8"/>
  <c r="AK1596" i="8"/>
  <c r="AJ1225" i="8"/>
  <c r="AJ2821" i="8"/>
  <c r="AK1025" i="8"/>
  <c r="AJ1025" i="8"/>
  <c r="AJ1996" i="8"/>
  <c r="AJ1081" i="8"/>
  <c r="AJ3076" i="8"/>
  <c r="AJ1448" i="8"/>
  <c r="AJ455" i="8"/>
  <c r="AJ383" i="8"/>
  <c r="AJ1668" i="8"/>
  <c r="AJ2582" i="8"/>
  <c r="AJ75" i="8"/>
  <c r="AJ248" i="8"/>
  <c r="AJ148" i="8"/>
  <c r="AK257" i="8"/>
  <c r="AJ257" i="8"/>
  <c r="AK1237" i="8"/>
  <c r="AJ1237" i="8"/>
  <c r="AK3300" i="8"/>
  <c r="AJ3300" i="8"/>
  <c r="AK158" i="8"/>
  <c r="AJ158" i="8"/>
  <c r="AJ526" i="8"/>
  <c r="AJ27" i="8"/>
  <c r="AJ555" i="8"/>
  <c r="AK4243" i="8" l="1"/>
  <c r="AJ4243" i="8"/>
  <c r="AK4244" i="8" l="1"/>
</calcChain>
</file>

<file path=xl/sharedStrings.xml><?xml version="1.0" encoding="utf-8"?>
<sst xmlns="http://schemas.openxmlformats.org/spreadsheetml/2006/main" count="42441" uniqueCount="11470">
  <si>
    <t>Mode d'emploi</t>
  </si>
  <si>
    <t>C’est l’opérateur qui reçoit la subvention qui comptabilise les élèves touchés !!!</t>
  </si>
  <si>
    <t>Un tutoriel au format PDF vous a été envoyé en même temps que ce classeur.</t>
  </si>
  <si>
    <t>Comment sélectionner une implantation ?</t>
  </si>
  <si>
    <t>https://www.youtube.com/watch?v=YtPk9qqPxZQ</t>
  </si>
  <si>
    <t>En cas de difficulté, vous pouvez contacter :</t>
  </si>
  <si>
    <t>fabrice.huin@cfwb.be</t>
  </si>
  <si>
    <t>Identification de l'opérateur culturel</t>
  </si>
  <si>
    <t>n° BCE</t>
  </si>
  <si>
    <t>Nom</t>
  </si>
  <si>
    <t>Email</t>
  </si>
  <si>
    <t>Téléphone</t>
  </si>
  <si>
    <t>Ens. Fondamental ordinaire</t>
  </si>
  <si>
    <t>Ens. Secondaire ord.</t>
  </si>
  <si>
    <t>Ens. Spéc.</t>
  </si>
  <si>
    <t>Calculs</t>
  </si>
  <si>
    <t>Zone</t>
  </si>
  <si>
    <t>Réf. Scolaire</t>
  </si>
  <si>
    <t>Organe</t>
  </si>
  <si>
    <t>Fase Et.</t>
  </si>
  <si>
    <t>Fase Impl.</t>
  </si>
  <si>
    <t>Nom ETAB</t>
  </si>
  <si>
    <t>Adresse</t>
  </si>
  <si>
    <t>Latitude</t>
  </si>
  <si>
    <t>Longitude</t>
  </si>
  <si>
    <t>CoPo</t>
  </si>
  <si>
    <t>N° téléphone</t>
  </si>
  <si>
    <t>Ord./Sp.</t>
  </si>
  <si>
    <t>Unités</t>
  </si>
  <si>
    <t>Priotaire</t>
  </si>
  <si>
    <t>M1</t>
  </si>
  <si>
    <t>M2</t>
  </si>
  <si>
    <t>M3</t>
  </si>
  <si>
    <t>P1</t>
  </si>
  <si>
    <t>P2</t>
  </si>
  <si>
    <t>P3</t>
  </si>
  <si>
    <t>P4</t>
  </si>
  <si>
    <t>P5</t>
  </si>
  <si>
    <t>P6</t>
  </si>
  <si>
    <t>S1</t>
  </si>
  <si>
    <t>S2</t>
  </si>
  <si>
    <t>S3</t>
  </si>
  <si>
    <t>S4</t>
  </si>
  <si>
    <t>S5</t>
  </si>
  <si>
    <t>S6</t>
  </si>
  <si>
    <t>S7</t>
  </si>
  <si>
    <t>MS</t>
  </si>
  <si>
    <t>PS</t>
  </si>
  <si>
    <t>SS</t>
  </si>
  <si>
    <t>Nombre éléves touchés</t>
  </si>
  <si>
    <t>Impl. Prior. Touchées</t>
  </si>
  <si>
    <t>Impl. Touchés</t>
  </si>
  <si>
    <t>Bruxelles</t>
  </si>
  <si>
    <t>CECP</t>
  </si>
  <si>
    <t>Ecole communale "P24-M24 - Les Pommiers"</t>
  </si>
  <si>
    <t>Allée des Coquelicots 7, 1070 ANDERLECHT</t>
  </si>
  <si>
    <t>02-431.94.77</t>
  </si>
  <si>
    <t>EC095567@adm.cfwb.be</t>
  </si>
  <si>
    <t>Ordinaire</t>
  </si>
  <si>
    <t>Maternel ordinaire, Primaire ordinaire</t>
  </si>
  <si>
    <t>Oui</t>
  </si>
  <si>
    <t>Ecole maternelle communale n°3 - M3/M16</t>
  </si>
  <si>
    <t>Avenue Marius Renard 5, 1070 ANDERLECHT</t>
  </si>
  <si>
    <t>02-522 94 59</t>
  </si>
  <si>
    <t>ec000004@adm.cfwb.be</t>
  </si>
  <si>
    <t>Maternel ordinaire</t>
  </si>
  <si>
    <t>Ecole maternelle Les Goélands</t>
  </si>
  <si>
    <t>Rue Démosthène 195, 1070 ANDERLECHT</t>
  </si>
  <si>
    <t>02/522.71.14</t>
  </si>
  <si>
    <t>EC095384@adm.cfwb.be</t>
  </si>
  <si>
    <t>Ecole maternelle Petits Goujons M6</t>
  </si>
  <si>
    <t>Rue des Goujons 88, 1070 ANDERLECHT</t>
  </si>
  <si>
    <t>02-521 91 73</t>
  </si>
  <si>
    <t>EC095385@adm.cfwb.be</t>
  </si>
  <si>
    <t>Ecole fondamentale Clair Soleil (P1-M8)</t>
  </si>
  <si>
    <t>Rue du Potaerdenberg 170, 1070 ANDERLECHT</t>
  </si>
  <si>
    <t>02-522 87 97</t>
  </si>
  <si>
    <t>ec000006@adm.cfwb.be</t>
  </si>
  <si>
    <t>Ecole fondamentale communale Les Marronniers</t>
  </si>
  <si>
    <t>Rue de Douvres 80, 1070 ANDERLECHT</t>
  </si>
  <si>
    <t>02-521 12 23</t>
  </si>
  <si>
    <t>ec000007@adm.cfwb.be</t>
  </si>
  <si>
    <t>Rue Démosthène 231, 1070 ANDERLECHT</t>
  </si>
  <si>
    <t>Ecole fondamentale Les Tourterelles M5-P8</t>
  </si>
  <si>
    <t>Rue Odon 22, 1070 ANDERLECHT</t>
  </si>
  <si>
    <t>02-521 91 44</t>
  </si>
  <si>
    <t>ec000009@adm.cfwb.be</t>
  </si>
  <si>
    <t>Ecole primaire P9/10 Carrefour</t>
  </si>
  <si>
    <t>Rue Eloy 114, 1070 ANDERLECHT</t>
  </si>
  <si>
    <t>02-521 72 20</t>
  </si>
  <si>
    <t>ec000010@adm.cfwb.be</t>
  </si>
  <si>
    <t>Primaire ordinaire</t>
  </si>
  <si>
    <t>Ecole fondamentale communale "La Roue" n°21</t>
  </si>
  <si>
    <t>Rue Van Winghen 1, 1070 ANDERLECHT</t>
  </si>
  <si>
    <t>02-521 20 26</t>
  </si>
  <si>
    <t>ec000011@adm.cfwb.be</t>
  </si>
  <si>
    <t>Ecole fondamentale n°12 Le Tilleul</t>
  </si>
  <si>
    <t>Rue Alphonse Demunter 23, 1070 ANDERLECHT</t>
  </si>
  <si>
    <t>02-523 81 78</t>
  </si>
  <si>
    <t>ec000012@adm.cfwb.be</t>
  </si>
  <si>
    <t>Ecole primaire communale n°14</t>
  </si>
  <si>
    <t>Avenue Camille Vaneukem 31, 1070 ANDERLECHT</t>
  </si>
  <si>
    <t>02-522 71 15</t>
  </si>
  <si>
    <t>ec000013@adm.cfwb.be</t>
  </si>
  <si>
    <t>Ecole primaire Pierre Lairin</t>
  </si>
  <si>
    <t>Rue Jakob Smits 114, 1070 ANDERLECHT</t>
  </si>
  <si>
    <t>02-521 05 89</t>
  </si>
  <si>
    <t>ec000014@adm.cfwb.be</t>
  </si>
  <si>
    <t>Ecole primaire communale n°18 Les Etangs</t>
  </si>
  <si>
    <t>Rue Pierre Longin 1-3, 1070 ANDERLECHT</t>
  </si>
  <si>
    <t>02-523 58 45</t>
  </si>
  <si>
    <t>ec000015@adm.cfwb.be</t>
  </si>
  <si>
    <t>Ecole communale fondamentale Les Asters</t>
  </si>
  <si>
    <t>Clos des Asters 6, 1070 ANDERLECHT</t>
  </si>
  <si>
    <t>02-522 53 80</t>
  </si>
  <si>
    <t>ec000016@adm.cfwb.be</t>
  </si>
  <si>
    <t>Ecole fondamentale Maurice Carême n°22</t>
  </si>
  <si>
    <t>Avenue Frans van Kalken 20-22, 1070 ANDERLECHT</t>
  </si>
  <si>
    <t>02-524 17 24</t>
  </si>
  <si>
    <t>ec000017@adm.cfwb.be</t>
  </si>
  <si>
    <t>SeGEC</t>
  </si>
  <si>
    <t>Ecole fondamentale libre Saint-François-Xavier</t>
  </si>
  <si>
    <t>Rue Eloy 76, 1070 ANDERLECHT</t>
  </si>
  <si>
    <t>02-521 36 21</t>
  </si>
  <si>
    <t>ec000018@adm.cfwb.be</t>
  </si>
  <si>
    <t>Ecole fondamentale libre Saint-Pierre</t>
  </si>
  <si>
    <t>Chaussée de Mons 219, 1070 ANDERLECHT</t>
  </si>
  <si>
    <t>02-522 11 82</t>
  </si>
  <si>
    <t>ec000019@adm.cfwb.be</t>
  </si>
  <si>
    <t>Rue Abbé Cuylits 30, 1070 ANDERLECHT</t>
  </si>
  <si>
    <t>Ecole fondamentale libre Sainte-Marie</t>
  </si>
  <si>
    <t>Chaussée de Mons 176, 1070 ANDERLECHT</t>
  </si>
  <si>
    <t>02-522 71 10</t>
  </si>
  <si>
    <t>ec000020@adm.cfwb.be</t>
  </si>
  <si>
    <t>Institut Notre-Dame-Jacobs - Ecole primaire (8-12)</t>
  </si>
  <si>
    <t>Rue Docteur Jacobs 47, 1070 ANDERLECHT</t>
  </si>
  <si>
    <t>02-521 54 69</t>
  </si>
  <si>
    <t>ec000021@adm.cfwb.be</t>
  </si>
  <si>
    <t>Institut Marie Immaculée - École fondamentale</t>
  </si>
  <si>
    <t>Rue des Résédas 51, 1070 ANDERLECHT</t>
  </si>
  <si>
    <t>02-521 63 73</t>
  </si>
  <si>
    <t>ec000022@adm.cfwb.be</t>
  </si>
  <si>
    <t>Ecole primaire libre - Inst. Notre-Dame Fiennes (cycle 8/12)</t>
  </si>
  <si>
    <t>Rue de Fiennes 52, 1070 ANDERLECHT</t>
  </si>
  <si>
    <t>02-528 85 56</t>
  </si>
  <si>
    <t>ec003167@adm.cfwb.be</t>
  </si>
  <si>
    <t>Ecole primaire libre - Institut des Soeurs de Notre-Dame</t>
  </si>
  <si>
    <t>Rue de la Démocratie 10, 1070 ANDERLECHT</t>
  </si>
  <si>
    <t>02-521 26 65</t>
  </si>
  <si>
    <t>ec000023@adm.cfwb.be</t>
  </si>
  <si>
    <t>Ecole fondamentale libre Institut Saint-Vincent</t>
  </si>
  <si>
    <t>Rue Puccini 30, 1070 ANDERLECHT</t>
  </si>
  <si>
    <t>02-522 08 11</t>
  </si>
  <si>
    <t>ec000025@adm.cfwb.be</t>
  </si>
  <si>
    <t>Ecole fondamentale libre - Institut Notre-Dame (2,5/8)</t>
  </si>
  <si>
    <t>Drève des Agaves 2A, 1070 ANDERLECHT</t>
  </si>
  <si>
    <t>02-522 21 90</t>
  </si>
  <si>
    <t>ec000026@adm.cfwb.be</t>
  </si>
  <si>
    <t>Non</t>
  </si>
  <si>
    <t>Ecole fondamentale libre Raymond Van Belle</t>
  </si>
  <si>
    <t>Avenue d'Itterbeek 498, 1070 ANDERLECHT</t>
  </si>
  <si>
    <t>02-527 10 86</t>
  </si>
  <si>
    <t>ec000027@adm.cfwb.be</t>
  </si>
  <si>
    <t>CPEONS</t>
  </si>
  <si>
    <t>ATHENEE JOSEPH BRACOPS</t>
  </si>
  <si>
    <t>Rue de la Procession 78, 1070 ANDERLECHT</t>
  </si>
  <si>
    <t>02-431 94 01</t>
  </si>
  <si>
    <t>ec003156@adm.cfwb.be</t>
  </si>
  <si>
    <t>Secondaire ordinaire</t>
  </si>
  <si>
    <t>Institut des Soeurs de Notre-Dame</t>
  </si>
  <si>
    <t>Rue de Veeweyde 40, 1070 ANDERLECHT</t>
  </si>
  <si>
    <t>02-521 04 41</t>
  </si>
  <si>
    <t>ec000029@adm.cfwb.be</t>
  </si>
  <si>
    <t>INSTITUT NOTRE-DAME</t>
  </si>
  <si>
    <t>Rue de Fiennes 66, 1070 ANDERLECHT</t>
  </si>
  <si>
    <t>02-522 18 73</t>
  </si>
  <si>
    <t>ec000030@adm.cfwb.be</t>
  </si>
  <si>
    <t>Rue Jorez 8A, 1070 ANDERLECHT</t>
  </si>
  <si>
    <t>ECOLE SECONDAIRE THEO LAMBERT</t>
  </si>
  <si>
    <t>Avenue Victor et Jules Bertaux 45, 1070 ANDERLECHT</t>
  </si>
  <si>
    <t>02-521 91 45</t>
  </si>
  <si>
    <t>ec000031@adm.cfwb.be</t>
  </si>
  <si>
    <t>WBE</t>
  </si>
  <si>
    <t>ATHENEE ROYAL LEONARDO DA VINCI</t>
  </si>
  <si>
    <t>Rue Chomé-Wyns 5, 1070 ANDERLECHT</t>
  </si>
  <si>
    <t>02-526 83 83</t>
  </si>
  <si>
    <t>ec000033@adm.cfwb.be</t>
  </si>
  <si>
    <t>Institut Emile Gryzon</t>
  </si>
  <si>
    <t>Avenue Emile Gryson 1, 1070 ANDERLECHT</t>
  </si>
  <si>
    <t>02-526 74 00</t>
  </si>
  <si>
    <t>ec003198@adm.cfwb.be</t>
  </si>
  <si>
    <t>INSTITUT COMMUNAL MARIUS RENARD</t>
  </si>
  <si>
    <t>Rue Georges Moreau 107, 1070 ANDERLECHT</t>
  </si>
  <si>
    <t>02-529 44 60</t>
  </si>
  <si>
    <t>ec000035@adm.cfwb.be</t>
  </si>
  <si>
    <t>Institut Redouté-Peiffer</t>
  </si>
  <si>
    <t>Avenue Marius Renard 1, 1070 ANDERLECHT</t>
  </si>
  <si>
    <t>02-526 75 00</t>
  </si>
  <si>
    <t>ec000038@adm.cfwb.be</t>
  </si>
  <si>
    <t>INSTITUT MARIE IMMACULEE</t>
  </si>
  <si>
    <t>02-521 63 25</t>
  </si>
  <si>
    <t>ec000037@adm.cfwb.be</t>
  </si>
  <si>
    <t>INSTITUT DE LA PROVIDENCE</t>
  </si>
  <si>
    <t>Rue Haberman 27, 1070 ANDERLECHT</t>
  </si>
  <si>
    <t>02-523 01 82</t>
  </si>
  <si>
    <t>ec000040@adm.cfwb.be</t>
  </si>
  <si>
    <t>Rue Brogniez 170, 1070 ANDERLECHT</t>
  </si>
  <si>
    <t>CEFA</t>
  </si>
  <si>
    <t>Ecole Les Sureaux</t>
  </si>
  <si>
    <t>Boulevard Sylvain Dupuis 112, 1070 ANDERLECHT</t>
  </si>
  <si>
    <t>02-523 68 01</t>
  </si>
  <si>
    <t>ec000045@adm.cfwb.be</t>
  </si>
  <si>
    <t>Spécialisé</t>
  </si>
  <si>
    <t>Primaire spécialisé</t>
  </si>
  <si>
    <t>Ecole Communale Spécialisée Les Acacias</t>
  </si>
  <si>
    <t>Place Séverine 1, 1070 ANDERLECHT</t>
  </si>
  <si>
    <t>02-527 17 32</t>
  </si>
  <si>
    <t>ec000046@adm.cfwb.be</t>
  </si>
  <si>
    <t>Maternel spécialisé, Primaire spécialisé</t>
  </si>
  <si>
    <t>Ecole L'Etincelle</t>
  </si>
  <si>
    <t>Chaussée de Ninove 182, 1080 MOLENBEEK-SAINT-JEAN</t>
  </si>
  <si>
    <t>02-520 70 91</t>
  </si>
  <si>
    <t>ec000050@adm.cfwb.be</t>
  </si>
  <si>
    <t>Ecole fondamentale libre - Institut Notre-Dame - Willemijns</t>
  </si>
  <si>
    <t>Rue Adolphe Willemyns 231, 1070 ANDERLECHT</t>
  </si>
  <si>
    <t>02-522 95 90</t>
  </si>
  <si>
    <t>ec000051@adm.cfwb.be</t>
  </si>
  <si>
    <t>Ecole fondamentale Les peupliers primaire 16 - maternelle 15</t>
  </si>
  <si>
    <t>Rue des Fruits 73, 1070 ANDERLECHT</t>
  </si>
  <si>
    <t>02-523 76 61</t>
  </si>
  <si>
    <t>ec000052@adm.cfwb.be</t>
  </si>
  <si>
    <t>Ecole maternelle libre Notre-Dame</t>
  </si>
  <si>
    <t>Rue de Veeweyde 27, 1070 ANDERLECHT</t>
  </si>
  <si>
    <t>02-523 29 47</t>
  </si>
  <si>
    <t>ec000054@adm.cfwb.be</t>
  </si>
  <si>
    <t>Centre scolaire communal Les Marronniers</t>
  </si>
  <si>
    <t>Chaussée de Wavre 1179, 1160 AUDERGHEM</t>
  </si>
  <si>
    <t>02/648.54.21</t>
  </si>
  <si>
    <t>ec005521@adm.cfwb.be</t>
  </si>
  <si>
    <t>Centre scolaire du Souverain</t>
  </si>
  <si>
    <t>Rue Robert Willame 25, 1160 AUDERGHEM</t>
  </si>
  <si>
    <t>02-672 96 74</t>
  </si>
  <si>
    <t>ec000055@adm.cfwb.be</t>
  </si>
  <si>
    <t>Centre scolaire du Blankedelle</t>
  </si>
  <si>
    <t>Avenue Jean Van Horenbeeck 33, 1160 AUDERGHEM</t>
  </si>
  <si>
    <t>02-672 32 80</t>
  </si>
  <si>
    <t>ec000056@adm.cfwb.be</t>
  </si>
  <si>
    <t>Centre scolaire du Pré des Agneaux</t>
  </si>
  <si>
    <t>Place Edouard Pinoy 20, 1160 AUDERGHEM</t>
  </si>
  <si>
    <t>02-673 75 29</t>
  </si>
  <si>
    <t>ec000057@adm.cfwb.be</t>
  </si>
  <si>
    <t>Institut Saint-Julien-Parnasse - Ecole fondamentale libre</t>
  </si>
  <si>
    <t>Avenue de l'Eglise St-Julien 18, 1160 AUDERGHEM</t>
  </si>
  <si>
    <t>02-673 86 34</t>
  </si>
  <si>
    <t>ec000058@adm.cfwb.be</t>
  </si>
  <si>
    <t>Ecole fondamentale libre - Collège Saint-Hubert</t>
  </si>
  <si>
    <t>Avenue Jean Van Horenbeeck 196, 1160 AUDERGHEM</t>
  </si>
  <si>
    <t>02-660 84 16</t>
  </si>
  <si>
    <t>ec003172@adm.cfwb.be</t>
  </si>
  <si>
    <t>Ecole primaire libre - Collège Saint-Hubert</t>
  </si>
  <si>
    <t>Avenue Joseph Chaudron 115, 1160 AUDERGHEM</t>
  </si>
  <si>
    <t>02/673.92.46</t>
  </si>
  <si>
    <t>ec005400@adm.cfwb.be</t>
  </si>
  <si>
    <t>Ecole fondamentale annexée Auderghem</t>
  </si>
  <si>
    <t>Avenue du Parc de Woluwe 25, 1160 AUDERGHEM</t>
  </si>
  <si>
    <t>02-663.17.04</t>
  </si>
  <si>
    <t>ec005033@adm.cfwb.be</t>
  </si>
  <si>
    <t>ATHENEE ROYAL D'AUDERGHEM</t>
  </si>
  <si>
    <t>Avenue du Parc de Woluwe 27, 1160 AUDERGHEM</t>
  </si>
  <si>
    <t>02-663 17 02</t>
  </si>
  <si>
    <t>ec000060@adm.cfwb.be</t>
  </si>
  <si>
    <t>INSTITUT SAINT-JULIEN-PARNASSE</t>
  </si>
  <si>
    <t>Avenue de l'Eglise St-Julien 22, 1160 AUDERGHEM</t>
  </si>
  <si>
    <t>02-672 68 01</t>
  </si>
  <si>
    <t>ec000061@adm.cfwb.be</t>
  </si>
  <si>
    <t>Ecole secondaire Sainte-Bernadette</t>
  </si>
  <si>
    <t>Square du Sacré-Coeur 2A, 1160 AUDERGHEM</t>
  </si>
  <si>
    <t>02-673 18 55</t>
  </si>
  <si>
    <t>ec000064@adm.cfwb.be</t>
  </si>
  <si>
    <t>Secondaire spécialisé</t>
  </si>
  <si>
    <t>Etablissement d'ens. spécialisé primaire et second. de la CF</t>
  </si>
  <si>
    <t>Avenue Charles Schaller 87, 1160 AUDERGHEM</t>
  </si>
  <si>
    <t>02-672 33 81</t>
  </si>
  <si>
    <t>ec000065@adm.cfwb.be</t>
  </si>
  <si>
    <t>Maternel spécialisé, Primaire spécialisé, Secondaire spécialisé</t>
  </si>
  <si>
    <t>Ecole primaire Sainte-Bernadette</t>
  </si>
  <si>
    <t>Square du Sacré-Coeur 2, 1160 AUDERGHEM</t>
  </si>
  <si>
    <t>02-673 51 15</t>
  </si>
  <si>
    <t>ec000066@adm.cfwb.be</t>
  </si>
  <si>
    <t>FELSI</t>
  </si>
  <si>
    <t>Ecole fondamentale libre L'Autre Ecole</t>
  </si>
  <si>
    <t>Place Félix Govaert 1, 1160 AUDERGHEM</t>
  </si>
  <si>
    <t>02-660 72 38</t>
  </si>
  <si>
    <t>ec000069@adm.cfwb.be</t>
  </si>
  <si>
    <t>Ecole maternelle communale  "Sept Etoiles"</t>
  </si>
  <si>
    <t>Rue de l'Etoile Polaire 11, 1082 BERCHEM-SAINTE-AGATHE</t>
  </si>
  <si>
    <t>02-435 13 91</t>
  </si>
  <si>
    <t>ec000070@adm.cfwb.be</t>
  </si>
  <si>
    <t>Ecole maternelle communale Openveld</t>
  </si>
  <si>
    <t>Rue Openveld 100-110, 1082 BERCHEM-SAINTE-AGATHE</t>
  </si>
  <si>
    <t>02/468 39 91</t>
  </si>
  <si>
    <t>EC095386@adm.cfwb.be</t>
  </si>
  <si>
    <t>Ecole communale primaire 'Les Glycines'</t>
  </si>
  <si>
    <t>Place du Roi Baudouin 3, 1082 BERCHEM-SAINTE-AGATHE</t>
  </si>
  <si>
    <t>02-465 30 94</t>
  </si>
  <si>
    <t>ec000071@adm.cfwb.be</t>
  </si>
  <si>
    <t>Institut Saint-Albert - Ecole fondamentale libre</t>
  </si>
  <si>
    <t>Chaussée de Gand 1163, 1082 BERCHEM-SAINTE-AGATHE</t>
  </si>
  <si>
    <t>02-465 32 84</t>
  </si>
  <si>
    <t>ec000072@adm.cfwb.be</t>
  </si>
  <si>
    <t>Institut d'enseignement spécialisé Alexandre Herlin</t>
  </si>
  <si>
    <t>Rue de Dilbeek 1, 1082 BERCHEM-SAINTE-AGATHE</t>
  </si>
  <si>
    <t>02-465 59 60</t>
  </si>
  <si>
    <t>ec000074@adm.cfwb.be</t>
  </si>
  <si>
    <t>Ecole maternelle Christian Merveille</t>
  </si>
  <si>
    <t>Rue de Cureghem 65, 1000 BRUXELLES</t>
  </si>
  <si>
    <t>02-213 62 90</t>
  </si>
  <si>
    <t>ec005134@adm.cfwb.be</t>
  </si>
  <si>
    <t>Ecole maternelle de l'Eclusier Cogge</t>
  </si>
  <si>
    <t>Rue de l'Eclusier Cogge 14-16, 1000 BRUXELLES</t>
  </si>
  <si>
    <t>02-274 23 10</t>
  </si>
  <si>
    <t>ec000076@adm.cfwb.be</t>
  </si>
  <si>
    <t>Ecole maternelle Catteau - Aurore</t>
  </si>
  <si>
    <t>Rue de l'Aurore 37, 1000 BRUXELLES</t>
  </si>
  <si>
    <t>02-641 14 70</t>
  </si>
  <si>
    <t>ec000077@adm.cfwb.be</t>
  </si>
  <si>
    <t>Ecole maternelle Catteau - Horta</t>
  </si>
  <si>
    <t>Rue Saint-Ghislain 40, 1000 BRUXELLES</t>
  </si>
  <si>
    <t>02/508 14 20</t>
  </si>
  <si>
    <t>ec005411@adm.cfwb.be</t>
  </si>
  <si>
    <t>Ecole maternelle des Pagodes</t>
  </si>
  <si>
    <t>Avenue de Versailles 89, 1020 LAEKEN</t>
  </si>
  <si>
    <t>02-266 11 21</t>
  </si>
  <si>
    <t>ec000078@adm.cfwb.be</t>
  </si>
  <si>
    <t>Ecole maternelle Reine Astrid</t>
  </si>
  <si>
    <t>Rue De Wand 22, 1020 LAEKEN</t>
  </si>
  <si>
    <t>02-266 48 70</t>
  </si>
  <si>
    <t>ec000079@adm.cfwb.be</t>
  </si>
  <si>
    <t>Rue de la Buanderie 33, 1000 BRUXELLES</t>
  </si>
  <si>
    <t>Ecole maternelle de Heembeek</t>
  </si>
  <si>
    <t>Rue François Vekemans 38, 1120 NEDER-OVER-HEEMBEEK</t>
  </si>
  <si>
    <t>02-266.46.90</t>
  </si>
  <si>
    <t>ec000081@adm.cfwb.be</t>
  </si>
  <si>
    <t>Ecole maternelle du Jardin aux Fleurs</t>
  </si>
  <si>
    <t>Rue des Six-Jetons 60, 1000 BRUXELLES</t>
  </si>
  <si>
    <t>02-221 03 00</t>
  </si>
  <si>
    <t>ec000082@adm.cfwb.be</t>
  </si>
  <si>
    <t>Ecole maternelle des Eburons</t>
  </si>
  <si>
    <t>Rue des Eburons 50, 1000 BRUXELLES</t>
  </si>
  <si>
    <t>02-237 01 90</t>
  </si>
  <si>
    <t>ec003151@adm.cfwb.be</t>
  </si>
  <si>
    <t>Ecole maternelle Léopold 1er</t>
  </si>
  <si>
    <t>Rue Laneau 5, 1020 LAEKEN</t>
  </si>
  <si>
    <t>02-474 08 00</t>
  </si>
  <si>
    <t>ec000083@adm.cfwb.be</t>
  </si>
  <si>
    <t>Ecole maternelle des Magnolias</t>
  </si>
  <si>
    <t>Avenue Impératrice Charlotte 2, 1020 LAEKEN</t>
  </si>
  <si>
    <t>02-475 45 20</t>
  </si>
  <si>
    <t>ec000085@adm.cfwb.be</t>
  </si>
  <si>
    <t>Ecole Primaire Reine Astrid</t>
  </si>
  <si>
    <t>Avenue Mutsaard 71, 1020 LAEKEN</t>
  </si>
  <si>
    <t>02-263 21 80</t>
  </si>
  <si>
    <t>ec000086@adm.cfwb.be</t>
  </si>
  <si>
    <t>Ecole primaire Emile Bockstael</t>
  </si>
  <si>
    <t>Rue Reper-Vreven 80, 1020 LAEKEN</t>
  </si>
  <si>
    <t>02-475 73 30</t>
  </si>
  <si>
    <t>ec000087@adm.cfwb.be</t>
  </si>
  <si>
    <t>Ecole primaire de l'Allée Verte</t>
  </si>
  <si>
    <t>Rue Masui 73, 1000 BRUXELLES</t>
  </si>
  <si>
    <t>02-204 01 00</t>
  </si>
  <si>
    <t>ec000088@adm.cfwb.be</t>
  </si>
  <si>
    <t>Ecole primaire de Heembeek</t>
  </si>
  <si>
    <t>Rue des Trois Pertuis 4, 1120 NEDER-OVER-HEEMBEEK</t>
  </si>
  <si>
    <t>02-266 82 40</t>
  </si>
  <si>
    <t>ec000089@adm.cfwb.be</t>
  </si>
  <si>
    <t>Ecole fondamentale de l'Héliport</t>
  </si>
  <si>
    <t>Rue Simons 12, 1000 BRUXELLES</t>
  </si>
  <si>
    <t>02-205 17 40</t>
  </si>
  <si>
    <t>ec000090@adm.cfwb.be</t>
  </si>
  <si>
    <t>Ecole fondamentale de Haren</t>
  </si>
  <si>
    <t>Rue de la Paroisse 34, 1130 HAREN</t>
  </si>
  <si>
    <t>02-247 21 30</t>
  </si>
  <si>
    <t>ec000091@adm.cfwb.be</t>
  </si>
  <si>
    <t>Ecole primaire Steyls</t>
  </si>
  <si>
    <t>Rue Thys-Vanham 21, 1020 LAEKEN</t>
  </si>
  <si>
    <t>02-422.02.00</t>
  </si>
  <si>
    <t>ec000092@adm.cfwb.be</t>
  </si>
  <si>
    <t>Ecole fondamentale du Canal</t>
  </si>
  <si>
    <t>Rue du Canal 51-53, 1000 BRUXELLES</t>
  </si>
  <si>
    <t>02-211 35 00</t>
  </si>
  <si>
    <t>ec000093@adm.cfwb.be</t>
  </si>
  <si>
    <t>Ecole primaire Charles Buls</t>
  </si>
  <si>
    <t>Boulevard du Midi 86, 1000 BRUXELLES</t>
  </si>
  <si>
    <t>02-504 96 40</t>
  </si>
  <si>
    <t>ec000094@adm.cfwb.be</t>
  </si>
  <si>
    <t>Ecole primaire Léon Lepage</t>
  </si>
  <si>
    <t>Rue des Riches Claires 30, 1000 BRUXELLES</t>
  </si>
  <si>
    <t>02-548 27 40</t>
  </si>
  <si>
    <t>ec000095@adm.cfwb.be</t>
  </si>
  <si>
    <t>Ecole maternelle Henriette Dachsbeck</t>
  </si>
  <si>
    <t>Rue Blaes 47, 1000 BRUXELLES</t>
  </si>
  <si>
    <t>02-500 70 80</t>
  </si>
  <si>
    <t>ec000187@adm.cfwb.be</t>
  </si>
  <si>
    <t>Ecole primaire Robert Catteau</t>
  </si>
  <si>
    <t>Rue Ernest Allard 49, 1000 BRUXELLES</t>
  </si>
  <si>
    <t>02-289 24 92</t>
  </si>
  <si>
    <t>ec005016@adm.cfwb.be</t>
  </si>
  <si>
    <t>Ecole primaire des Pagodes</t>
  </si>
  <si>
    <t>Avenue des Pagodes 305, 1020 LAEKEN</t>
  </si>
  <si>
    <t>02-266 11 30</t>
  </si>
  <si>
    <t>ec000096@adm.cfwb.be</t>
  </si>
  <si>
    <t>Ecole primaire des Magnolias</t>
  </si>
  <si>
    <t>Avenue des Magnolias 1, 1020 LAEKEN</t>
  </si>
  <si>
    <t>02-475 45 30</t>
  </si>
  <si>
    <t>ec000097@adm.cfwb.be</t>
  </si>
  <si>
    <t>Ecole fondamentale du Tivoli</t>
  </si>
  <si>
    <t>Rue Claessens 59, 1020 LAEKEN</t>
  </si>
  <si>
    <t>02-422 03 20</t>
  </si>
  <si>
    <t>ec000098@adm.cfwb.be</t>
  </si>
  <si>
    <t>Ecole primaire des Eburons</t>
  </si>
  <si>
    <t>Rue des Eburons 46, 1000 BRUXELLES</t>
  </si>
  <si>
    <t>02-286 11 00</t>
  </si>
  <si>
    <t>ec000099@adm.cfwb.be</t>
  </si>
  <si>
    <t>Ecole fondamentale Emile Jacqmain</t>
  </si>
  <si>
    <t>Rue Véronèse 21, 1000 BRUXELLES</t>
  </si>
  <si>
    <t>02-740 03 00</t>
  </si>
  <si>
    <t>ec000101@adm.cfwb.be</t>
  </si>
  <si>
    <t>Ecole fondamentale Congrès-Dachsbeck</t>
  </si>
  <si>
    <t>Rue de l'Enseignement 96, 1000 BRUXELLES</t>
  </si>
  <si>
    <t>02-211 01 00</t>
  </si>
  <si>
    <t>ec000102@adm.cfwb.be</t>
  </si>
  <si>
    <t>Ecole primaire Henriette Dachsbeck</t>
  </si>
  <si>
    <t>Rue de Rollebeek 22, 1000 BRUXELLES</t>
  </si>
  <si>
    <t>02-500 85 70</t>
  </si>
  <si>
    <t>ec000103@adm.cfwb.be</t>
  </si>
  <si>
    <t>Ecole primaire Adolphe Max</t>
  </si>
  <si>
    <t>Rue Charles-Quint 31, 1000 BRUXELLES</t>
  </si>
  <si>
    <t>02-737 91 00</t>
  </si>
  <si>
    <t>ec000104@adm.cfwb.be</t>
  </si>
  <si>
    <t>Ecole fondamentale Emile André</t>
  </si>
  <si>
    <t>Rue Haute 107, 1000 BRUXELLES</t>
  </si>
  <si>
    <t>02-505 41 30</t>
  </si>
  <si>
    <t>ec000105@adm.cfwb.be</t>
  </si>
  <si>
    <t>Ecole fondamentale Baron Louis Steens</t>
  </si>
  <si>
    <t>Rue Haute 255, 1000 BRUXELLES</t>
  </si>
  <si>
    <t>02-510 06 10</t>
  </si>
  <si>
    <t>ec000106@adm.cfwb.be</t>
  </si>
  <si>
    <t>Ecole primaire des Six-Jetons</t>
  </si>
  <si>
    <t>Rue des Six Jetons 55, 1000 BRUXELLES</t>
  </si>
  <si>
    <t>02-508 15 00</t>
  </si>
  <si>
    <t>ec000107@adm.cfwb.be</t>
  </si>
  <si>
    <t>Ecole fondamentale libre Notre-Dame de Laeken</t>
  </si>
  <si>
    <t>Rue de Molenbeek 122, 1020 LAEKEN</t>
  </si>
  <si>
    <t>02-426 33 31</t>
  </si>
  <si>
    <t>ec000108@adm.cfwb.be</t>
  </si>
  <si>
    <t>Ecole fondamentale Saint-Nicolas</t>
  </si>
  <si>
    <t>Rue Léon XIII 13, 1120 NEDER-OVER-HEEMBEEK</t>
  </si>
  <si>
    <t>02-268 21 61</t>
  </si>
  <si>
    <t>ec000109@adm.cfwb.be</t>
  </si>
  <si>
    <t>Ecole fondamentale libre Regina Pacis</t>
  </si>
  <si>
    <t>Avenue des Magnolias 4, 1020 LAEKEN</t>
  </si>
  <si>
    <t>02-479 82 66</t>
  </si>
  <si>
    <t>ec000110@adm.cfwb.be</t>
  </si>
  <si>
    <t>Rue du Disque 34, 1020 LAEKEN</t>
  </si>
  <si>
    <t>Ecole primaire Maria Assumpta</t>
  </si>
  <si>
    <t>Avenue Wannecouter 115, 1020 LAEKEN</t>
  </si>
  <si>
    <t>02-268 43 97</t>
  </si>
  <si>
    <t>ec000111@adm.cfwb.be</t>
  </si>
  <si>
    <t>Ecole primaire libre Sainte-Ursule</t>
  </si>
  <si>
    <t>Rue de Molenbeek 175, 1020 LAEKEN</t>
  </si>
  <si>
    <t>02-428 55 26</t>
  </si>
  <si>
    <t>ec000112@adm.cfwb.be</t>
  </si>
  <si>
    <t>Institut Maris Stella - Saint-Lambert - Enseign. fondamental</t>
  </si>
  <si>
    <t>Rue Stevens-Delannoy 101, 1020 LAEKEN</t>
  </si>
  <si>
    <t>02-478 50 51</t>
  </si>
  <si>
    <t>ec000113@adm.cfwb.be</t>
  </si>
  <si>
    <t>Ecole fondamentale libre Saint-Louis 2 (Cardinal)</t>
  </si>
  <si>
    <t>Rue du Cardinal 32, 1000 BRUXELLES</t>
  </si>
  <si>
    <t>02-230 74 00</t>
  </si>
  <si>
    <t>ec000114@adm.cfwb.be</t>
  </si>
  <si>
    <t>Ecole fondamentale libre Enfant Jésus - Saint Jean-Baptiste</t>
  </si>
  <si>
    <t>Rue T'Kint 28, 1000 BRUXELLES</t>
  </si>
  <si>
    <t>02-512 08 45</t>
  </si>
  <si>
    <t>ec000116@adm.cfwb.be</t>
  </si>
  <si>
    <t>Ecole fondamentale libre La Retraite du Sacré-Coeur</t>
  </si>
  <si>
    <t>Rue Charles-Quint 114, 1000 BRUXELLES</t>
  </si>
  <si>
    <t>02-736 23 71</t>
  </si>
  <si>
    <t>ec000117@adm.cfwb.be</t>
  </si>
  <si>
    <t>Institut Saint-Louis 3</t>
  </si>
  <si>
    <t>Rue de Verviers 18, 1210 SAINT-JOSSE-TEN-NOODE</t>
  </si>
  <si>
    <t>02/230.88.00</t>
  </si>
  <si>
    <t>EC095320@adm.cfwb.be</t>
  </si>
  <si>
    <t>Ecole fondamentale libre Saint-Louis 1 (Marais)</t>
  </si>
  <si>
    <t>Rue du Marais 115, 1000 BRUXELLES</t>
  </si>
  <si>
    <t>02-209 17 98</t>
  </si>
  <si>
    <t>ec003169@adm.cfwb.be</t>
  </si>
  <si>
    <t>Ecole fondamentale libre - Institut Saint-Thomas d'Aquin</t>
  </si>
  <si>
    <t>Rue du Grand-Serment 31, 1000 BRUXELLES</t>
  </si>
  <si>
    <t>02-511 61 88</t>
  </si>
  <si>
    <t>ec003170@adm.cfwb.be</t>
  </si>
  <si>
    <t>Ecole fondamentale libre Saint-Roch</t>
  </si>
  <si>
    <t>Avenue de l'Héliport 36, 1000 BRUXELLES</t>
  </si>
  <si>
    <t>02-203 45 82</t>
  </si>
  <si>
    <t>ec000120@adm.cfwb.be</t>
  </si>
  <si>
    <t>Ecole primaire libre - Institut du Christ-Roi</t>
  </si>
  <si>
    <t>Avenue Wannecouter 113, 1020 LAEKEN</t>
  </si>
  <si>
    <t>02-262 00 21</t>
  </si>
  <si>
    <t>ec000121@adm.cfwb.be</t>
  </si>
  <si>
    <t>Athénée Adolphe Max</t>
  </si>
  <si>
    <t>Rue de Gravelines 68, 1000 BRUXELLES</t>
  </si>
  <si>
    <t>02-740 24 60</t>
  </si>
  <si>
    <t>ec000123@adm.cfwb.be</t>
  </si>
  <si>
    <t>Ecole fondamentale annexée Rive Gauche - Bruxelles</t>
  </si>
  <si>
    <t>Rue Princesse Clémentine 46, 1020 LAEKEN</t>
  </si>
  <si>
    <t>02-422 04 78</t>
  </si>
  <si>
    <t>ec005030@adm.cfwb.be</t>
  </si>
  <si>
    <t>ATHENEE ROYAL DE LA RIVE GAUCHE</t>
  </si>
  <si>
    <t>Rue Marie-Christine 83, 1020 LAEKEN</t>
  </si>
  <si>
    <t>02-427 97 67</t>
  </si>
  <si>
    <t>ec000124@adm.cfwb.be</t>
  </si>
  <si>
    <t>ATHENEE ROBERT CATTEAU</t>
  </si>
  <si>
    <t>02-500 72 30</t>
  </si>
  <si>
    <t>ec000126@adm.cfwb.be</t>
  </si>
  <si>
    <t>ATHENEE LEON LEPAGE</t>
  </si>
  <si>
    <t>02-548 27 10</t>
  </si>
  <si>
    <t>ec000127@adm.cfwb.be</t>
  </si>
  <si>
    <t>Lycée Emile Jacqmain</t>
  </si>
  <si>
    <t>Rue Belliard 135A, 1040 BRUXELLES</t>
  </si>
  <si>
    <t>02-238 52 50</t>
  </si>
  <si>
    <t>ec000128@adm.cfwb.be</t>
  </si>
  <si>
    <t>ATHENEE EMILE BOCKSTAEL</t>
  </si>
  <si>
    <t>02-475 73 00</t>
  </si>
  <si>
    <t>ec000129@adm.cfwb.be</t>
  </si>
  <si>
    <t>LYCEE HENRIETTE DACHSBECK</t>
  </si>
  <si>
    <t>Rue de la Paille 24, 1000 BRUXELLES</t>
  </si>
  <si>
    <t>02-500 85 50</t>
  </si>
  <si>
    <t>ec000130@adm.cfwb.be</t>
  </si>
  <si>
    <t>INSTITUT SAINT-LOUIS</t>
  </si>
  <si>
    <t>Rue du Marais 113, 1000 BRUXELLES</t>
  </si>
  <si>
    <t>02-209 17 11</t>
  </si>
  <si>
    <t>ec000132@adm.cfwb.be</t>
  </si>
  <si>
    <t>LYCEE MARIA ASSUMPTA</t>
  </si>
  <si>
    <t>Avenue Wannecouter 76, 1020 LAEKEN</t>
  </si>
  <si>
    <t>02-268 04 13</t>
  </si>
  <si>
    <t>ec000133@adm.cfwb.be</t>
  </si>
  <si>
    <t>ATHENEE DES PAGODES</t>
  </si>
  <si>
    <t>Rue de Beyseghem 141, 1120 NEDER-OVER-HEEMBEEK</t>
  </si>
  <si>
    <t>02-266 11 50</t>
  </si>
  <si>
    <t>ec000134@adm.cfwb.be</t>
  </si>
  <si>
    <t>INSTITUT DOMINIQUE PIRE</t>
  </si>
  <si>
    <t>Rue De Lenglentier 6-14, 1000 BRUXELLES</t>
  </si>
  <si>
    <t>02-511 53 22</t>
  </si>
  <si>
    <t>ec003230@adm.cfwb.be</t>
  </si>
  <si>
    <t>COLLEGE LA FRATERNITE</t>
  </si>
  <si>
    <t>Rue Drootbeek 2, 1020 LAEKEN</t>
  </si>
  <si>
    <t>02-426 71 14</t>
  </si>
  <si>
    <t>ec000138@adm.cfwb.be</t>
  </si>
  <si>
    <t>Ecole fondamentale annexée Gatti de Gamond - Bruxelles</t>
  </si>
  <si>
    <t>Rue du Canon 9, 1000 BRUXELLES</t>
  </si>
  <si>
    <t>02-217 79 00</t>
  </si>
  <si>
    <t>ec005027@adm.cfwb.be</t>
  </si>
  <si>
    <t>ATHENEE ROYAL GATTI DE GAMOND</t>
  </si>
  <si>
    <t>Rue du Marais 65, 1000 BRUXELLES</t>
  </si>
  <si>
    <t>02-2140180</t>
  </si>
  <si>
    <t>ec000139@adm.cfwb.be</t>
  </si>
  <si>
    <t>Ecole fondamentale annexée Bruxelles II</t>
  </si>
  <si>
    <t>Rue Marie-Christine 37, 1020 LAEKEN</t>
  </si>
  <si>
    <t>02-425 14 57</t>
  </si>
  <si>
    <t>ec005029@adm.cfwb.be</t>
  </si>
  <si>
    <t>ATHENEE ROYAL DE BRUXELLES II</t>
  </si>
  <si>
    <t>02-425 14 00</t>
  </si>
  <si>
    <t>ec000140@adm.cfwb.be</t>
  </si>
  <si>
    <t>LYCEE LA RETRAITE</t>
  </si>
  <si>
    <t>Rue des Confédérés 70, 1000 BRUXELLES</t>
  </si>
  <si>
    <t>02-736 91 27</t>
  </si>
  <si>
    <t>ec000141@adm.cfwb.be</t>
  </si>
  <si>
    <t>INSTITUT DIDEROT</t>
  </si>
  <si>
    <t>Rue des Capucins 58, 1000 BRUXELLES</t>
  </si>
  <si>
    <t>02-289 63 00</t>
  </si>
  <si>
    <t>ec000142@adm.cfwb.be</t>
  </si>
  <si>
    <t>INSTITUT DES ARTS ET METIERS</t>
  </si>
  <si>
    <t>Boulevard de l'Abattoir 50, 1000 BRUXELLES</t>
  </si>
  <si>
    <t>02-279 52 20</t>
  </si>
  <si>
    <t>ec000152@adm.cfwb.be</t>
  </si>
  <si>
    <t>INSTITUT PAUL-HENRI SPAAK</t>
  </si>
  <si>
    <t>Rue Gustave Demanet 84, 1020 LAEKEN</t>
  </si>
  <si>
    <t>02-423 57 00</t>
  </si>
  <si>
    <t>ec000143@adm.cfwb.be</t>
  </si>
  <si>
    <t>INSTITUT MARIS STELLA</t>
  </si>
  <si>
    <t>Rue Félix Sterckx 44, 1020 LAEKEN</t>
  </si>
  <si>
    <t>02-478 63 95</t>
  </si>
  <si>
    <t>ec000144@adm.cfwb.be</t>
  </si>
  <si>
    <t>Ecole Chanterelle</t>
  </si>
  <si>
    <t>Rue Blaes 120, 1000 BRUXELLES</t>
  </si>
  <si>
    <t>02/511.60.69</t>
  </si>
  <si>
    <t>ec000172@adm.cfwb.be</t>
  </si>
  <si>
    <t>Charles Gheude Ens. secondaire spécialisé professionnel</t>
  </si>
  <si>
    <t>Rue des Tanneurs 41, 1000 BRUXELLES</t>
  </si>
  <si>
    <t>02-512 41 94</t>
  </si>
  <si>
    <t>ec000173@adm.cfwb.be</t>
  </si>
  <si>
    <t>Institut Notre-Dame de Joie</t>
  </si>
  <si>
    <t>Rue Ernest Allard 28, 1000 BRUXELLES</t>
  </si>
  <si>
    <t>02-512 85 22</t>
  </si>
  <si>
    <t>ec000174@adm.cfwb.be</t>
  </si>
  <si>
    <t>Centre pédagogique de Vlaesendael</t>
  </si>
  <si>
    <t>Rue François Vekemans 73, 1120 NEDER-OVER-HEEMBEEK</t>
  </si>
  <si>
    <t>02-266 82 80</t>
  </si>
  <si>
    <t>ec000175@adm.cfwb.be</t>
  </si>
  <si>
    <t>Rue des Fleuristes 24, 1000 BRUXELLES</t>
  </si>
  <si>
    <t>Centre pédagogique du Parc Astrid</t>
  </si>
  <si>
    <t>Avenue de Madrid 100, 1020 LAEKEN</t>
  </si>
  <si>
    <t>02-475 41 00</t>
  </si>
  <si>
    <t>ec000176@adm.cfwb.be</t>
  </si>
  <si>
    <t>Centre pédagogique Jules Anspach</t>
  </si>
  <si>
    <t>Rue du Vautour 68, 1000 BRUXELLES</t>
  </si>
  <si>
    <t>02-508 11 00</t>
  </si>
  <si>
    <t>ec000177@adm.cfwb.be</t>
  </si>
  <si>
    <t>Rue Haute 322, 1000 BRUXELLES</t>
  </si>
  <si>
    <t>Centre pédagogique des Pagodes</t>
  </si>
  <si>
    <t>Avenue de Versailles 87, 1020 LAEKEN</t>
  </si>
  <si>
    <t>02-266 11 40</t>
  </si>
  <si>
    <t>ec000178@adm.cfwb.be</t>
  </si>
  <si>
    <t>ACADEMIE ROYALE DES BEAUX-ARTS DE BRUXELLES</t>
  </si>
  <si>
    <t>Rue du Poinçon 28, 1000 BRUXELLES</t>
  </si>
  <si>
    <t>02-274 05 90</t>
  </si>
  <si>
    <t>ec000179@adm.cfwb.be</t>
  </si>
  <si>
    <t>Ecole maternelle Adolphe Max</t>
  </si>
  <si>
    <t>Boulevard Clovis 42, 1000 BRUXELLES</t>
  </si>
  <si>
    <t>02-737 17 00</t>
  </si>
  <si>
    <t>ec000184@adm.cfwb.be</t>
  </si>
  <si>
    <t>Rue Charles Quint 27, 1000 BRUXELLES</t>
  </si>
  <si>
    <t>INSTITUT NOTRE-DAME DE LOURDES</t>
  </si>
  <si>
    <t>Rue Edmond Tollenaere 32, 1020 LAEKEN</t>
  </si>
  <si>
    <t>02-424 09 23</t>
  </si>
  <si>
    <t>ec000185@adm.cfwb.be</t>
  </si>
  <si>
    <t>Ecole Robert Dubois</t>
  </si>
  <si>
    <t>Avenue Jean-Joseph Crocq 15, 1020 LAEKEN</t>
  </si>
  <si>
    <t>02-4773162</t>
  </si>
  <si>
    <t>ec000195@adm.cfwb.be</t>
  </si>
  <si>
    <t>Brabant wallon</t>
  </si>
  <si>
    <t>Chemin Jean Lanneau 39, 1420 BRAINE-L'ALLEUD</t>
  </si>
  <si>
    <t>Route de Lennik 808, 1070 ANDERLECHT</t>
  </si>
  <si>
    <t>INSTITUT BISCHOFFSHEIM</t>
  </si>
  <si>
    <t>Rue du Canal 53, 1000 BRUXELLES</t>
  </si>
  <si>
    <t>02-250 07 00</t>
  </si>
  <si>
    <t>ec000145@adm.cfwb.be</t>
  </si>
  <si>
    <t>Rue de la Blanchisserie 52, 1000 BRUXELLES</t>
  </si>
  <si>
    <t>Ecole fondamentale Maria-Assumpta - Sainte-Elisabeth</t>
  </si>
  <si>
    <t>Rue de Beyseghem 174, 1120 NEDER-OVER-HEEMBEEK</t>
  </si>
  <si>
    <t>02-262 05 09</t>
  </si>
  <si>
    <t>ec000196@adm.cfwb.be</t>
  </si>
  <si>
    <t>INSTITUT DE MOT-COUVREUR</t>
  </si>
  <si>
    <t>Pl Nouveau Marché Grains 24, 1000 BRUXELLES</t>
  </si>
  <si>
    <t>02-505 59 00</t>
  </si>
  <si>
    <t>ec003152@adm.cfwb.be</t>
  </si>
  <si>
    <t>Ecole maternelle de la Marolle</t>
  </si>
  <si>
    <t>Rue Sainte-Thérèse 1, 1000 BRUXELLES</t>
  </si>
  <si>
    <t>02-507 97 20</t>
  </si>
  <si>
    <t>ec003183@adm.cfwb.be</t>
  </si>
  <si>
    <t>Complexe scolaire La Farandole &amp; Les Marronniers</t>
  </si>
  <si>
    <t>Rue Fétis 29, 1040 ETTERBEEK</t>
  </si>
  <si>
    <t>02-734 47 86</t>
  </si>
  <si>
    <t>ec000197@adm.cfwb.be</t>
  </si>
  <si>
    <t>Chaussée Saint-Pierre 193, 1040 ETTERBEEK</t>
  </si>
  <si>
    <t>Ecole communale Colombe de la Paix</t>
  </si>
  <si>
    <t>Rue Gérard 21, 1040 ETTERBEEK</t>
  </si>
  <si>
    <t>02-733 75 99</t>
  </si>
  <si>
    <t>ec000198@adm.cfwb.be</t>
  </si>
  <si>
    <t>Rue Général Tombeur 78, 1040 ETTERBEEK</t>
  </si>
  <si>
    <t>Ecole communale fondamentale Claire Joie</t>
  </si>
  <si>
    <t>Rue Beckers 129, 1040 ETTERBEEK</t>
  </si>
  <si>
    <t>02-647 25 81</t>
  </si>
  <si>
    <t>ec000199@adm.cfwb.be</t>
  </si>
  <si>
    <t>Ecole communale primaire Paradis des Enfants</t>
  </si>
  <si>
    <t>Avenue Commandant Lothaire 36A, 1040 ETTERBEEK</t>
  </si>
  <si>
    <t>02-734 42 06</t>
  </si>
  <si>
    <t>ec000200@adm.cfwb.be</t>
  </si>
  <si>
    <t>Communauté éducative Sainte-Geneviève</t>
  </si>
  <si>
    <t>Avenue Eudore Pirmez 45, 1040 ETTERBEEK</t>
  </si>
  <si>
    <t>02-648 39 57</t>
  </si>
  <si>
    <t>ec000201@adm.cfwb.be</t>
  </si>
  <si>
    <t>Ecole fondamentale libre - Institut Sainte-Anne</t>
  </si>
  <si>
    <t>Rue du Fort de Boncelles 8, 1040 ETTERBEEK</t>
  </si>
  <si>
    <t>02-733 42 51</t>
  </si>
  <si>
    <t>ec000202@adm.cfwb.be</t>
  </si>
  <si>
    <t>Ecole fondamentale libre - Institut Saint-Stanislas</t>
  </si>
  <si>
    <t>Avenue des Nerviens 115, 1040 ETTERBEEK</t>
  </si>
  <si>
    <t>02-735 56 82</t>
  </si>
  <si>
    <t>ec000205@adm.cfwb.be</t>
  </si>
  <si>
    <t>Ecole primaire Centre scolaire Saint-Michel</t>
  </si>
  <si>
    <t>Boulevard Saint-Michel 26, 1040 ETTERBEEK</t>
  </si>
  <si>
    <t>02-739 34 06</t>
  </si>
  <si>
    <t>ec000206@adm.cfwb.be</t>
  </si>
  <si>
    <t>Centre scolaire Saint-Michel</t>
  </si>
  <si>
    <t>Boulevard Saint-Michel 24, 1040 ETTERBEEK</t>
  </si>
  <si>
    <t>02 739 34 16</t>
  </si>
  <si>
    <t>ec000208@adm.cfwb.be</t>
  </si>
  <si>
    <t>Rue Godefroid de Bouillon 55, 1210 SAINT-JOSSE-TEN-NOODE</t>
  </si>
  <si>
    <t>INSTITUT SAINT-JOSEPH D'ENSEIGNEMENT TECHNIQUE</t>
  </si>
  <si>
    <t>Rue Félix Hap 14, 1040 ETTERBEEK</t>
  </si>
  <si>
    <t>02-735 81 10</t>
  </si>
  <si>
    <t>ec000209@adm.cfwb.be</t>
  </si>
  <si>
    <t>Rue des Alliés 315, 1190 FOREST</t>
  </si>
  <si>
    <t>Centre d'enseignement secondaire d'Etterbeek Ernest Richard</t>
  </si>
  <si>
    <t>Place Saint-Pierre 5, 1040 ETTERBEEK</t>
  </si>
  <si>
    <t>02-734 28 09</t>
  </si>
  <si>
    <t>ec000210@adm.cfwb.be</t>
  </si>
  <si>
    <t>Rue Joseph Buedts 18, 1040 ETTERBEEK</t>
  </si>
  <si>
    <t>Institut Reine Fabiola Enseignement professionnel</t>
  </si>
  <si>
    <t>Rue des Champs 41, 1040 ETTERBEEK</t>
  </si>
  <si>
    <t>02-629 00 40</t>
  </si>
  <si>
    <t>ec000211@adm.cfwb.be</t>
  </si>
  <si>
    <t>ATHENEE ROYAL JEAN ABSIL</t>
  </si>
  <si>
    <t>Avenue Hansen-Soulie 27, 1040 ETTERBEEK</t>
  </si>
  <si>
    <t>02-736 59 76</t>
  </si>
  <si>
    <t>ec000212@adm.cfwb.be</t>
  </si>
  <si>
    <t>INSTITUT DE L'ENFANT-JESUS</t>
  </si>
  <si>
    <t>Rue Général Leman 74, 1040 ETTERBEEK</t>
  </si>
  <si>
    <t>02-230 46 04</t>
  </si>
  <si>
    <t>ec000213@adm.cfwb.be</t>
  </si>
  <si>
    <t>INSTITUT SAINT-STANISLAS</t>
  </si>
  <si>
    <t>Avenue des Nerviens 131, 1040 ETTERBEEK</t>
  </si>
  <si>
    <t>02-735 56 31</t>
  </si>
  <si>
    <t>ec000214@adm.cfwb.be</t>
  </si>
  <si>
    <t>Ecole Les Carrefours</t>
  </si>
  <si>
    <t>Avenue d'Auderghem 221 bis, 1040 ETTERBEEK</t>
  </si>
  <si>
    <t>02-647 25 58</t>
  </si>
  <si>
    <t>ec000218@adm.cfwb.be</t>
  </si>
  <si>
    <t>Ecole CBIMC</t>
  </si>
  <si>
    <t>Rue Père Eudore Devroye 14, 1040 ETTERBEEK</t>
  </si>
  <si>
    <t>02-735 45 03</t>
  </si>
  <si>
    <t>ec000219@adm.cfwb.be</t>
  </si>
  <si>
    <t>COLLEGE ROI BAUDOUIN</t>
  </si>
  <si>
    <t>Avenue Félix Marchal 62, 1030 SCHAERBEEK</t>
  </si>
  <si>
    <t>02-734 95 16</t>
  </si>
  <si>
    <t>ec000222@adm.cfwb.be</t>
  </si>
  <si>
    <t>Rue Victor Hugo 110, 1030 SCHAERBEEK</t>
  </si>
  <si>
    <t>Conv SeGEC</t>
  </si>
  <si>
    <t>Ecole fondamentale libre Al-Ghazali</t>
  </si>
  <si>
    <t>Avenue d'Auderghem 158, 1040 ETTERBEEK</t>
  </si>
  <si>
    <t>02-732 32 14</t>
  </si>
  <si>
    <t>ec000223@adm.cfwb.be</t>
  </si>
  <si>
    <t>Ecole communale La Source</t>
  </si>
  <si>
    <t>Rue du Doolegt 6, 1140 EVERE</t>
  </si>
  <si>
    <t>02-247 63 71</t>
  </si>
  <si>
    <t>ec000225@adm.cfwb.be</t>
  </si>
  <si>
    <t>Ecole communale L'Aubier</t>
  </si>
  <si>
    <t>Avenue du Cimetière de Bruxelles 50, 1140 EVERE</t>
  </si>
  <si>
    <t>02-247 63 74</t>
  </si>
  <si>
    <t>ec000226@adm.cfwb.be</t>
  </si>
  <si>
    <t>Ecole communale Clair-vivre Alpha</t>
  </si>
  <si>
    <t>Place Salvador Allende 1, 1140 EVERE</t>
  </si>
  <si>
    <t>02-247 63 07</t>
  </si>
  <si>
    <t>ec000227@adm.cfwb.be</t>
  </si>
  <si>
    <t>Avenue Notre-Dame 40, 1140 EVERE</t>
  </si>
  <si>
    <t>Ecole fondamentale libre Aurore</t>
  </si>
  <si>
    <t>Avenue des Anciens Combattants 61, 1140 EVERE</t>
  </si>
  <si>
    <t>02-705 27 96</t>
  </si>
  <si>
    <t>ec000228@adm.cfwb.be</t>
  </si>
  <si>
    <t>Ecole fondamentale libre Notre-Dame Immaculée</t>
  </si>
  <si>
    <t>Rue Père Damien 40 Bte 2, 1140 EVERE</t>
  </si>
  <si>
    <t>02-216 85 46</t>
  </si>
  <si>
    <t>ec000229@adm.cfwb.be</t>
  </si>
  <si>
    <t>Ecole fondamentale libre Saint-Joseph</t>
  </si>
  <si>
    <t>Rue du Bon Pasteur 3, 1140 EVERE</t>
  </si>
  <si>
    <t>02-215 95 82</t>
  </si>
  <si>
    <t>ec000230@adm.cfwb.be</t>
  </si>
  <si>
    <t>ATHENEE ROYAL D'IXELLES</t>
  </si>
  <si>
    <t>Rue de la Croix 40, 1050 IXELLES</t>
  </si>
  <si>
    <t>02-626 96 30</t>
  </si>
  <si>
    <t>ec004809@adm.cfwb.be</t>
  </si>
  <si>
    <t>ATHENEE ROYAL D'EVERE</t>
  </si>
  <si>
    <t>Avenue des Anciens Combattants 202, 1140 EVERE</t>
  </si>
  <si>
    <t>02-701 97 11</t>
  </si>
  <si>
    <t>ec000231@adm.cfwb.be</t>
  </si>
  <si>
    <t>Avenue Constant Permeke 2, 1140 EVERE</t>
  </si>
  <si>
    <t>Ecole maternelle Kaléidoscope</t>
  </si>
  <si>
    <t>Rue Timmermans 55, 1190 FOREST</t>
  </si>
  <si>
    <t>02-344 70 97</t>
  </si>
  <si>
    <t>ec000234@adm.cfwb.be</t>
  </si>
  <si>
    <t>Ecole communale Les Bruyères</t>
  </si>
  <si>
    <t>Rue Jef Devos 55, 1190 FOREST</t>
  </si>
  <si>
    <t>02-344 61 21</t>
  </si>
  <si>
    <t>ec000235@adm.cfwb.be</t>
  </si>
  <si>
    <t>École fondamentale du Vignoble</t>
  </si>
  <si>
    <t>Avenue de Monte-Carlo 91, 1190 FOREST</t>
  </si>
  <si>
    <t>02-344 69 89</t>
  </si>
  <si>
    <t>ec000236@adm.cfwb.be</t>
  </si>
  <si>
    <t>Ecole fondamentale La preuve par 9</t>
  </si>
  <si>
    <t>Rue du Monténégro 159, 1190 FOREST</t>
  </si>
  <si>
    <t>02-538 38 58</t>
  </si>
  <si>
    <t>ec000237@adm.cfwb.be</t>
  </si>
  <si>
    <t>Ecole communale n°12 Les Sept Bonniers</t>
  </si>
  <si>
    <t>Avenue des Sept-Bonniers 210, 1190 FOREST</t>
  </si>
  <si>
    <t>02-343 55 53</t>
  </si>
  <si>
    <t>ec000239@adm.cfwb.be</t>
  </si>
  <si>
    <t>Ecole fondamentale libre Saint-Antoine</t>
  </si>
  <si>
    <t>Rue Pierre Decoster 21, 1190 FOREST</t>
  </si>
  <si>
    <t>02-538 25 21</t>
  </si>
  <si>
    <t>ec000240@adm.cfwb.be</t>
  </si>
  <si>
    <t>Ecole fondamentale libre Saint-Augustin</t>
  </si>
  <si>
    <t>Avenue Saint-Augustin 16, 1190 FOREST</t>
  </si>
  <si>
    <t>02-345 89 39</t>
  </si>
  <si>
    <t>ec000241@adm.cfwb.be</t>
  </si>
  <si>
    <t>Ecole fondamentale libre Sainte-Ursule</t>
  </si>
  <si>
    <t>Avenue Rousseau 46, 1190 FOREST</t>
  </si>
  <si>
    <t>02-347 11 67</t>
  </si>
  <si>
    <t>ec000242@adm.cfwb.be</t>
  </si>
  <si>
    <t>Ecole fondamentale libre Sainte-Alène</t>
  </si>
  <si>
    <t>Avenue Kersbeek 7, 1190 FOREST</t>
  </si>
  <si>
    <t>02-376 72 39</t>
  </si>
  <si>
    <t>ec000243@adm.cfwb.be</t>
  </si>
  <si>
    <t>Avenue Kersbeek 130, 1190 FOREST</t>
  </si>
  <si>
    <t>Ecole fondamentale libre - Institut Saint-Denis</t>
  </si>
  <si>
    <t>Chaussée de Bruxelles 217, 1190 FOREST</t>
  </si>
  <si>
    <t>02-343 04 78</t>
  </si>
  <si>
    <t>ec000244@adm.cfwb.be</t>
  </si>
  <si>
    <t>Ecole fondamentale libre Nos Enfants</t>
  </si>
  <si>
    <t>Rue Meyerbeer 15, 1190 FOREST</t>
  </si>
  <si>
    <t>02-344 08 84</t>
  </si>
  <si>
    <t>ec000245@adm.cfwb.be</t>
  </si>
  <si>
    <t>Avenue Albert 242, 1190 FOREST</t>
  </si>
  <si>
    <t>Chaussée d'Alsemberg 346, 1190 FOREST</t>
  </si>
  <si>
    <t>ATHENEE ROYAL ANDREE THOMAS</t>
  </si>
  <si>
    <t>Avenue Reine Marie-Henriette 47, 1190 FOREST</t>
  </si>
  <si>
    <t>02-344 69 77</t>
  </si>
  <si>
    <t>ec000246@adm.cfwb.be</t>
  </si>
  <si>
    <t>ATHENEE ROYAL VICTOR HORTA</t>
  </si>
  <si>
    <t>Rue des Alliés 233, 1190 FOREST</t>
  </si>
  <si>
    <t>02-538 27 42</t>
  </si>
  <si>
    <t>ec000365@adm.cfwb.be</t>
  </si>
  <si>
    <t>INSTITUT SAINTE-URSULE</t>
  </si>
  <si>
    <t>Avenue des Armures 39, 1190 FOREST</t>
  </si>
  <si>
    <t>02-344 12 88</t>
  </si>
  <si>
    <t>ec000249@adm.cfwb.be</t>
  </si>
  <si>
    <t>INSTITUT DE RADIOELECTRICITE ET CINEMATOGRAPHIE</t>
  </si>
  <si>
    <t>Avenue Jupiter 188, 1190 FOREST</t>
  </si>
  <si>
    <t>02-340 11 00</t>
  </si>
  <si>
    <t>ec003231@adm.cfwb.be</t>
  </si>
  <si>
    <t>Ecole Les Marronniers</t>
  </si>
  <si>
    <t>Avenue Zaman 57, 1190 FOREST</t>
  </si>
  <si>
    <t>02-343 73 71</t>
  </si>
  <si>
    <t>ec000251@adm.cfwb.be</t>
  </si>
  <si>
    <t>Ecole fondamentale libre En Couleurs</t>
  </si>
  <si>
    <t>Rue Rodenbach 37, 1190 FOREST</t>
  </si>
  <si>
    <t>02-343 86 44</t>
  </si>
  <si>
    <t>ec000253@adm.cfwb.be</t>
  </si>
  <si>
    <t>Ecole communale Arc-en-ciel</t>
  </si>
  <si>
    <t>Avenue du Globe 40, 1190 FOREST</t>
  </si>
  <si>
    <t>02-347 06 99</t>
  </si>
  <si>
    <t>ec000254@adm.cfwb.be</t>
  </si>
  <si>
    <t>Ecole Le Tremplin</t>
  </si>
  <si>
    <t>Rue de Lusambo 35, 1190 FOREST</t>
  </si>
  <si>
    <t>02-332 50 44</t>
  </si>
  <si>
    <t>ec000255@adm.cfwb.be</t>
  </si>
  <si>
    <t>Conv WBE</t>
  </si>
  <si>
    <t>Ecole fondamentale libre Beth Aviv</t>
  </si>
  <si>
    <t>Avenue Molière 123, 1190 FOREST</t>
  </si>
  <si>
    <t>02-347 37 19</t>
  </si>
  <si>
    <t>ec000256@adm.cfwb.be</t>
  </si>
  <si>
    <t>CS Notre-Dame de La Sagesse Ecole maternelle La Colombe</t>
  </si>
  <si>
    <t>Rue Louis Delhove 45, 1083 GANSHOREN</t>
  </si>
  <si>
    <t>02-428 11 27</t>
  </si>
  <si>
    <t>ec000257@adm.cfwb.be</t>
  </si>
  <si>
    <t>Ecole maternelle communale Les Bruyères</t>
  </si>
  <si>
    <t>Clos Jacques Wagner 29, 1083 GANSHOREN</t>
  </si>
  <si>
    <t>02-465.10.03</t>
  </si>
  <si>
    <t>EC095511@adm.cfwb.be</t>
  </si>
  <si>
    <t>Ecole maternelle communale Nos Bambins</t>
  </si>
  <si>
    <t>Rue Sergent Sorensen 30, 1083 GANSHOREN</t>
  </si>
  <si>
    <t>02-425 39 83</t>
  </si>
  <si>
    <t>ec000258@adm.cfwb.be</t>
  </si>
  <si>
    <t>Centre scolaire Notre-Dame de La Sagesse Section primaire</t>
  </si>
  <si>
    <t>Avenue Van Overbeke 10A, 1083 GANSHOREN</t>
  </si>
  <si>
    <t>ec000259@adm.cfwb.be</t>
  </si>
  <si>
    <t>Ecole primaire libre - Collège du Sacré-Coeur</t>
  </si>
  <si>
    <t>Rue Louis Delhove 65, 1083 GANSHOREN</t>
  </si>
  <si>
    <t>02-425 87 22</t>
  </si>
  <si>
    <t>ec000260@adm.cfwb.be</t>
  </si>
  <si>
    <t>COLLEGE DU SACRE-COEUR</t>
  </si>
  <si>
    <t>ec000261@adm.cfwb.be</t>
  </si>
  <si>
    <t>CENTRE SCOLAIRE NOTRE-DAME DE LA SAGESSE</t>
  </si>
  <si>
    <t>Avenue Van Overbeke 10, 1083 GANSHOREN</t>
  </si>
  <si>
    <t>ec000262@adm.cfwb.be</t>
  </si>
  <si>
    <t>ATHENEE ROYAL DE GANSHOREN</t>
  </si>
  <si>
    <t>Rue Auguste De Cock 1, 1083 GANSHOREN</t>
  </si>
  <si>
    <t>02-426 83 00</t>
  </si>
  <si>
    <t>ec000263@adm.cfwb.be</t>
  </si>
  <si>
    <t>École de la Découverte - Ens. primaire spécialisé de la CF</t>
  </si>
  <si>
    <t>Avenue Louis de Brouckère 29, 1083 GANSHOREN</t>
  </si>
  <si>
    <t>02-425 86 90</t>
  </si>
  <si>
    <t>ec000265@adm.cfwb.be</t>
  </si>
  <si>
    <t>Ecole Les Bourgeons</t>
  </si>
  <si>
    <t>Rue Pangaert 30A, 1083 GANSHOREN</t>
  </si>
  <si>
    <t>ec000266@adm.cfwb.be</t>
  </si>
  <si>
    <t>Ecole fondamentale annexée Ganshoren</t>
  </si>
  <si>
    <t>Avenue Marie de Hongrie 60 B, 1083 GANSHOREN</t>
  </si>
  <si>
    <t>02-466 73 75</t>
  </si>
  <si>
    <t>ec005039@adm.cfwb.be</t>
  </si>
  <si>
    <t>Ecole primaire et maternelle n°2 et 14</t>
  </si>
  <si>
    <t>Rue Gray 126, 1050 IXELLES</t>
  </si>
  <si>
    <t>02-515 65 30</t>
  </si>
  <si>
    <t>ec000267@adm.cfwb.be</t>
  </si>
  <si>
    <t>Rue Sans-Souci 130, 1050 IXELLES</t>
  </si>
  <si>
    <t>GS Eugene Flagey - du Coeur d'Ixelles Ecole communale n°4</t>
  </si>
  <si>
    <t>Chaussée d'Ixelles 132, 1050 IXELLES</t>
  </si>
  <si>
    <t>02-515 65 40</t>
  </si>
  <si>
    <t>ec000268@adm.cfwb.be</t>
  </si>
  <si>
    <t>Groupe scolaire n°5 des Etangs</t>
  </si>
  <si>
    <t>Rue Alphonse De Witte 31, 1050 IXELLES</t>
  </si>
  <si>
    <t>02-515 65 50</t>
  </si>
  <si>
    <t>ec000269@adm.cfwb.be</t>
  </si>
  <si>
    <t>Ecole n°7 du Bois de la Cambre  - Marinette De Cloedt</t>
  </si>
  <si>
    <t>Clos du Cheval d'Argent 1, 1050 IXELLES</t>
  </si>
  <si>
    <t>02-515 65 60</t>
  </si>
  <si>
    <t>ec000270@adm.cfwb.be</t>
  </si>
  <si>
    <t>Avenue du Bois de la Cambre 173, 1050 IXELLES</t>
  </si>
  <si>
    <t>Ecole du Bois de la Cambre n°8 -  Marinette De Cloedt</t>
  </si>
  <si>
    <t>Avenue du Bois de la Cambre 175, 1050 IXELLES</t>
  </si>
  <si>
    <t>02-515 65 71</t>
  </si>
  <si>
    <t>ec000271@adm.cfwb.be</t>
  </si>
  <si>
    <t>Groupe scolaire de Ten Bosch</t>
  </si>
  <si>
    <t>Rue Américaine 136, 1050 IXELLES</t>
  </si>
  <si>
    <t>02-515 75 10</t>
  </si>
  <si>
    <t>ec000272@adm.cfwb.be</t>
  </si>
  <si>
    <t>Rue de l'Aqueduc 161, 1050 IXELLES</t>
  </si>
  <si>
    <t>Rue Renier Chalon 15, 1050 IXELLES</t>
  </si>
  <si>
    <t>Groupe scolaire Les Jardins d'Elise - Ecole n°12 d'Ixelles</t>
  </si>
  <si>
    <t>Rue Elise 100, 1050 IXELLES</t>
  </si>
  <si>
    <t>02-5157821/0/3</t>
  </si>
  <si>
    <t>ec000273@adm.cfwb.be</t>
  </si>
  <si>
    <t>Ecole fondamentale libre Saint-André</t>
  </si>
  <si>
    <t>Chaussée de Boondael 216, 1050 IXELLES</t>
  </si>
  <si>
    <t>02-647 19 55</t>
  </si>
  <si>
    <t>ec000274@adm.cfwb.be</t>
  </si>
  <si>
    <t>Ecole fond. libre subventionnée Saint-Joseph Boondael</t>
  </si>
  <si>
    <t>Chaussée de Boondael 621, 1050 IXELLES</t>
  </si>
  <si>
    <t>02-672 75 80</t>
  </si>
  <si>
    <t>ec000275@adm.cfwb.be</t>
  </si>
  <si>
    <t>Ecole fondamentale libre Le Jardin des Ecoliers</t>
  </si>
  <si>
    <t>Rue de la Croix 37, 1050 IXELLES</t>
  </si>
  <si>
    <t>02-511 24 59</t>
  </si>
  <si>
    <t>ec000276@adm.cfwb.be</t>
  </si>
  <si>
    <t>Centre scolaire de Ma Campagne - Fondam. libre</t>
  </si>
  <si>
    <t>Rue Africaine 3, 1050 IXELLES</t>
  </si>
  <si>
    <t>02-533 39 24</t>
  </si>
  <si>
    <t>ec000277@adm.cfwb.be</t>
  </si>
  <si>
    <t>Ecole fondamentale libre - Institut Saint-Boniface-Parnasse</t>
  </si>
  <si>
    <t>Rue du Viaduc 82, 1050 IXELLES</t>
  </si>
  <si>
    <t>02-511 53 49</t>
  </si>
  <si>
    <t>ec000278@adm.cfwb.be</t>
  </si>
  <si>
    <t>Ecole fondamentale libre Sainte Trinité-Cardinal Mercier 2</t>
  </si>
  <si>
    <t>Rue du Nid 8, 1050 IXELLES</t>
  </si>
  <si>
    <t>02/648 62.80</t>
  </si>
  <si>
    <t>EC095250@adm.cfwb.be</t>
  </si>
  <si>
    <t>Ecole fondamentale libre Sainte Trinité - Cardinal Mercier 1</t>
  </si>
  <si>
    <t>Avenue de la Couronne 105, 1050 IXELLES</t>
  </si>
  <si>
    <t>02-648 55 33</t>
  </si>
  <si>
    <t>ec000279@adm.cfwb.be</t>
  </si>
  <si>
    <t>INSTITUT SAINT-BONIFACE- PARNASSE</t>
  </si>
  <si>
    <t>ec000282@adm.cfwb.be</t>
  </si>
  <si>
    <t>CENTRE SCOLAIRE DE MA CAMPAGNE</t>
  </si>
  <si>
    <t>02-538 08 38</t>
  </si>
  <si>
    <t>ec000283@adm.cfwb.be</t>
  </si>
  <si>
    <t>Rue du Page 78, 1050 IXELLES</t>
  </si>
  <si>
    <t>Collège Saint-Vincent - Saint-François</t>
  </si>
  <si>
    <t>Rue des Merisiers 7, 1050 IXELLES</t>
  </si>
  <si>
    <t>02-648 10 70</t>
  </si>
  <si>
    <t>ec000286@adm.cfwb.be</t>
  </si>
  <si>
    <t>Chaussée de Vleurgat 55, 1050 IXELLES</t>
  </si>
  <si>
    <t>INSTITUT SAINT-ANDRE</t>
  </si>
  <si>
    <t>Avenue de l'Hippodrome 180, 1050 IXELLES</t>
  </si>
  <si>
    <t>02-648 62 88</t>
  </si>
  <si>
    <t>ec000287@adm.cfwb.be</t>
  </si>
  <si>
    <t>CENTRE SCOLAIRE EPERONNIERS-MERCELIS</t>
  </si>
  <si>
    <t>Rue Mercelis 36-38, 1050 IXELLES</t>
  </si>
  <si>
    <t>02-512 60 98</t>
  </si>
  <si>
    <t>ec000288@adm.cfwb.be</t>
  </si>
  <si>
    <t>Rue L'Olivier 82, 1030 SCHAERBEEK</t>
  </si>
  <si>
    <t>Rue de l'Etuve 56, 1000 BRUXELLES</t>
  </si>
  <si>
    <t>INSTITUT TECHNIQUE RENE CARTIGNY</t>
  </si>
  <si>
    <t>Place de la Petite Suisse 4, 1050 IXELLES</t>
  </si>
  <si>
    <t>02-515 75 75</t>
  </si>
  <si>
    <t>ec000289@adm.cfwb.be</t>
  </si>
  <si>
    <t>Athénée communal Charles Janssens</t>
  </si>
  <si>
    <t>Place de Londres 5, 1050 IXELLES</t>
  </si>
  <si>
    <t>02-515 75 64</t>
  </si>
  <si>
    <t>ec000290@adm.cfwb.be</t>
  </si>
  <si>
    <t>CENTRE SCOLAIRE SAINT-ADRIEN - VAL DUCHESSE</t>
  </si>
  <si>
    <t>Boulevard du Souverain 201, 1160 AUDERGHEM</t>
  </si>
  <si>
    <t>02-663 03 70</t>
  </si>
  <si>
    <t>ec000291@adm.cfwb.be</t>
  </si>
  <si>
    <t>Schoolgat 5, 1050 IXELLES</t>
  </si>
  <si>
    <t>Les Navigateurs - L'Ecole en Mouvement</t>
  </si>
  <si>
    <t>Avenue des Eperons d'Or 16, 1050 IXELLES</t>
  </si>
  <si>
    <t>02-515 65 59</t>
  </si>
  <si>
    <t>ec000294@adm.cfwb.be</t>
  </si>
  <si>
    <t>Ecole Etoile du Berger</t>
  </si>
  <si>
    <t>Rue de la Croix 39, 1050 IXELLES</t>
  </si>
  <si>
    <t>02-512 63 29</t>
  </si>
  <si>
    <t>ec000295@adm.cfwb.be</t>
  </si>
  <si>
    <t>Ecole professionnelle Edmond Peeters</t>
  </si>
  <si>
    <t>Rue du Viaduc 97, 1050 IXELLES</t>
  </si>
  <si>
    <t>02-515 65 20</t>
  </si>
  <si>
    <t>ec000301@adm.cfwb.be</t>
  </si>
  <si>
    <t>Ecole primaire Catteau - Aurore</t>
  </si>
  <si>
    <t>Rue de l'Aurore 23-29, 1000 BRUXELLES</t>
  </si>
  <si>
    <t>02-626 14 00</t>
  </si>
  <si>
    <t>ec000302@adm.cfwb.be</t>
  </si>
  <si>
    <t>Ecole Van Helmont</t>
  </si>
  <si>
    <t>Avenue de Levis Mirepoix 129, 1090 JETTE</t>
  </si>
  <si>
    <t>02-427 95 78</t>
  </si>
  <si>
    <t>ec000306@adm.cfwb.be</t>
  </si>
  <si>
    <t>Ecole fondamentale communale Jacques Brel</t>
  </si>
  <si>
    <t>Rue Esseghem 101, 1090 JETTE</t>
  </si>
  <si>
    <t>02-421 19 10</t>
  </si>
  <si>
    <t>ec000307@adm.cfwb.be</t>
  </si>
  <si>
    <t>Ecole fondamentale communale Frans Van Asbroeck</t>
  </si>
  <si>
    <t>Rue Hubert Van Eepoel 1, 1090 JETTE</t>
  </si>
  <si>
    <t>02-427 49 11</t>
  </si>
  <si>
    <t>ec000308@adm.cfwb.be</t>
  </si>
  <si>
    <t>Ecole fondamentale communale Clarté</t>
  </si>
  <si>
    <t>Rue Berré 23, 1090 JETTE</t>
  </si>
  <si>
    <t>02-425 30 12</t>
  </si>
  <si>
    <t>ec000309@adm.cfwb.be</t>
  </si>
  <si>
    <t>Avenue Firmin Lecharlier 80, 1090 JETTE</t>
  </si>
  <si>
    <t>Ecole fondamentale communale Aurore</t>
  </si>
  <si>
    <t>Rue Maurice Van Rolleghem 4, 1090 JETTE</t>
  </si>
  <si>
    <t>02-478 89 19</t>
  </si>
  <si>
    <t>ec000310@adm.cfwb.be</t>
  </si>
  <si>
    <t>École Les petits ballons</t>
  </si>
  <si>
    <t>Rue Bonaventure 10-14, 1090 JETTE</t>
  </si>
  <si>
    <t>0490-13 85 90</t>
  </si>
  <si>
    <t>EC095633@adm.cfwb.be</t>
  </si>
  <si>
    <t>Avenue Guillaume De Greef 2, 1090 JETTE</t>
  </si>
  <si>
    <t>Ecole Arbre Ballon</t>
  </si>
  <si>
    <t>Avenue du Laerbeek 102, 1090 JETTE</t>
  </si>
  <si>
    <t>02-478 11 69</t>
  </si>
  <si>
    <t>ec000311@adm.cfwb.be</t>
  </si>
  <si>
    <t>Chaussée de Wemmel 309, 1090 JETTE</t>
  </si>
  <si>
    <t>Ecole primaire libre Saint-Michel Cycle 8-12</t>
  </si>
  <si>
    <t>Rue Léopold Ier 362, 1090 JETTE</t>
  </si>
  <si>
    <t>02-425 74 48</t>
  </si>
  <si>
    <t>ec000312@adm.cfwb.be</t>
  </si>
  <si>
    <t>Ecole primaire libre Notre-Dame de Lourdes</t>
  </si>
  <si>
    <t>Rue Léopold Ier 307, 1090 JETTE</t>
  </si>
  <si>
    <t>02-426 72 13</t>
  </si>
  <si>
    <t>ec000314@adm.cfwb.be</t>
  </si>
  <si>
    <t>Ecole primaire libre - Collège Saint-Pierre</t>
  </si>
  <si>
    <t>Bld de Smet de Naeyer 229, 1090 JETTE</t>
  </si>
  <si>
    <t>02-421 43 30</t>
  </si>
  <si>
    <t>ec000315@adm.cfwb.be</t>
  </si>
  <si>
    <t>Ecole fondamentale libre Prés Verts</t>
  </si>
  <si>
    <t>Avenue de l'Arbre Ballon 249, 1090 JETTE</t>
  </si>
  <si>
    <t>02-478 28 38</t>
  </si>
  <si>
    <t>ec000316@adm.cfwb.be</t>
  </si>
  <si>
    <t>ATHENEE ROYAL DE JETTE</t>
  </si>
  <si>
    <t>Avenue de Levis Mirepoix 100, 1090 JETTE</t>
  </si>
  <si>
    <t>02-426 05 29</t>
  </si>
  <si>
    <t>ec000317@adm.cfwb.be</t>
  </si>
  <si>
    <t>Centre scolaire du Sacré-Coeur</t>
  </si>
  <si>
    <t>Avenue du Sacré-Coeur 8, 1090 JETTE</t>
  </si>
  <si>
    <t>02-478 71 90</t>
  </si>
  <si>
    <t>ec000318@adm.cfwb.be</t>
  </si>
  <si>
    <t>COLLEGE SAINT-PIERRE</t>
  </si>
  <si>
    <t>Rue Jean-Baptiste Verbeyst 25, 1090 JETTE</t>
  </si>
  <si>
    <t>ec000319@adm.cfwb.be</t>
  </si>
  <si>
    <t>Ecole du Champ des Tournesols</t>
  </si>
  <si>
    <t>Rue Henri Van Bortonne 12, 1090 JETTE</t>
  </si>
  <si>
    <t>02-426 49 17</t>
  </si>
  <si>
    <t>ec000321@adm.cfwb.be</t>
  </si>
  <si>
    <t>Ecole maternelle libre du Sacré-Coeur</t>
  </si>
  <si>
    <t>Avenue du Sacré-Coeur 2, 1090 JETTE</t>
  </si>
  <si>
    <t>02-478 07 77</t>
  </si>
  <si>
    <t>ec003148@adm.cfwb.be</t>
  </si>
  <si>
    <t>Ecole Joie de Vivre</t>
  </si>
  <si>
    <t>Avenue Jean-Joseph Crocq 10, 1090 JETTE</t>
  </si>
  <si>
    <t>02-478 24 97</t>
  </si>
  <si>
    <t>ec000264@adm.cfwb.be</t>
  </si>
  <si>
    <t>Ecole communale Armand Swartenbroeks</t>
  </si>
  <si>
    <t>Rue des Tisserands 24, 1081 KOEKELBERG</t>
  </si>
  <si>
    <t>02-435 68 30</t>
  </si>
  <si>
    <t>ec000323@adm.cfwb.be</t>
  </si>
  <si>
    <t>Ecole fondamentale communale Oscar Bossaert</t>
  </si>
  <si>
    <t>Rue Emile Sergijsels 15, 1081 KOEKELBERG</t>
  </si>
  <si>
    <t>02-414 00 86</t>
  </si>
  <si>
    <t>ec000324@adm.cfwb.be</t>
  </si>
  <si>
    <t>Ecole fondamentale libre Institut des Ursulines</t>
  </si>
  <si>
    <t>Boulevard Léopold II 268, 1081 KOEKELBERG</t>
  </si>
  <si>
    <t>02-411 85 48</t>
  </si>
  <si>
    <t>ec000325@adm.cfwb.be</t>
  </si>
  <si>
    <t>Ecole fondamentale annexée Koekelberg</t>
  </si>
  <si>
    <t>Avenue de Berchem-Ste-Agathe 49, 1081 KOEKELBERG</t>
  </si>
  <si>
    <t>02-414 20 02</t>
  </si>
  <si>
    <t>ec005028@adm.cfwb.be</t>
  </si>
  <si>
    <t>ATHENEE ROYAL DE KOEKELBERG</t>
  </si>
  <si>
    <t>Rue Omer Lepreux 15, 1081 KOEKELBERG</t>
  </si>
  <si>
    <t>02-414 77 28</t>
  </si>
  <si>
    <t>ec000326@adm.cfwb.be</t>
  </si>
  <si>
    <t>Ecole La Famille</t>
  </si>
  <si>
    <t>Rue Jean Jacquet 25, 1081 KOEKELBERG</t>
  </si>
  <si>
    <t>02-411 31 37</t>
  </si>
  <si>
    <t>ec000330@adm.cfwb.be</t>
  </si>
  <si>
    <t>Ecole fondamentale communale n°1 La Rose des Vents</t>
  </si>
  <si>
    <t>Rue des Quatre-Vents 71, 1080 MOLENBEEK-SAINT-JEAN</t>
  </si>
  <si>
    <t>02-411 13 98</t>
  </si>
  <si>
    <t>ec000331@adm.cfwb.be</t>
  </si>
  <si>
    <t>Ecole fondamentale communale n°2 Emeraude</t>
  </si>
  <si>
    <t>Rue Le Lorrain 94, 1080 MOLENBEEK-SAINT-JEAN</t>
  </si>
  <si>
    <t>02-421 10 90</t>
  </si>
  <si>
    <t>ec000332@adm.cfwb.be</t>
  </si>
  <si>
    <t>Ecole primaire communale n°9 Augusta Marcoux</t>
  </si>
  <si>
    <t>Rue du Gulden Bodem 4, 1080 MOLENBEEK-SAINT-JEAN</t>
  </si>
  <si>
    <t>02-410 63 99</t>
  </si>
  <si>
    <t>ec000333@adm.cfwb.be</t>
  </si>
  <si>
    <t>Ecole fondamentale communale n°7 - Arc-en-Ciel</t>
  </si>
  <si>
    <t>Rue de Ribaucourt 21, 1080 MOLENBEEK-SAINT-JEAN</t>
  </si>
  <si>
    <t>02-414 01 05</t>
  </si>
  <si>
    <t>ec000334@adm.cfwb.be</t>
  </si>
  <si>
    <t>Ecole communale n°13 - Ecole qui bouge</t>
  </si>
  <si>
    <t>Rue De Koninck 63, 1080 MOLENBEEK-SAINT-JEAN</t>
  </si>
  <si>
    <t>02-414 61 59</t>
  </si>
  <si>
    <t>ec000335@adm.cfwb.be</t>
  </si>
  <si>
    <t>Ecole La petite flûte enchantée</t>
  </si>
  <si>
    <t>Rue de la Flûte enchantée 5, 1080 MOLENBEEK-SAINT-JEAN</t>
  </si>
  <si>
    <t>02-280 29 40</t>
  </si>
  <si>
    <t>EC095261@adm.cfwb.be</t>
  </si>
  <si>
    <t>Ecole fondamentale communale n°5 - Ecole Chouette</t>
  </si>
  <si>
    <t>Pl Duchesse de Brabant 27, 1080 MOLENBEEK-SAINT-JEAN</t>
  </si>
  <si>
    <t>02-410 03 73</t>
  </si>
  <si>
    <t>ec000336@adm.cfwb.be</t>
  </si>
  <si>
    <t>Ecole primaire n°11 - Aux Sources du Gai Savoir</t>
  </si>
  <si>
    <t>Chaussée de Ninove 1001, 1080 MOLENBEEK-SAINT-JEAN</t>
  </si>
  <si>
    <t>02-521 78 01</t>
  </si>
  <si>
    <t>ec000337@adm.cfwb.be</t>
  </si>
  <si>
    <t>Ecole communale n°10 - La Cité des enfants</t>
  </si>
  <si>
    <t>Rue Ransfort 76, 1080 MOLENBEEK-SAINT-JEAN</t>
  </si>
  <si>
    <t>02-410 86 82</t>
  </si>
  <si>
    <t>ec000338@adm.cfwb.be</t>
  </si>
  <si>
    <t>Ecole primaire communale n°16 - L'Ecole du Petit Bois</t>
  </si>
  <si>
    <t>Avenue Carl Requette 20, 1080 MOLENBEEK-SAINT-JEAN</t>
  </si>
  <si>
    <t>02-465 11 73</t>
  </si>
  <si>
    <t>ec000339@adm.cfwb.be</t>
  </si>
  <si>
    <t>Campus-Saint-Jean 2</t>
  </si>
  <si>
    <t>Chaussée de Ninove 142, 1080 MOLENBEEK-SAINT-JEAN</t>
  </si>
  <si>
    <t>02-412 04 90</t>
  </si>
  <si>
    <t>ec000340@adm.cfwb.be</t>
  </si>
  <si>
    <t>Ecole fondamentale Saint-Joseph - Saint-Rémy</t>
  </si>
  <si>
    <t>Rue de l'Intendant 232, 1080 MOLENBEEK-SAINT-JEAN</t>
  </si>
  <si>
    <t>02-425 60 21</t>
  </si>
  <si>
    <t>ec000341@adm.cfwb.be</t>
  </si>
  <si>
    <t>Institut Notre-Dame Section Saint-Martin - Fondamental</t>
  </si>
  <si>
    <t>Rue Paloke 79, 1080 MOLENBEEK-SAINT-JEAN</t>
  </si>
  <si>
    <t>02-520 64 07</t>
  </si>
  <si>
    <t>ec000342@adm.cfwb.be</t>
  </si>
  <si>
    <t>Ecole primaire libre Saint-Charles</t>
  </si>
  <si>
    <t>Avenue du Karreveld 7, 1080 MOLENBEEK-SAINT-JEAN</t>
  </si>
  <si>
    <t>02-410 65 73</t>
  </si>
  <si>
    <t>ec000344@adm.cfwb.be</t>
  </si>
  <si>
    <t>Ecole maternelle libre Saint-Charles</t>
  </si>
  <si>
    <t>Avenue du Karreveld 9, 1080 MOLENBEEK-SAINT-JEAN</t>
  </si>
  <si>
    <t>02-414 05 72</t>
  </si>
  <si>
    <t>ec000345@adm.cfwb.be</t>
  </si>
  <si>
    <t>Chaussée de Merchtem 11, 1080 MOLENBEEK-SAINT-JEAN</t>
  </si>
  <si>
    <t>02-411 53 69</t>
  </si>
  <si>
    <t>ec000346@adm.cfwb.be</t>
  </si>
  <si>
    <t>EFA Le Petit Sippelberg</t>
  </si>
  <si>
    <t>Avenue Mahatma Gandhi 15, 1080 MOLENBEEK-SAINT-JEAN</t>
  </si>
  <si>
    <t>02-414 35 75</t>
  </si>
  <si>
    <t>ec005031@adm.cfwb.be</t>
  </si>
  <si>
    <t>ATHENEE ROYAL DU SIPPELBERG</t>
  </si>
  <si>
    <t>Avenue du Sippelberg 2, 1080 MOLENBEEK-SAINT-JEAN</t>
  </si>
  <si>
    <t>ec000347@adm.cfwb.be</t>
  </si>
  <si>
    <t>E.F.A. A.R. Toots Thielemans - Prospérité</t>
  </si>
  <si>
    <t>Rue de la Prospérité 18, 1080 MOLENBEEK-SAINT-JEAN</t>
  </si>
  <si>
    <t>02-897.51.16</t>
  </si>
  <si>
    <t>ec005032@adm.cfwb.be</t>
  </si>
  <si>
    <t>Athénée Royal Toots Thielemans</t>
  </si>
  <si>
    <t>Rue de la Prospérité 14, 1080 MOLENBEEK-SAINT-JEAN</t>
  </si>
  <si>
    <t>02/544 00 05</t>
  </si>
  <si>
    <t>EC095584@adm.cfwb.be</t>
  </si>
  <si>
    <t>Campus Saint-Jean</t>
  </si>
  <si>
    <t>Rue de Birmingham 41, 1080 MOLENBEEK-SAINT-JEAN</t>
  </si>
  <si>
    <t>02-412 04 80</t>
  </si>
  <si>
    <t>ec000352@adm.cfwb.be</t>
  </si>
  <si>
    <t>Ecole Nicolas Smelten</t>
  </si>
  <si>
    <t>Rue de la Cité Joyeuse 2, 1080 MOLENBEEK-SAINT-JEAN</t>
  </si>
  <si>
    <t>02-482 06 70</t>
  </si>
  <si>
    <t>ec000354@adm.cfwb.be</t>
  </si>
  <si>
    <t>INSTITUT DES URSULINES</t>
  </si>
  <si>
    <t>Avenue du Sippelberg 10, 1080 MOLENBEEK-SAINT-JEAN</t>
  </si>
  <si>
    <t>02-414 11 11</t>
  </si>
  <si>
    <t>ec000327@adm.cfwb.be</t>
  </si>
  <si>
    <t>Rue Jules Debecker 71, 1081 KOEKELBERG</t>
  </si>
  <si>
    <t>Ecole les Quatre Saisons</t>
  </si>
  <si>
    <t>Place de Bethléem 10, 1060 SAINT-GILLES</t>
  </si>
  <si>
    <t>02-544 02 71</t>
  </si>
  <si>
    <t>ec000357@adm.cfwb.be</t>
  </si>
  <si>
    <t>Ecole communale J.J. Michel</t>
  </si>
  <si>
    <t>Rue de Bordeaux 16, 1060 SAINT-GILLES</t>
  </si>
  <si>
    <t>02-536 03 52</t>
  </si>
  <si>
    <t>ec000358@adm.cfwb.be</t>
  </si>
  <si>
    <t>Ecole communale Peter Pan</t>
  </si>
  <si>
    <t>Rue de la Rhétorique 13, 1060 SAINT-GILLES</t>
  </si>
  <si>
    <t>02-536 03 54</t>
  </si>
  <si>
    <t>ec000359@adm.cfwb.be</t>
  </si>
  <si>
    <t>Ecole communale 1/2</t>
  </si>
  <si>
    <t>Rue de la Perche 11, 1060 SAINT-GILLES</t>
  </si>
  <si>
    <t>02-536 03 47</t>
  </si>
  <si>
    <t>ec000360@adm.cfwb.be</t>
  </si>
  <si>
    <t>Rue du Fort 80A, 1060 SAINT-GILLES</t>
  </si>
  <si>
    <t>Ecole Ulenspiegel</t>
  </si>
  <si>
    <t>Place des Héros 5, 1060 SAINT-GILLES</t>
  </si>
  <si>
    <t>02-536 03 49</t>
  </si>
  <si>
    <t>ec000361@adm.cfwb.be</t>
  </si>
  <si>
    <t>Ecole fondamentale libre des Filles de Marie</t>
  </si>
  <si>
    <t>Rue Théodore Verhaegen 8, 1060 SAINT-GILLES</t>
  </si>
  <si>
    <t>02-537 78 51</t>
  </si>
  <si>
    <t>ec000362@adm.cfwb.be</t>
  </si>
  <si>
    <t>Ecole Sainte-Marie</t>
  </si>
  <si>
    <t>Rue Emile Feron 9, 1060 SAINT-GILLES</t>
  </si>
  <si>
    <t>02-539 11 22</t>
  </si>
  <si>
    <t>ec000363@adm.cfwb.be</t>
  </si>
  <si>
    <t>Institut Saint-Jean-Baptiste de la Salle primaire</t>
  </si>
  <si>
    <t>Rue d'Espagne 54, 1060 SAINT-GILLES</t>
  </si>
  <si>
    <t>02-537 12 43</t>
  </si>
  <si>
    <t>ec000364@adm.cfwb.be</t>
  </si>
  <si>
    <t>Ecole fondamentale annexée Victor Horta - Saint-Gilles</t>
  </si>
  <si>
    <t>Rue du Lycée 8, 1060 SAINT-GILLES</t>
  </si>
  <si>
    <t>02-538 26 74</t>
  </si>
  <si>
    <t>ec005035@adm.cfwb.be</t>
  </si>
  <si>
    <t>Rue de la Rhétorique 16, 1060 SAINT-GILLES</t>
  </si>
  <si>
    <t>INSTITUT DES FILLES DE MARIE</t>
  </si>
  <si>
    <t>ec000366@adm.cfwb.be</t>
  </si>
  <si>
    <t>INSTITUT SAINT-JEAN-BAPTISTE DE LA SALLE</t>
  </si>
  <si>
    <t>ec000367@adm.cfwb.be</t>
  </si>
  <si>
    <t>Rue Moris 19, 1060 SAINT-GILLES</t>
  </si>
  <si>
    <t>INSTITUT SAINT-LUC</t>
  </si>
  <si>
    <t>Rue d'Irlande 57, 1060 SAINT-GILLES</t>
  </si>
  <si>
    <t>02-537 08 70</t>
  </si>
  <si>
    <t>ec003232@adm.cfwb.be</t>
  </si>
  <si>
    <t>INSTITUT SAINTE-MARIE</t>
  </si>
  <si>
    <t>Rue Emile Feron 5, 1060 SAINT-GILLES</t>
  </si>
  <si>
    <t>02-537 41 18</t>
  </si>
  <si>
    <t>ec000368@adm.cfwb.be</t>
  </si>
  <si>
    <t>Ecole fondamentale spécialisée n°14 "La Cordée"</t>
  </si>
  <si>
    <t>Rue du Dries 27, 1190 FOREST</t>
  </si>
  <si>
    <t>02-376 23 40</t>
  </si>
  <si>
    <t>ec000376@adm.cfwb.be</t>
  </si>
  <si>
    <t>Ecole primaire spécialisée communale du Parvis</t>
  </si>
  <si>
    <t>Rue Louis Coenen 12, 1060 SAINT-GILLES</t>
  </si>
  <si>
    <t>02-536 03 30</t>
  </si>
  <si>
    <t>ec000377@adm.cfwb.be</t>
  </si>
  <si>
    <t>Ecole fondamentale communale Henri Frick</t>
  </si>
  <si>
    <t>Rue Braemt 55-57, 1210 SAINT-JOSSE-TEN-NOODE</t>
  </si>
  <si>
    <t>02-347 43 07</t>
  </si>
  <si>
    <t>ec000382@adm.cfwb.be</t>
  </si>
  <si>
    <t>Ecole fondamentale Les Tournesols</t>
  </si>
  <si>
    <t>Rue Saint-François 19-21, 1210 SAINT-JOSSE-TEN-NOODE</t>
  </si>
  <si>
    <t>02-569.74.90</t>
  </si>
  <si>
    <t>EC095388@adm.cfwb.be</t>
  </si>
  <si>
    <t>Ecole fondamentale communale Joseph Delclef</t>
  </si>
  <si>
    <t>Rue Potagère 52, 1210 SAINT-JOSSE-TEN-NOODE</t>
  </si>
  <si>
    <t>02-248 04 46</t>
  </si>
  <si>
    <t>ec000383@adm.cfwb.be</t>
  </si>
  <si>
    <t>Ecole fondamentale communale Arc-en-Ciel</t>
  </si>
  <si>
    <t>Rue de l'Abondance 19, 1210 SAINT-JOSSE-TEN-NOODE</t>
  </si>
  <si>
    <t>02-217 01 57</t>
  </si>
  <si>
    <t>ec000385@adm.cfwb.be</t>
  </si>
  <si>
    <t>Ecole primaire libre La Sagesse - Philomène</t>
  </si>
  <si>
    <t>Rue Potagère 74, 1210 SAINT-JOSSE-TEN-NOODE</t>
  </si>
  <si>
    <t>02-218 67 75</t>
  </si>
  <si>
    <t>ec000386@adm.cfwb.be</t>
  </si>
  <si>
    <t>Ecole fond. libre - Centre scolaire des Dames de Marie</t>
  </si>
  <si>
    <t>Rue Josaphat 15, 1210 SAINT-JOSSE-TEN-NOODE</t>
  </si>
  <si>
    <t>02-223 20 23</t>
  </si>
  <si>
    <t>ec000387@adm.cfwb.be</t>
  </si>
  <si>
    <t>CENTRE SCOLAIRE DAMES DE MARIE-HAECHT-PHILOMENE-LIMITE</t>
  </si>
  <si>
    <t>Chaussée de Haecht 68, 1210 SAINT-JOSSE-TEN-NOODE</t>
  </si>
  <si>
    <t>02-217 67 47</t>
  </si>
  <si>
    <t>ec000388@adm.cfwb.be</t>
  </si>
  <si>
    <t>LYCEE GUY CUDELL</t>
  </si>
  <si>
    <t>Rue de Liedekerke 66, 1210 SAINT-JOSSE-TEN-NOODE</t>
  </si>
  <si>
    <t>02-220 28 10</t>
  </si>
  <si>
    <t>ec000390@adm.cfwb.be</t>
  </si>
  <si>
    <t>Ecole Saint-Gabriel</t>
  </si>
  <si>
    <t>Rue des Secours 39, 1210 SAINT-JOSSE-TEN-NOODE</t>
  </si>
  <si>
    <t>02-217 57 49</t>
  </si>
  <si>
    <t>ec000391@adm.cfwb.be</t>
  </si>
  <si>
    <t>Ecole communale La Nouvelle Ecole</t>
  </si>
  <si>
    <t>Place Saint-Josse 12, 1210 SAINT-JOSSE-TEN-NOODE</t>
  </si>
  <si>
    <t>02-231 58 05</t>
  </si>
  <si>
    <t>ec000393@adm.cfwb.be</t>
  </si>
  <si>
    <t>Ecole fondamentale communale n°1</t>
  </si>
  <si>
    <t>Rue Josaphat 229, 1030 SCHAERBEEK</t>
  </si>
  <si>
    <t>02-216 00 81</t>
  </si>
  <si>
    <t>EC000395@ADM.CFWB.BE</t>
  </si>
  <si>
    <t>Ecole primaire communale n°2</t>
  </si>
  <si>
    <t>Rue Gallait 131, 1030 SCHAERBEEK</t>
  </si>
  <si>
    <t>02-216 00 82</t>
  </si>
  <si>
    <t>EC000396@ADM.CFWB.BE</t>
  </si>
  <si>
    <t>Ecole fondamentale communale n°3</t>
  </si>
  <si>
    <t>Rue Rogier 188, 1030 SCHAERBEEK</t>
  </si>
  <si>
    <t>02-216 00 83</t>
  </si>
  <si>
    <t>EC000403@ADM.CFWB.BE</t>
  </si>
  <si>
    <t>Ecole primaire communale n°6 Georges Primo</t>
  </si>
  <si>
    <t>Rue de l'Agriculture 46, 1030 SCHAERBEEK</t>
  </si>
  <si>
    <t>02-216 00 86</t>
  </si>
  <si>
    <t>EC000397@ADM.CFWB.BE</t>
  </si>
  <si>
    <t>Ecole fondamentale communale n°10 Bois Dailly</t>
  </si>
  <si>
    <t>Grande rue au Bois 57, 1030 SCHAERBEEK</t>
  </si>
  <si>
    <t>02-216 01 80</t>
  </si>
  <si>
    <t>EC000398@ADM.CFWB.BE</t>
  </si>
  <si>
    <t>Ecole maternelle communale n°2</t>
  </si>
  <si>
    <t>Rue Quinaux 32, 1030 SCHAERBEEK</t>
  </si>
  <si>
    <t>02-216 01 81</t>
  </si>
  <si>
    <t>ec005930@adm.cfwb.be</t>
  </si>
  <si>
    <t>Ecole fondamentale communale n°13</t>
  </si>
  <si>
    <t>Avenue de Roodebeek 103, 1030 SCHAERBEEK</t>
  </si>
  <si>
    <t>02-734 34 63</t>
  </si>
  <si>
    <t>EC000400@ADM.CFWB.BE</t>
  </si>
  <si>
    <t>Ecole fondamentale n°14 - René Magritte</t>
  </si>
  <si>
    <t>Rue Van Oost 46, 1030 SCHAERBEEK</t>
  </si>
  <si>
    <t>02/431.68.15</t>
  </si>
  <si>
    <t>EC000401@ADM.CFWB.BE</t>
  </si>
  <si>
    <t>Ecole primaire communale n°17</t>
  </si>
  <si>
    <t>Avenue Ernest Renan 14, 1030 SCHAERBEEK</t>
  </si>
  <si>
    <t>02-216 01 84</t>
  </si>
  <si>
    <t>EC000402@ADM.CFWB.BE</t>
  </si>
  <si>
    <t>Avenue Raymond Foucart 7, 1030 SCHAERBEEK</t>
  </si>
  <si>
    <t>Ecole primaire communale n°16</t>
  </si>
  <si>
    <t>Boulevard Léopold III 29, 1030 SCHAERBEEK</t>
  </si>
  <si>
    <t>02-705 15 49</t>
  </si>
  <si>
    <t>EC000404@ADM.CFWB.BE</t>
  </si>
  <si>
    <t>Ecole fondamentale communale n°8 Frédéric de Jongh</t>
  </si>
  <si>
    <t>Rue Gaucheret 124A, 1030 SCHAERBEEK</t>
  </si>
  <si>
    <t>02-211 01 40</t>
  </si>
  <si>
    <t>EC000405@ADM.CFWB.BE</t>
  </si>
  <si>
    <t>Institut Saint-Dominique - Ecole fondamentale</t>
  </si>
  <si>
    <t>Rue Caporal Claes 38, 1030 SCHAERBEEK</t>
  </si>
  <si>
    <t>02-240 16 39</t>
  </si>
  <si>
    <t>ec000406@adm.cfwb.be</t>
  </si>
  <si>
    <t>Ecole fondamentale Louise de Marillac 1</t>
  </si>
  <si>
    <t>Avenue Eugène Plasky 184, 1030 SCHAERBEEK</t>
  </si>
  <si>
    <t>02-734 00 72</t>
  </si>
  <si>
    <t>ec000407@adm.cfwb.be</t>
  </si>
  <si>
    <t>Institut Sainte-Marie - Enseignement fondamental</t>
  </si>
  <si>
    <t>Rue Seutin 17, 1030 SCHAERBEEK</t>
  </si>
  <si>
    <t>02-216 22 81</t>
  </si>
  <si>
    <t>ec000408@adm.cfwb.be</t>
  </si>
  <si>
    <t>Ecole fondamentale - Institut de l'Annonciation</t>
  </si>
  <si>
    <t>Rue Josse Impens 125, 1030 SCHAERBEEK</t>
  </si>
  <si>
    <t>02-216 35 57</t>
  </si>
  <si>
    <t>ec000409@adm.cfwb.be</t>
  </si>
  <si>
    <t>Ecole fondamentale libre Notre-Dame du Sacré-Coeur</t>
  </si>
  <si>
    <t>Boulevard Lambermont 33, 1030 SCHAERBEEK</t>
  </si>
  <si>
    <t>02-241 84 16</t>
  </si>
  <si>
    <t>ec000410@adm.cfwb.be</t>
  </si>
  <si>
    <t>Institut Champagnat - Ecole fondamentale libre</t>
  </si>
  <si>
    <t>Square François Riga 39, 1030 SCHAERBEEK</t>
  </si>
  <si>
    <t>02-241 30 68</t>
  </si>
  <si>
    <t>ec000412@adm.cfwb.be</t>
  </si>
  <si>
    <t>Ecole fondamentale - Institut Saint-Augustin</t>
  </si>
  <si>
    <t>Rue de la Ruche 28, 1030 SCHAERBEEK</t>
  </si>
  <si>
    <t>02-215 31 08</t>
  </si>
  <si>
    <t>ec000413@adm.cfwb.be</t>
  </si>
  <si>
    <t>Ecole fondamentale libre Institut Sainte-Marie - Fraternité</t>
  </si>
  <si>
    <t>Rue de la Fraternité 20, 1030 SCHAERBEEK</t>
  </si>
  <si>
    <t>02-217 96 32</t>
  </si>
  <si>
    <t>ec000414@adm.cfwb.be</t>
  </si>
  <si>
    <t>Institut de la Sainte Famille</t>
  </si>
  <si>
    <t>Rue Chaumontel 5, 1030 SCHAERBEEK</t>
  </si>
  <si>
    <t>02-242 42 11</t>
  </si>
  <si>
    <t>ec000415@adm.cfwb.be</t>
  </si>
  <si>
    <t>Institut de la Vierge Fidèle - Ecole primaire</t>
  </si>
  <si>
    <t>Rue de Linthout 40, 1030 SCHAERBEEK</t>
  </si>
  <si>
    <t>02-736.26.19</t>
  </si>
  <si>
    <t>ec000416@adm.cfwb.be</t>
  </si>
  <si>
    <t>Ecole fondamentale libre du Divin Sauveur</t>
  </si>
  <si>
    <t>Avenue de Roodebeek 253, 1030 SCHAERBEEK</t>
  </si>
  <si>
    <t>02-736 18 13</t>
  </si>
  <si>
    <t>ec000417@adm.cfwb.be</t>
  </si>
  <si>
    <t>Ecole fondamentale annexée Les Griottes - Schaerbeek</t>
  </si>
  <si>
    <t>Rue Royale Sainte-Marie 168, 1030 SCHAERBEEK</t>
  </si>
  <si>
    <t>02-243 16 04</t>
  </si>
  <si>
    <t>ec005036@adm.cfwb.be</t>
  </si>
  <si>
    <t>Athénée royal Alfred Verwee</t>
  </si>
  <si>
    <t>02-244 91 91</t>
  </si>
  <si>
    <t>ec000419@adm.cfwb.be</t>
  </si>
  <si>
    <t>Ecole fondamentale annexée Les Platanes - Schaerbeek</t>
  </si>
  <si>
    <t>Rue Verwée 12, 1030 SCHAERBEEK</t>
  </si>
  <si>
    <t>02-244 91 83/ 8</t>
  </si>
  <si>
    <t>ec005037@adm.cfwb.be</t>
  </si>
  <si>
    <t>Athénée communal Fernand Blum</t>
  </si>
  <si>
    <t>Avenue de Roodebeek 59, 1030 SCHAERBEEK</t>
  </si>
  <si>
    <t>02-243 17 80</t>
  </si>
  <si>
    <t>EC000420@ADM.CFWB.BE</t>
  </si>
  <si>
    <t>Avenue Ernest Renan 12, 1030 SCHAERBEEK</t>
  </si>
  <si>
    <t>LYCEE COMMUNAL EMILE MAX</t>
  </si>
  <si>
    <t>Avenue Dailly 124, 1030 SCHAERBEEK</t>
  </si>
  <si>
    <t>02-240 43 40</t>
  </si>
  <si>
    <t>EC000421@ADM.CFWB.BE</t>
  </si>
  <si>
    <t>Chaussée de Haecht 235, 1030 SCHAERBEEK</t>
  </si>
  <si>
    <t>CENTRE SCOLAIRE SAINTE-MARIE - LA SAGESSE</t>
  </si>
  <si>
    <t>Chaussée de Haecht 164, 1030 SCHAERBEEK</t>
  </si>
  <si>
    <t>02-216 81 67</t>
  </si>
  <si>
    <t>ec000422@adm.cfwb.be</t>
  </si>
  <si>
    <t>INSTITUT DE LA SAINTE-FAMILLE D'HELMET</t>
  </si>
  <si>
    <t>Rue Chaumontel 9, 1030 SCHAERBEEK</t>
  </si>
  <si>
    <t>02-216 61 81</t>
  </si>
  <si>
    <t>ec000423@adm.cfwb.be</t>
  </si>
  <si>
    <t>INSTITUT DE LA VIERGE FIDELE</t>
  </si>
  <si>
    <t>Place de Jamblinne de Meux 14, 1030 SCHAERBEEK</t>
  </si>
  <si>
    <t>02-736 84 97</t>
  </si>
  <si>
    <t>ec003158@adm.cfwb.be</t>
  </si>
  <si>
    <t>COLLEGE ROI BAUDOUIN ENSEIGN. TECHNIQUE ET PROFES.</t>
  </si>
  <si>
    <t>02-734 38 85</t>
  </si>
  <si>
    <t>ec000425@adm.cfwb.be</t>
  </si>
  <si>
    <t>Chaussée d'Anvers 28, 1000 BRUXELLES</t>
  </si>
  <si>
    <t>INSTITUT TECHNIQUE CARDINAL MERCIER N-D DU SACRE-COEUR</t>
  </si>
  <si>
    <t>Rue Portaels 81, 1030 SCHAERBEEK</t>
  </si>
  <si>
    <t>02-216 21 97</t>
  </si>
  <si>
    <t>ec000428@adm.cfwb.be</t>
  </si>
  <si>
    <t>INSTITUT COMMUNAL TECHNIQUE FRANS FISCHER</t>
  </si>
  <si>
    <t>Rue Général Eenens 66, 1030 SCHAERBEEK</t>
  </si>
  <si>
    <t>02-240 17 80</t>
  </si>
  <si>
    <t>EC000429@ADM.CFWB.BE</t>
  </si>
  <si>
    <t>Rue de la Limite 27, 1210 SAINT-JOSSE-TEN-NOODE</t>
  </si>
  <si>
    <t>INSTITUT SAINT-DOMINIQUE</t>
  </si>
  <si>
    <t>02-240 16 10</t>
  </si>
  <si>
    <t>ec000432@adm.cfwb.be</t>
  </si>
  <si>
    <t>Ecole Saints-Jean-et-Nicolas</t>
  </si>
  <si>
    <t>Rue d'Anethan 33, 1030 SCHAERBEEK</t>
  </si>
  <si>
    <t>02-218 36 84</t>
  </si>
  <si>
    <t>ec000434@adm.cfwb.be</t>
  </si>
  <si>
    <t>Ecole primaire communale spécialisée "Chazal"</t>
  </si>
  <si>
    <t>Avenue Chazal 181-183, 1030 SCHAERBEEK</t>
  </si>
  <si>
    <t>02-431 68 04</t>
  </si>
  <si>
    <t>EC000435@ADM.CFWB.BE</t>
  </si>
  <si>
    <t>Ecole primaire communale spécialisée "La Vallée"</t>
  </si>
  <si>
    <t>Avenue Chazal 173, 1030 SCHAERBEEK</t>
  </si>
  <si>
    <t>02- 431 68 01</t>
  </si>
  <si>
    <t>EC000436@ADM.CFWB.BE</t>
  </si>
  <si>
    <t>Ecole fondamentale libre Notre-Dame de La Paix 1</t>
  </si>
  <si>
    <t>Rue du Radium 5, 1030 SCHAERBEEK</t>
  </si>
  <si>
    <t>02-734 60 83</t>
  </si>
  <si>
    <t>ec000439@adm.cfwb.be</t>
  </si>
  <si>
    <t>Ecole fondamentale - Institut Sainte-Marie</t>
  </si>
  <si>
    <t>Rue Henri Chomé 44, 1030 SCHAERBEEK</t>
  </si>
  <si>
    <t>02-705 49 18</t>
  </si>
  <si>
    <t>ec000441@adm.cfwb.be</t>
  </si>
  <si>
    <t>Ecolecommunale  fondamentale de Verrewinkel</t>
  </si>
  <si>
    <t>Avenue Dolez 544, 1180 UCCLE</t>
  </si>
  <si>
    <t>02-348 68 39</t>
  </si>
  <si>
    <t>ec005937@adm.cfwb.be</t>
  </si>
  <si>
    <t>Ecole communale fondamentale de Saint-Job</t>
  </si>
  <si>
    <t>Rue Jean Benaets 74, 1180 UCCLE</t>
  </si>
  <si>
    <t>02-605 21 40</t>
  </si>
  <si>
    <t>ec000443@adm.cfwb.be</t>
  </si>
  <si>
    <t>Ecole communale fondamentale du Longchamp</t>
  </si>
  <si>
    <t>Rue Edith Cavell 29, 1180 UCCLE</t>
  </si>
  <si>
    <t>02 605 21 00</t>
  </si>
  <si>
    <t>ec000444@adm.cfwb.be</t>
  </si>
  <si>
    <t>Ecole communale fondamentale de Calevoet</t>
  </si>
  <si>
    <t>Rue François Vervloet 10, 1180 UCCLE</t>
  </si>
  <si>
    <t>02-605 21 80</t>
  </si>
  <si>
    <t>ec000445@adm.cfwb.be</t>
  </si>
  <si>
    <t>Ecole communale fondamentale du Centre</t>
  </si>
  <si>
    <t>Rue du Doyenné 60, 1180 UCCLE</t>
  </si>
  <si>
    <t>02-605 21 20</t>
  </si>
  <si>
    <t>EC095357@adm.cfwb.be</t>
  </si>
  <si>
    <t>Ecole communale primaire du Homborch</t>
  </si>
  <si>
    <t>Avenue d'Homborchveld 34, 1180 UCCLE</t>
  </si>
  <si>
    <t>02 605 21 60</t>
  </si>
  <si>
    <t>ec000446@adm.cfwb.be</t>
  </si>
  <si>
    <t>Ecole communale fondamentale de Messidor</t>
  </si>
  <si>
    <t>Avenue de Messidor 161, 1180 UCCLE</t>
  </si>
  <si>
    <t>02-605 21 10</t>
  </si>
  <si>
    <t>ec000447@adm.cfwb.be</t>
  </si>
  <si>
    <t>Ecole communale primaire des Eglantiers - Grande Section</t>
  </si>
  <si>
    <t>Avenue des Eglantiers 21, 1180 UCCLE</t>
  </si>
  <si>
    <t>02-605 21 50</t>
  </si>
  <si>
    <t>ec000448@adm.cfwb.be</t>
  </si>
  <si>
    <t>Ecole communale fondamentale des Eglantiers</t>
  </si>
  <si>
    <t>Avenue d'Hougoumont 8, 1180 UCCLE</t>
  </si>
  <si>
    <t>02 605 21 50</t>
  </si>
  <si>
    <t>EC095390@adm.cfwb.be</t>
  </si>
  <si>
    <t>Ecole communale fondamentale Val Fleuri</t>
  </si>
  <si>
    <t>Avenue du Vossegat 45, 1180 UCCLE</t>
  </si>
  <si>
    <t>02-605 21 30</t>
  </si>
  <si>
    <t>ec000449@adm.cfwb.be</t>
  </si>
  <si>
    <t>Ecole fondamentale libre Decroly</t>
  </si>
  <si>
    <t>Drève des Gendarmes 45, 1180 UCCLE</t>
  </si>
  <si>
    <t>02-375 26 96</t>
  </si>
  <si>
    <t>ec003171@adm.cfwb.be</t>
  </si>
  <si>
    <t>Avenue Casalta 10, 1180 UCCLE</t>
  </si>
  <si>
    <t>Rue du Doyenné 68, 1180 UCCLE</t>
  </si>
  <si>
    <t>02-349 08 71</t>
  </si>
  <si>
    <t>ec000450@adm.cfwb.be</t>
  </si>
  <si>
    <t>Ecole primaire Notre-Dame des Champs Cycle 8-12</t>
  </si>
  <si>
    <t>Rue Roberts-Jones 24, 1180 UCCLE</t>
  </si>
  <si>
    <t>02-374 79 00</t>
  </si>
  <si>
    <t>ec000451@adm.cfwb.be</t>
  </si>
  <si>
    <t>Institut Saint-Vincent de Paul Fondamental</t>
  </si>
  <si>
    <t>Rue Beeckman 99, 1180 UCCLE</t>
  </si>
  <si>
    <t>02-344 54 25</t>
  </si>
  <si>
    <t>ec000452@adm.cfwb.be</t>
  </si>
  <si>
    <t>Ecole fondamentale libre Notre-Dame-Wolvenberg</t>
  </si>
  <si>
    <t>Rue du Château d'Eau 77, 1180 UCCLE</t>
  </si>
  <si>
    <t>02-374 49 09</t>
  </si>
  <si>
    <t>ec000453@adm.cfwb.be</t>
  </si>
  <si>
    <t>Avenue Jean et Pierre Carsoel 4, 1180 UCCLE</t>
  </si>
  <si>
    <t>Institut Montjoie Maternelle</t>
  </si>
  <si>
    <t>Rue Stanley 69, 1180 UCCLE</t>
  </si>
  <si>
    <t>0498/16.06.43</t>
  </si>
  <si>
    <t>EC095379@adm.cfwb.be</t>
  </si>
  <si>
    <t>Institut Montjoie  Primaire</t>
  </si>
  <si>
    <t>Avenue Montjoie 97, 1180 UCCLE</t>
  </si>
  <si>
    <t>02-344 16 62</t>
  </si>
  <si>
    <t>ec000454@adm.cfwb.be</t>
  </si>
  <si>
    <t>Avenue Montjoie 30, 1180 UCCLE</t>
  </si>
  <si>
    <t>Ecole fondamentale libre Notre-Dame de La Consolation</t>
  </si>
  <si>
    <t>Rue du Bourdon 27, 1180 UCCLE</t>
  </si>
  <si>
    <t>02-376 19 70</t>
  </si>
  <si>
    <t>ec000455@adm.cfwb.be</t>
  </si>
  <si>
    <t>Ecole fondamentale libre Saint-Paul - Regina</t>
  </si>
  <si>
    <t>Chaussée de Neerstalle 440, 1180 UCCLE</t>
  </si>
  <si>
    <t>02-376 62 37</t>
  </si>
  <si>
    <t>ec000456@adm.cfwb.be</t>
  </si>
  <si>
    <t>Parvis Chantecler 10, 1180 UCCLE</t>
  </si>
  <si>
    <t>Ecole fondamentale libre non confessionnelle Plein Air</t>
  </si>
  <si>
    <t>Dieweg 65, 1180 UCCLE</t>
  </si>
  <si>
    <t>02-374 57 25</t>
  </si>
  <si>
    <t>ec000457@adm.cfwb.be</t>
  </si>
  <si>
    <t>Chaussée de Waterloo 1190, 1180 UCCLE</t>
  </si>
  <si>
    <t>02-374 05 35</t>
  </si>
  <si>
    <t>ec000458@adm.cfwb.be</t>
  </si>
  <si>
    <t>Ecole nouvelle fondamentale libre non confes. Amélie Hamaide</t>
  </si>
  <si>
    <t>Avenue Hamoir 31, 1180 UCCLE</t>
  </si>
  <si>
    <t>02-374 78 90</t>
  </si>
  <si>
    <t>ec000459@adm.cfwb.be</t>
  </si>
  <si>
    <t>Ecole fond. annexée Uccle I La Petite Ecole dans la Prairie</t>
  </si>
  <si>
    <t>Avenue Paul Stroobant 72, 1180 UCCLE</t>
  </si>
  <si>
    <t>02-374 95 52</t>
  </si>
  <si>
    <t>ec005038@adm.cfwb.be</t>
  </si>
  <si>
    <t>ATHENEE ROYAL D'UCCLE I</t>
  </si>
  <si>
    <t>Avenue Houzeau 87, 1180 UCCLE</t>
  </si>
  <si>
    <t>02-374 05 84</t>
  </si>
  <si>
    <t>ec000460@adm.cfwb.be</t>
  </si>
  <si>
    <t>Institut Montjoie</t>
  </si>
  <si>
    <t>Avenue Montjoie 93-95, 1180 UCCLE</t>
  </si>
  <si>
    <t>02-344 52 28</t>
  </si>
  <si>
    <t>EC095523@adm.cfwb.be</t>
  </si>
  <si>
    <t>ECOLE DECROLY</t>
  </si>
  <si>
    <t>02-374 17 03</t>
  </si>
  <si>
    <t>ec000462@adm.cfwb.be</t>
  </si>
  <si>
    <t>Avenue Hamoir 6, 1180 UCCLE</t>
  </si>
  <si>
    <t>Avenue Coghen 213, 1180 UCCLE</t>
  </si>
  <si>
    <t>02-344 50 58</t>
  </si>
  <si>
    <t>ec000463@adm.cfwb.be</t>
  </si>
  <si>
    <t>CENTRE D'ENSEIGN. SECONDAIRE NOTRE-DAME DES CHAMPS</t>
  </si>
  <si>
    <t>Rue Edith Cavell 143, 1180 UCCLE</t>
  </si>
  <si>
    <t>02-374 58 40</t>
  </si>
  <si>
    <t>ec000464@adm.cfwb.be</t>
  </si>
  <si>
    <t>ATHENEE ROYAL D'UCCLE II</t>
  </si>
  <si>
    <t>Avenue des Tilleuls 24, 1180 UCCLE</t>
  </si>
  <si>
    <t>02-374 37 91</t>
  </si>
  <si>
    <t>ec000465@adm.cfwb.be</t>
  </si>
  <si>
    <t>INSTITUT SAINT-VINCENT DE PAUL</t>
  </si>
  <si>
    <t>Place Jean Vander Elst 25, 1180 UCCLE</t>
  </si>
  <si>
    <t>02-345 46 26</t>
  </si>
  <si>
    <t>ec000466@adm.cfwb.be</t>
  </si>
  <si>
    <t>Avenue Fontaine Vanderstraeten 11, 1190 FOREST</t>
  </si>
  <si>
    <t>Ecole Les Blés d'Or</t>
  </si>
  <si>
    <t>Dieweg 57, 1180 UCCLE</t>
  </si>
  <si>
    <t>02-374 62 46</t>
  </si>
  <si>
    <t>ec000471@adm.cfwb.be</t>
  </si>
  <si>
    <t>IRSA - Enseignement maternel et primaire Type 7</t>
  </si>
  <si>
    <t>Chaussée de Waterloo 1508, 1180 UCCLE</t>
  </si>
  <si>
    <t>02-375 92 69</t>
  </si>
  <si>
    <t>ec000472@adm.cfwb.be</t>
  </si>
  <si>
    <t>Ecole Le Merlo</t>
  </si>
  <si>
    <t>Rue du Merlo 16, 1180 UCCLE</t>
  </si>
  <si>
    <t>02-348 68 41</t>
  </si>
  <si>
    <t>ec000473@adm.cfwb.be</t>
  </si>
  <si>
    <t>IRSA - Enseignement secondaire Type 6 et Type 7</t>
  </si>
  <si>
    <t>02-374 03 68</t>
  </si>
  <si>
    <t>ec000474@adm.cfwb.be</t>
  </si>
  <si>
    <t>Institut Decroly - Secondaire</t>
  </si>
  <si>
    <t>Rue du Bambou 9, 1180 UCCLE</t>
  </si>
  <si>
    <t>02-333 07 96</t>
  </si>
  <si>
    <t>ec000475@adm.cfwb.be</t>
  </si>
  <si>
    <t>Institut communal professionnel spécialisé des Polders</t>
  </si>
  <si>
    <t>Rue des Polders 51-53, 1180 UCCLE</t>
  </si>
  <si>
    <t>02-605 22 52</t>
  </si>
  <si>
    <t>ec000476@adm.cfwb.be</t>
  </si>
  <si>
    <t>Athénée Ganenou - Ecole fondamentale libre</t>
  </si>
  <si>
    <t>Rue du Melkriek 3, 1180 UCCLE</t>
  </si>
  <si>
    <t>02-376 11 76</t>
  </si>
  <si>
    <t>ec000479@adm.cfwb.be</t>
  </si>
  <si>
    <t>ATHENEE GANENOU</t>
  </si>
  <si>
    <t>ec000480@adm.cfwb.be</t>
  </si>
  <si>
    <t>IRSA - Enseignement maternel et primaire Type 6 et 8</t>
  </si>
  <si>
    <t>02-375 47 85</t>
  </si>
  <si>
    <t>ec004804@adm.cfwb.be</t>
  </si>
  <si>
    <t>Institut Decroly - Fondamental</t>
  </si>
  <si>
    <t>02-332 02 39</t>
  </si>
  <si>
    <t>ec000481@adm.cfwb.be</t>
  </si>
  <si>
    <t>Ecole fond. libre - Collège Saint-Pierre - Servites de Marie</t>
  </si>
  <si>
    <t>Avenue d'Hougoumont 5, 1180 UCCLE</t>
  </si>
  <si>
    <t>02-375 60 28</t>
  </si>
  <si>
    <t>ec000484@adm.cfwb.be</t>
  </si>
  <si>
    <t>Jardins d'Enfants communaux Colibri - Naïades - Aigrettes</t>
  </si>
  <si>
    <t>Rue des Aigrettes 6, 1170 WATERMAEL-BOITSFORT</t>
  </si>
  <si>
    <t>02-673 10 44</t>
  </si>
  <si>
    <t>ec000485@adm.cfwb.be</t>
  </si>
  <si>
    <t>Place du Colibri 1, 1170 WATERMAEL-BOITSFORT</t>
  </si>
  <si>
    <t>Ecole communale La Sapinière - Les Mésanges</t>
  </si>
  <si>
    <t>Chaussée de La Hulpe 346, 1170 WATERMAEL-BOITSFORT</t>
  </si>
  <si>
    <t>02-663 96 10</t>
  </si>
  <si>
    <t>ec000486@adm.cfwb.be</t>
  </si>
  <si>
    <t>Ecole communale Les Cèdres</t>
  </si>
  <si>
    <t>Rue du Gruyer 8, 1170 WATERMAEL-BOITSFORT</t>
  </si>
  <si>
    <t>02-672 18 33</t>
  </si>
  <si>
    <t>ec000487@adm.cfwb.be</t>
  </si>
  <si>
    <t>Rue du Loutrier 47, 1170 WATERMAEL-BOITSFORT</t>
  </si>
  <si>
    <t>Ecole fondamentale La Futaie - Les Coccinelles</t>
  </si>
  <si>
    <t>Avenue des Coccinelles 65, 1170 WATERMAEL-BOITSFORT</t>
  </si>
  <si>
    <t>02-672 73 88</t>
  </si>
  <si>
    <t>ec000488@adm.cfwb.be</t>
  </si>
  <si>
    <t>Avenue des Naïades 21A, 1170 WATERMAEL-BOITSFORT</t>
  </si>
  <si>
    <t>Ecole communale Le Karrenberg - Nos Petits</t>
  </si>
  <si>
    <t>Rue François Ruytinx 31, 1170 WATERMAEL-BOITSFORT</t>
  </si>
  <si>
    <t>02-672 72 38</t>
  </si>
  <si>
    <t>ec000489@adm.cfwb.be</t>
  </si>
  <si>
    <t>Institut de l'Assomption - Ecole fondamentale</t>
  </si>
  <si>
    <t>Avenue des Archiducs 50, 1170 WATERMAEL-BOITSFORT</t>
  </si>
  <si>
    <t>02-673 04 42</t>
  </si>
  <si>
    <t>ec000490@adm.cfwb.be</t>
  </si>
  <si>
    <t>Jagersveld 5, 1170 WATERMAEL-BOITSFORT</t>
  </si>
  <si>
    <t>Ecole de la Sainte-Famille</t>
  </si>
  <si>
    <t>Avenue Léopold Wiener 34, 1170 WATERMAEL-BOITSFORT</t>
  </si>
  <si>
    <t>02-672 29 75</t>
  </si>
  <si>
    <t>ec000491@adm.cfwb.be</t>
  </si>
  <si>
    <t>COLLEGE SAINT-HUBERT</t>
  </si>
  <si>
    <t>Avenue Charle-Albert 9, 1170 WATERMAEL-BOITSFORT</t>
  </si>
  <si>
    <t>02-660 19 40</t>
  </si>
  <si>
    <t>ec000492@adm.cfwb.be</t>
  </si>
  <si>
    <t>Rue de la Bergerette, 1170 WATERMAEL-BOITSFORT</t>
  </si>
  <si>
    <t>INSTITUT DE L'ASSOMPTION</t>
  </si>
  <si>
    <t>Avenue Alfred Solvay 4, 1170 WATERMAEL-BOITSFORT</t>
  </si>
  <si>
    <t>02-663 82 90</t>
  </si>
  <si>
    <t>ec000494@adm.cfwb.be</t>
  </si>
  <si>
    <t>Ecole secondaire La Clairière</t>
  </si>
  <si>
    <t>Avenue des Hannetons 58, 1170 WATERMAEL-BOITSFORT</t>
  </si>
  <si>
    <t>02-661 78 58</t>
  </si>
  <si>
    <t>ec000495@adm.cfwb.be</t>
  </si>
  <si>
    <t>Ecole fondamentale La Clairière</t>
  </si>
  <si>
    <t>02-661 78 11</t>
  </si>
  <si>
    <t>ec000498@adm.cfwb.be</t>
  </si>
  <si>
    <t>Ecole communale Vervloesem</t>
  </si>
  <si>
    <t>Rue Vervloesem 36, 1200 WOLUWE-SAINT-LAMBERT</t>
  </si>
  <si>
    <t>02-774.35.92</t>
  </si>
  <si>
    <t>ec000500@adm.cfwb.be</t>
  </si>
  <si>
    <t>Ecole communale Princesse Paola</t>
  </si>
  <si>
    <t>Chaussée de Roodebeek 268, 1200 WOLUWE-SAINT-LAMBERT</t>
  </si>
  <si>
    <t>02-761 75 20</t>
  </si>
  <si>
    <t>ec000501@adm.cfwb.be</t>
  </si>
  <si>
    <t>Ecole fondamentale communale Prince Baudouin</t>
  </si>
  <si>
    <t>Avenue du Couronnement 42, 1200 WOLUWE-SAINT-LAMBERT</t>
  </si>
  <si>
    <t>02-761 11 21</t>
  </si>
  <si>
    <t>ec000502@adm.cfwb.be</t>
  </si>
  <si>
    <t>Ecole Robert Maistriau</t>
  </si>
  <si>
    <t>Rue Joseph Aernaut 9, 1200 WOLUWE-SAINT-LAMBERT</t>
  </si>
  <si>
    <t>02-761 29 33</t>
  </si>
  <si>
    <t>ec000503@adm.cfwb.be</t>
  </si>
  <si>
    <t>Ecole fondamentale Van Meyel</t>
  </si>
  <si>
    <t>Avenue Georges Henri 224, 1200 WOLUWE-SAINT-LAMBERT</t>
  </si>
  <si>
    <t>02-737 03 50</t>
  </si>
  <si>
    <t>ec000504@adm.cfwb.be</t>
  </si>
  <si>
    <t>École Georges Désir</t>
  </si>
  <si>
    <t>Avenue du Centaure 16A, 1200 WOLUWE-SAINT-LAMBERT</t>
  </si>
  <si>
    <t>02-761 76 60</t>
  </si>
  <si>
    <t>ec000505@adm.cfwb.be</t>
  </si>
  <si>
    <t>Venelle Georges Désir 5, 1200 WOLUWE-SAINT-LAMBERT</t>
  </si>
  <si>
    <t>Ecole fondamentale libre Saint-Henri</t>
  </si>
  <si>
    <t>Avenue des Cerisiers 239, 1200 WOLUWE-SAINT-LAMBERT</t>
  </si>
  <si>
    <t>02-770 14 40</t>
  </si>
  <si>
    <t>ec000506@adm.cfwb.be</t>
  </si>
  <si>
    <t>Ecole primaire libre du Bonheur</t>
  </si>
  <si>
    <t>Rue Vergote 40A, 1200 WOLUWE-SAINT-LAMBERT</t>
  </si>
  <si>
    <t>02-733 60 42</t>
  </si>
  <si>
    <t>ec000507@adm.cfwb.be</t>
  </si>
  <si>
    <t>Ecole fondamentale libre Providence</t>
  </si>
  <si>
    <t>Chaussée de Stockel 28, 1200 WOLUWE-SAINT-LAMBERT</t>
  </si>
  <si>
    <t>02-771 06 82</t>
  </si>
  <si>
    <t>ec000508@adm.cfwb.be</t>
  </si>
  <si>
    <t>Ecole fondamentale libre - Institut de l'Angélus</t>
  </si>
  <si>
    <t>Chaussée de Roodebeek 586, 1200 WOLUWE-SAINT-LAMBERT</t>
  </si>
  <si>
    <t>02-771 91 29</t>
  </si>
  <si>
    <t>ec000509@adm.cfwb.be</t>
  </si>
  <si>
    <t>Ecole fondamentale libre Singelijn</t>
  </si>
  <si>
    <t>Avenue Chapelle-aux-Champs 67, 1200 WOLUWE-SAINT-LAMBERT</t>
  </si>
  <si>
    <t>02-770 06 22</t>
  </si>
  <si>
    <t>ec000510@adm.cfwb.be</t>
  </si>
  <si>
    <t>Ecole fondamentale libre Chapelle-aux-Champs</t>
  </si>
  <si>
    <t>Jardin Martin V 85, 1200 WOLUWE-SAINT-LAMBERT</t>
  </si>
  <si>
    <t>02-770 64 24</t>
  </si>
  <si>
    <t>ec000511@adm.cfwb.be</t>
  </si>
  <si>
    <t>Ecole fondamentale Don Bosco</t>
  </si>
  <si>
    <t>Chaussée de Stockel 270, 1200 WOLUWE-SAINT-LAMBERT</t>
  </si>
  <si>
    <t>02-775 84 69</t>
  </si>
  <si>
    <t>ec000512@adm.cfwb.be</t>
  </si>
  <si>
    <t>Ecole fondamentale annexée Woluwe-Saint-Lambert</t>
  </si>
  <si>
    <t>Rue de l'Athénée Royal 75-77, 1200 WOLUWE-SAINT-LAMBERT</t>
  </si>
  <si>
    <t>02-776 82 68</t>
  </si>
  <si>
    <t>ec005040@adm.cfwb.be</t>
  </si>
  <si>
    <t>Rue du Bemel 122, 1150 WOLUWE-SAINT-PIERRE</t>
  </si>
  <si>
    <t>ATHENEE ROYAL WOLUWE-SAINT-LAMBERT</t>
  </si>
  <si>
    <t>02-776 82 60</t>
  </si>
  <si>
    <t>ec000513@adm.cfwb.be</t>
  </si>
  <si>
    <t>CENTRE SCOLAIRE DU SACRE-COEUR DE LINDTHOUT</t>
  </si>
  <si>
    <t>Avenue Henri Dietrich 20, 1200 WOLUWE-SAINT-LAMBERT</t>
  </si>
  <si>
    <t>02-736 00 94</t>
  </si>
  <si>
    <t>ec000514@adm.cfwb.be</t>
  </si>
  <si>
    <t>COLLEGE DON BOSCO</t>
  </si>
  <si>
    <t>02-771 98 48</t>
  </si>
  <si>
    <t>ec000515@adm.cfwb.be</t>
  </si>
  <si>
    <t>INSTITUT DES DAMES DE MARIE</t>
  </si>
  <si>
    <t>Rue Vergote 40, 1200 WOLUWE-SAINT-LAMBERT</t>
  </si>
  <si>
    <t>02-743 27 90</t>
  </si>
  <si>
    <t>ec000517@adm.cfwb.be</t>
  </si>
  <si>
    <t>Rue des Déportés 42, 1200 WOLUWE-SAINT-LAMBERT</t>
  </si>
  <si>
    <t>02-770 09 46</t>
  </si>
  <si>
    <t>ec000519@adm.cfwb.be</t>
  </si>
  <si>
    <t>Ecole La Charmille</t>
  </si>
  <si>
    <t>Avenue de la Charmille 2, 1200 WOLUWE-SAINT-LAMBERT</t>
  </si>
  <si>
    <t>02-761 29 70</t>
  </si>
  <si>
    <t>ec000525@adm.cfwb.be</t>
  </si>
  <si>
    <t>Centre Enseignement et Traitements Différenciés CETD</t>
  </si>
  <si>
    <t>Avenue Albert Dumont 40, 1200 WOLUWE-SAINT-LAMBERT</t>
  </si>
  <si>
    <t>02-761 06 28</t>
  </si>
  <si>
    <t>ec000526@adm.cfwb.be</t>
  </si>
  <si>
    <t>L'Ecole Intégrée</t>
  </si>
  <si>
    <t>Rue de la Rive 99, 1200 WOLUWE-SAINT-LAMBERT</t>
  </si>
  <si>
    <t>02-771 75 11</t>
  </si>
  <si>
    <t>ec000524@adm.cfwb.be</t>
  </si>
  <si>
    <t>Ecole fondamentale libre Sainte-Jeanne de Chantal</t>
  </si>
  <si>
    <t>Avenue Marcel Thiry 31, 1200 WOLUWE-SAINT-LAMBERT</t>
  </si>
  <si>
    <t>02-771 53 05</t>
  </si>
  <si>
    <t>ec000529@adm.cfwb.be</t>
  </si>
  <si>
    <t>Ecole communale de Stockel</t>
  </si>
  <si>
    <t>Rue Henri Vandermaelen 61, 1150 WOLUWE-SAINT-PIERRE</t>
  </si>
  <si>
    <t>02-773 18 51</t>
  </si>
  <si>
    <t>ec000531@adm.cfwb.be</t>
  </si>
  <si>
    <t>Ecole primaire communale Joli-Bois</t>
  </si>
  <si>
    <t>Val des Epinettes 3, 1150 WOLUWE-SAINT-PIERRE</t>
  </si>
  <si>
    <t>02-773 18 01</t>
  </si>
  <si>
    <t>ec000532@adm.cfwb.be</t>
  </si>
  <si>
    <t>Ecole communale du Chant d'Oiseau</t>
  </si>
  <si>
    <t>Avenue des Eperviers 62, 1150 WOLUWE-SAINT-PIERRE</t>
  </si>
  <si>
    <t>02-773 06 81</t>
  </si>
  <si>
    <t>ec000533@adm.cfwb.be</t>
  </si>
  <si>
    <t>Ecole fondamentale libre du Sacré-Coeur de Stockel</t>
  </si>
  <si>
    <t>Rue Félix De Keuster 58, 1150 WOLUWE-SAINT-PIERRE</t>
  </si>
  <si>
    <t>02-779 07 87</t>
  </si>
  <si>
    <t>ec000534@adm.cfwb.be</t>
  </si>
  <si>
    <t>Ecole fondamentale libre du Collège Jean XXIII</t>
  </si>
  <si>
    <t>Avenue Edmond Parmentier 21, 1150 WOLUWE-SAINT-PIERRE</t>
  </si>
  <si>
    <t>02-771 37 38</t>
  </si>
  <si>
    <t>ec000535@adm.cfwb.be</t>
  </si>
  <si>
    <t>Ecole fondamentale libre Notre-Dame des Grâces</t>
  </si>
  <si>
    <t>Avenue du Chant d'Oiseau 19, 1150 WOLUWE-SAINT-PIERRE</t>
  </si>
  <si>
    <t>02-771 27 46</t>
  </si>
  <si>
    <t>ec000536@adm.cfwb.be</t>
  </si>
  <si>
    <t>Ecole fondamentale du Collège Jean XXIII</t>
  </si>
  <si>
    <t>Boulevard de la Woluwe 24, 1150 WOLUWE-SAINT-PIERRE</t>
  </si>
  <si>
    <t>02-770 57 55</t>
  </si>
  <si>
    <t>ec000537@adm.cfwb.be</t>
  </si>
  <si>
    <t>Ecole primaire libre Mater Dei</t>
  </si>
  <si>
    <t>Avenue des Grands Prix 69, 1150 WOLUWE-SAINT-PIERRE</t>
  </si>
  <si>
    <t>02-771 05 51</t>
  </si>
  <si>
    <t>ec000538@adm.cfwb.be</t>
  </si>
  <si>
    <t>Ecole fondamentale annexée AR Crommelynck Woluwé-St-Pierre</t>
  </si>
  <si>
    <t>Avenue Orban 73, 1150 WOLUWE-SAINT-PIERRE</t>
  </si>
  <si>
    <t>02-770 32 50</t>
  </si>
  <si>
    <t>ec005041@adm.cfwb.be</t>
  </si>
  <si>
    <t>ATHENEE ROYAL CROMMELYNCK</t>
  </si>
  <si>
    <t>02-770 06 20</t>
  </si>
  <si>
    <t>ec000539@adm.cfwb.be</t>
  </si>
  <si>
    <t>COLLEGE JEAN XXIII</t>
  </si>
  <si>
    <t>Boulevard de la Woluwe 22, 1150 WOLUWE-SAINT-PIERRE</t>
  </si>
  <si>
    <t>02-771 01 78</t>
  </si>
  <si>
    <t>ec000540@adm.cfwb.be</t>
  </si>
  <si>
    <t>LYCEE MATER DEI</t>
  </si>
  <si>
    <t>Avenue de l'Aviation 72, 1150 WOLUWE-SAINT-PIERRE</t>
  </si>
  <si>
    <t>02-770 03 99</t>
  </si>
  <si>
    <t>ec000541@adm.cfwb.be</t>
  </si>
  <si>
    <t>INSTITUT DON BOSCO</t>
  </si>
  <si>
    <t>Avenue du Val d'Or 90 D, 1150 WOLUWE-SAINT-PIERRE</t>
  </si>
  <si>
    <t>02-771 01 02</t>
  </si>
  <si>
    <t>ec000542@adm.cfwb.be</t>
  </si>
  <si>
    <t>Centre scolaire Eddy Merckx</t>
  </si>
  <si>
    <t>Avenue Salomé 2, 1150 WOLUWE-SAINT-PIERRE</t>
  </si>
  <si>
    <t>02-773 18 32</t>
  </si>
  <si>
    <t>ec000543@adm.cfwb.be</t>
  </si>
  <si>
    <t>Ecole du Manoir d'Anjou</t>
  </si>
  <si>
    <t>Drève d'Argenteuil 10C, 1410 WATERLOO</t>
  </si>
  <si>
    <t>02-372 26 30</t>
  </si>
  <si>
    <t>ec000545@adm.cfwb.be</t>
  </si>
  <si>
    <t>Ecole communale maternelle de Joli-Bois</t>
  </si>
  <si>
    <t>Val des Epinettes 13, 1150 WOLUWE-SAINT-PIERRE</t>
  </si>
  <si>
    <t>02-773 18 05</t>
  </si>
  <si>
    <t>EC095358@adm.cfwb.be</t>
  </si>
  <si>
    <t>Ecole maternelle Mater-Dei</t>
  </si>
  <si>
    <t>Avenue des Grands Prix 69B, 1150 WOLUWE-SAINT-PIERRE</t>
  </si>
  <si>
    <t>02-762 12 35</t>
  </si>
  <si>
    <t>ec000552@adm.cfwb.be</t>
  </si>
  <si>
    <t>Ecole fondamentale Centre</t>
  </si>
  <si>
    <t>Avenue Charles Thielemans 30, 1150 WOLUWE-SAINT-PIERRE</t>
  </si>
  <si>
    <t>02-773 06 40</t>
  </si>
  <si>
    <t>ec003184@adm.cfwb.be</t>
  </si>
  <si>
    <t>Rue de l'Etang 7, 1320 NODEBAIS</t>
  </si>
  <si>
    <t>010-86 14 17</t>
  </si>
  <si>
    <t>ec000553@adm.cfwb.be</t>
  </si>
  <si>
    <t>Ecole fondamentale communale de Beauvechain</t>
  </si>
  <si>
    <t>Place St-Martin 3, 1320 TOURINNES-LA-GROSSE</t>
  </si>
  <si>
    <t>010-86 07 41</t>
  </si>
  <si>
    <t>ec000554@adm.cfwb.be</t>
  </si>
  <si>
    <t>Rue de l'Ecole 1, 1320 BEAUVECHAIN</t>
  </si>
  <si>
    <t>Ecole fondamentale libre Caritas</t>
  </si>
  <si>
    <t>Chaussée de Namur 4, 1320 BEAUVECHAIN</t>
  </si>
  <si>
    <t>010-86 64 51</t>
  </si>
  <si>
    <t>ec000555@adm.cfwb.be</t>
  </si>
  <si>
    <t>Ecole fondamentale autonome Hamme-Mille</t>
  </si>
  <si>
    <t>Rue René Ménada 12, 1320 HAMME-MILLE</t>
  </si>
  <si>
    <t>010-86 64 42</t>
  </si>
  <si>
    <t>ec003211@adm.cfwb.be</t>
  </si>
  <si>
    <t>Ecole maternelle libre Saint-Léon</t>
  </si>
  <si>
    <t>Rue René Francq 21, 1428 LILLOIS-WITTERZEE</t>
  </si>
  <si>
    <t>02-387 08 07</t>
  </si>
  <si>
    <t>ec000557@adm.cfwb.be</t>
  </si>
  <si>
    <t>Ecole Anne-Marie fondamentale libre</t>
  </si>
  <si>
    <t>Rue du Cimetière 21, 1421 OPHAIN-BOIS-SEIGNEUR-ISAAC</t>
  </si>
  <si>
    <t>02-384 43 99</t>
  </si>
  <si>
    <t>ec000558@adm.cfwb.be</t>
  </si>
  <si>
    <t>Ecole primaire communale Prévert</t>
  </si>
  <si>
    <t>Rue René Francq 7, 1428 LILLOIS-WITTERZEE</t>
  </si>
  <si>
    <t>02-384 04 34</t>
  </si>
  <si>
    <t>ec000559@adm.cfwb.be</t>
  </si>
  <si>
    <t>Ecole fondamentale libre Sainte-Bernadette</t>
  </si>
  <si>
    <t>Avenue Alphonse Allard 203, 1420 BRAINE-L'ALLEUD</t>
  </si>
  <si>
    <t>02-384 32 57</t>
  </si>
  <si>
    <t>ec000560@adm.cfwb.be</t>
  </si>
  <si>
    <t>Ecole fondamentale libre Institut Saint-Jacques</t>
  </si>
  <si>
    <t>Rue Pierre Flamand 14, 1420 BRAINE-L'ALLEUD</t>
  </si>
  <si>
    <t>02-384 28 74</t>
  </si>
  <si>
    <t>ec000561@adm.cfwb.be</t>
  </si>
  <si>
    <t>Rue Armand De Moor 19, 1421 OPHAIN-BOIS-SEIGNEUR-ISAAC</t>
  </si>
  <si>
    <t>Ecole fondamentale libre Cardinal Mercier</t>
  </si>
  <si>
    <t>Chée de Mont-Saint-Jean 83, 1420 BRAINE-L'ALLEUD</t>
  </si>
  <si>
    <t>02-386 15 43</t>
  </si>
  <si>
    <t>ec000562@adm.cfwb.be</t>
  </si>
  <si>
    <t>Chaussée d'Alsemberg 292, 1420 BRAINE-L'ALLEUD</t>
  </si>
  <si>
    <t>Ecole fondamentale libre Vallée Bailly</t>
  </si>
  <si>
    <t>Rue de la Vallée Bailly 102, 1420 BRAINE-L'ALLEUD</t>
  </si>
  <si>
    <t>02-384 05 80</t>
  </si>
  <si>
    <t>ec000563@adm.cfwb.be</t>
  </si>
  <si>
    <t>Ecole fondamentale libre Institut Sainte-Famille</t>
  </si>
  <si>
    <t>Chemin de l'Ermite 60, 1420 BRAINE-L'ALLEUD</t>
  </si>
  <si>
    <t>02-384 69 73</t>
  </si>
  <si>
    <t>ec000564@adm.cfwb.be</t>
  </si>
  <si>
    <t>Rue des Jambes 24, 1420 BRAINE-L'ALLEUD</t>
  </si>
  <si>
    <t>Ecole fondamentale annexée Riva-Bella - Braine-l'Alleud</t>
  </si>
  <si>
    <t>Avenue Alphonse Allard 105, 1420 BRAINE-L'ALLEUD</t>
  </si>
  <si>
    <t>02-384 55 11</t>
  </si>
  <si>
    <t>ec005020@adm.cfwb.be</t>
  </si>
  <si>
    <t>ATHENEE ROYAL RIVA-BELLA</t>
  </si>
  <si>
    <t>Place Riva Bella, 1420 BRAINE-L'ALLEUD</t>
  </si>
  <si>
    <t>02-389 09 32</t>
  </si>
  <si>
    <t>ec000565@adm.cfwb.be</t>
  </si>
  <si>
    <t>Clos du Genévrier 1, 1420 BRAINE-L'ALLEUD</t>
  </si>
  <si>
    <t>COLLEGE ARCHIEPISCOPAL CARDINAL MERCIER</t>
  </si>
  <si>
    <t>02-386 15 11</t>
  </si>
  <si>
    <t>ec000567@adm.cfwb.be</t>
  </si>
  <si>
    <t>INSTITUT DE LA VALLEE BAILLY (Enseignement général)</t>
  </si>
  <si>
    <t>02-389 49 50</t>
  </si>
  <si>
    <t>ec000568@adm.cfwb.be</t>
  </si>
  <si>
    <t>INSTITUT D'ENSEIGNEMENT CARDINAL MERCIER</t>
  </si>
  <si>
    <t>Chemin des Roussettes 10, 1410 WATERLOO</t>
  </si>
  <si>
    <t>02-386 15 47</t>
  </si>
  <si>
    <t>ec000569@adm.cfwb.be</t>
  </si>
  <si>
    <t>INSTITUT DE LA VALLEE BAILLY (Enseignement technique)</t>
  </si>
  <si>
    <t>ec000571@adm.cfwb.be</t>
  </si>
  <si>
    <t>Ecole de La Maison Familiale</t>
  </si>
  <si>
    <t>Rue du Soleil Levant 5, 1420 BRAINE-L'ALLEUD</t>
  </si>
  <si>
    <t>02-384 98 14</t>
  </si>
  <si>
    <t>ec000572@adm.cfwb.be</t>
  </si>
  <si>
    <t>Rue Wayez 35, 1420 BRAINE-L'ALLEUD</t>
  </si>
  <si>
    <t>Etablissement d'enseign. spécialisé fondamental de la CF</t>
  </si>
  <si>
    <t>Avenue de Guéménée 59, 1420 BRAINE-L'ALLEUD</t>
  </si>
  <si>
    <t>010-61 42 55</t>
  </si>
  <si>
    <t>ec000575@adm.cfwb.be</t>
  </si>
  <si>
    <t>Rue Defalque 30, 1490 COURT-SAINT-ETIENNE</t>
  </si>
  <si>
    <t>CYCLE D'OBSERVATION AUTONOME CARDINAL MERCIER</t>
  </si>
  <si>
    <t>ec000576@adm.cfwb.be</t>
  </si>
  <si>
    <t>Ecole fondamentale communale Le Grand Frêne</t>
  </si>
  <si>
    <t>Rue du Cimetière 51, 1421 OPHAIN-BOIS-SEIGNEUR-ISAAC</t>
  </si>
  <si>
    <t>02-387 19 79</t>
  </si>
  <si>
    <t>ec000577@adm.cfwb.be</t>
  </si>
  <si>
    <t>Ecole communale fondamentale</t>
  </si>
  <si>
    <t>Rue des Ecoles 1A, 1440 WAUTHIER-BRAINE</t>
  </si>
  <si>
    <t>02-366 09 56</t>
  </si>
  <si>
    <t>ec000578@adm.cfwb.be</t>
  </si>
  <si>
    <t>Rue Robert Ledecq 17A, 1440 WAUTHIER-BRAINE</t>
  </si>
  <si>
    <t>Rue de la Libération 25, 1440 BRAINE-LE-CHATEAU</t>
  </si>
  <si>
    <t>Ecole fondamentale libre Saint-Rémy</t>
  </si>
  <si>
    <t>Rue de la Libération 4, 1440 BRAINE-LE-CHATEAU</t>
  </si>
  <si>
    <t>02-366 03 87</t>
  </si>
  <si>
    <t>ec000579@adm.cfwb.be</t>
  </si>
  <si>
    <t>Ecole fondamentale libre Les Marronniers</t>
  </si>
  <si>
    <t>Chaussée de Tubize 159, 1440 WAUTHIER-BRAINE</t>
  </si>
  <si>
    <t>02-366 01 62</t>
  </si>
  <si>
    <t>ec000580@adm.cfwb.be</t>
  </si>
  <si>
    <t>Ecole communale de Bonlez</t>
  </si>
  <si>
    <t>Chemin de l'Herbe 51, 1325 BONLEZ</t>
  </si>
  <si>
    <t>010-68 80 59</t>
  </si>
  <si>
    <t>ec000581@adm.cfwb.be</t>
  </si>
  <si>
    <t>Ecole communale de Dion-Valmont</t>
  </si>
  <si>
    <t>Rue du Brocsous 3, 1325 DION-VALMONT</t>
  </si>
  <si>
    <t>010-68 84 98</t>
  </si>
  <si>
    <t>ec000582@adm.cfwb.be</t>
  </si>
  <si>
    <t>Ecole communale de Corroy-le-Grand</t>
  </si>
  <si>
    <t>Rue de Chastre 83, 1325 CORROY-LE-GRAND</t>
  </si>
  <si>
    <t>010-45 74 92</t>
  </si>
  <si>
    <t>ec000583@adm.cfwb.be</t>
  </si>
  <si>
    <t>Ecole communale de Gistoux</t>
  </si>
  <si>
    <t>Rue Zaine 1-3, 1325 CHAUMONT-GISTOUX</t>
  </si>
  <si>
    <t>010-68 72 38</t>
  </si>
  <si>
    <t>ec000584@adm.cfwb.be</t>
  </si>
  <si>
    <t>Ecole communale Le Chemin des Enfants</t>
  </si>
  <si>
    <t>Rue de la Barre 5, 1325 CHAUMONT-GISTOUX</t>
  </si>
  <si>
    <t>010-68 90 90</t>
  </si>
  <si>
    <t>ec000585@adm.cfwb.be</t>
  </si>
  <si>
    <t>Ecole communale fondamentale de Tangissart</t>
  </si>
  <si>
    <t>Rue de Villers 26, 1490 COURT-SAINT-ETIENNE</t>
  </si>
  <si>
    <t>010-61 37 60</t>
  </si>
  <si>
    <t>ec000586@adm.cfwb.be</t>
  </si>
  <si>
    <t>Rue Notre-Dame 4, 1490 COURT-SAINT-ETIENNE</t>
  </si>
  <si>
    <t>Ecole communale fondamentale de Wisterzée</t>
  </si>
  <si>
    <t>Chaussée de Bruxelles 35A, 1490 COURT-SAINT-ETIENNE</t>
  </si>
  <si>
    <t>010-61 26 64</t>
  </si>
  <si>
    <t>ec000587@adm.cfwb.be</t>
  </si>
  <si>
    <t>Ecole fondamentale libre - Collège Saint-Etienne</t>
  </si>
  <si>
    <t>Avenue Prisonniers de Guerre 42, 1490 COURT-SAINT-ETIENNE</t>
  </si>
  <si>
    <t>010-61 17 96</t>
  </si>
  <si>
    <t>ec000588@adm.cfwb.be</t>
  </si>
  <si>
    <t>COLLEGE SAINT-ETIENNE</t>
  </si>
  <si>
    <t>Avenue Prisonniers de Guerre 36, 1490 COURT-SAINT-ETIENNE</t>
  </si>
  <si>
    <t>010-61 27 56</t>
  </si>
  <si>
    <t>ec000589@adm.cfwb.be</t>
  </si>
  <si>
    <t>INSTITUT TECHNIQUE PROVINCIAL</t>
  </si>
  <si>
    <t>Parc de Wisterzée, 1490 COURT-SAINT-ETIENNE</t>
  </si>
  <si>
    <t>010-61 22 61</t>
  </si>
  <si>
    <t>ec000591@adm.cfwb.be</t>
  </si>
  <si>
    <t>Libre école fondamentale Rudolf Steiner La Ferme Blanche</t>
  </si>
  <si>
    <t>Rue de la Quenique 18, 1490 COURT-SAINT-ETIENNE</t>
  </si>
  <si>
    <t>010-61 20 64</t>
  </si>
  <si>
    <t>ec000595@adm.cfwb.be</t>
  </si>
  <si>
    <t>Ecoles communales de Genappe</t>
  </si>
  <si>
    <t>Rue du Centre 30, 1471 LOUPOIGNE</t>
  </si>
  <si>
    <t>067-77 21 10</t>
  </si>
  <si>
    <t>ec000597@adm.cfwb.be</t>
  </si>
  <si>
    <t>Grand route 85, 1474 WAYS</t>
  </si>
  <si>
    <t>Avenue des Combattants 49, 1470 BOUSVAL</t>
  </si>
  <si>
    <t>Avenue des Combattants 62, 1470 BOUSVAL</t>
  </si>
  <si>
    <t>067-77 25 27</t>
  </si>
  <si>
    <t>ec000598@adm.cfwb.be</t>
  </si>
  <si>
    <t>Rue des Ecoles 8, 1476 HOUTAIN-LE-VAL</t>
  </si>
  <si>
    <t>067-77 36 28</t>
  </si>
  <si>
    <t>ec000599@adm.cfwb.be</t>
  </si>
  <si>
    <t>Ecole fondamentale libre Saint-Jean</t>
  </si>
  <si>
    <t>Chemin de la Waronche 18, 1471 LOUPOIGNE</t>
  </si>
  <si>
    <t>067-77 16 37</t>
  </si>
  <si>
    <t>ec000601@adm.cfwb.be</t>
  </si>
  <si>
    <t>Rue de Bruxelles 91, 1470 GENAPPE</t>
  </si>
  <si>
    <t>Espace 2000 1, 1472 VIEUX-GENAPPE</t>
  </si>
  <si>
    <t>Ecole fondamentale libre Sainte-Elisabeth</t>
  </si>
  <si>
    <t>Rue des Moulins 14, 1390 ARCHENNES</t>
  </si>
  <si>
    <t>010-84 47 88</t>
  </si>
  <si>
    <t>ec000603@adm.cfwb.be</t>
  </si>
  <si>
    <t>Ecole fondamentale libre St-Joseph aux Champs Grez-Doiceau</t>
  </si>
  <si>
    <t>Rue de la Sainte du Chêne 20, 1390 GREZ-DOICEAU</t>
  </si>
  <si>
    <t>010-84 57 76</t>
  </si>
  <si>
    <t>ec000604@adm.cfwb.be</t>
  </si>
  <si>
    <t>Ecole communale fondamentale Fernand Vanbever</t>
  </si>
  <si>
    <t>Rue Joseph Maisin 13, 1390 NETHEN</t>
  </si>
  <si>
    <t>010-84 83 60</t>
  </si>
  <si>
    <t>ec000605@adm.cfwb.be</t>
  </si>
  <si>
    <t>Rue du Pont au Lin 22, 1390 GREZ-DOICEAU</t>
  </si>
  <si>
    <t>Rue Constant Wauters 12/3, 1390 GREZ-DOICEAU</t>
  </si>
  <si>
    <t>Ecole fondamentale libre Saint-Jean-Baptiste</t>
  </si>
  <si>
    <t>Rue du Couvent 10, 1390 NETHEN</t>
  </si>
  <si>
    <t>010-86 64 56</t>
  </si>
  <si>
    <t>ec000606@adm.cfwb.be</t>
  </si>
  <si>
    <t>Ecole fondamentale communale d'Incourt</t>
  </si>
  <si>
    <t>Rue Ecole des Filles 5, 1315 PIETREBAIS</t>
  </si>
  <si>
    <t>010-88 94 02</t>
  </si>
  <si>
    <t>ec000609@adm.cfwb.be</t>
  </si>
  <si>
    <t>Place 8, 1315 OPPREBAIS</t>
  </si>
  <si>
    <t>Ecole fondamentale libre d'Ittre</t>
  </si>
  <si>
    <t>Rue de la Montagne 4, 1460 ITTRE</t>
  </si>
  <si>
    <t>067/64.85.48</t>
  </si>
  <si>
    <t>EC095467@adm.cfwb.be</t>
  </si>
  <si>
    <t>Ecole fondamentale libre de Virginal</t>
  </si>
  <si>
    <t>Rue du Centre 13, 1460 VIRGINAL-SAMME</t>
  </si>
  <si>
    <t>067-64 78 05</t>
  </si>
  <si>
    <t>ec000610@adm.cfwb.be</t>
  </si>
  <si>
    <t>Ecole communale fondamentale de Ittre - Ecole des Longs Prés</t>
  </si>
  <si>
    <t>Rue Jean Jolly 2, 1460 ITTRE</t>
  </si>
  <si>
    <t>067-64 71 22</t>
  </si>
  <si>
    <t>ec000611@adm.cfwb.be</t>
  </si>
  <si>
    <t>Ecole communale fondamentale de Virginal</t>
  </si>
  <si>
    <t>Rue de la Libération 15, 1460 VIRGINAL-SAMME</t>
  </si>
  <si>
    <t>067/64 71 23</t>
  </si>
  <si>
    <t>EC095355@adm.cfwb.be</t>
  </si>
  <si>
    <t>Rue de l'Ecole 8, 1460 VIRGINAL-SAMME</t>
  </si>
  <si>
    <t>Rue des Beaux Prés 9, 1370 MELIN</t>
  </si>
  <si>
    <t>010-81 17 91</t>
  </si>
  <si>
    <t>ec000613@adm.cfwb.be</t>
  </si>
  <si>
    <t>Ecole communale fondamentale n°2 de Jodoigne</t>
  </si>
  <si>
    <t>Rue Basse Hollande 2, 1370 SAINT-REMY-GEEST</t>
  </si>
  <si>
    <t>010-47 53 52</t>
  </si>
  <si>
    <t>ec005139@adm.cfwb.be</t>
  </si>
  <si>
    <t>Rue du Rivage 6, 1370 MELIN</t>
  </si>
  <si>
    <t>Ecole communale fondamentale n°1 de Jodoigne</t>
  </si>
  <si>
    <t>Rue du Grand Cortil 5, 1370 JODOIGNE-SOUVERAINE</t>
  </si>
  <si>
    <t>010-47 53 53</t>
  </si>
  <si>
    <t>ec000614@adm.cfwb.be</t>
  </si>
  <si>
    <t>Rue du Mont 12, 1370 PIETRAIN</t>
  </si>
  <si>
    <t>Rue Sainte-Marie 20, 1370 SAINT-JEAN-GEEST</t>
  </si>
  <si>
    <t>Rue du Sergent Sortet 21, 1370 JODOIGNE</t>
  </si>
  <si>
    <t>010-81 11 39</t>
  </si>
  <si>
    <t>ec000615@adm.cfwb.be</t>
  </si>
  <si>
    <t>Ecole fondamentale annexée Jodoigne</t>
  </si>
  <si>
    <t>Rue de Piétrain 22A, 1370 JODOIGNE</t>
  </si>
  <si>
    <t>010-81 24 01</t>
  </si>
  <si>
    <t>ec005023@adm.cfwb.be</t>
  </si>
  <si>
    <t>ATHENEE ROYAL JODOIGNE</t>
  </si>
  <si>
    <t>Chaussée de Hannut 61, 1370 JODOIGNE</t>
  </si>
  <si>
    <t>010-81 35 26</t>
  </si>
  <si>
    <t>ec000616@adm.cfwb.be</t>
  </si>
  <si>
    <t>Chaussée de Tirlemont 81, 1370 JODOIGNE</t>
  </si>
  <si>
    <t>INSTITUT SAINT-ALBERT</t>
  </si>
  <si>
    <t>Avenue Fernand Charlot 35, 1370 JODOIGNE</t>
  </si>
  <si>
    <t>010-81 12 50</t>
  </si>
  <si>
    <t>ec000620@adm.cfwb.be</t>
  </si>
  <si>
    <t>CEPES - Centre provincial d'enseignement secondaire</t>
  </si>
  <si>
    <t>Chaussée de Tirlemont 85, 1370 JODOIGNE</t>
  </si>
  <si>
    <t>010-81 88 00</t>
  </si>
  <si>
    <t>ec000622@adm.cfwb.be</t>
  </si>
  <si>
    <t>Ecole communale maternelle Les Lutins</t>
  </si>
  <si>
    <t>Rue Gaston Bary 52, 1310 LA HULPE</t>
  </si>
  <si>
    <t>02-653 50 15</t>
  </si>
  <si>
    <t>ec000624@adm.cfwb.be</t>
  </si>
  <si>
    <t>Ecole communale Les Colibris</t>
  </si>
  <si>
    <t>Rue des Combattants 112, 1310 LA HULPE</t>
  </si>
  <si>
    <t>02-653 70 15</t>
  </si>
  <si>
    <t>ec000625@adm.cfwb.be</t>
  </si>
  <si>
    <t>Chaussée de Louvain 565, 1380 OHAIN</t>
  </si>
  <si>
    <t>Ecole fondamentale libre - Institut Saint-Léon</t>
  </si>
  <si>
    <t>Rue de l'Argentine 72, 1310 LA HULPE</t>
  </si>
  <si>
    <t>02-653 64 54</t>
  </si>
  <si>
    <t>ec000626@adm.cfwb.be</t>
  </si>
  <si>
    <t>Ecole fondamentale libre Notre-Dame</t>
  </si>
  <si>
    <t>Rue de la Mazerine 49, 1310 LA HULPE</t>
  </si>
  <si>
    <t>02-653 80 89</t>
  </si>
  <si>
    <t>ec000627@adm.cfwb.be</t>
  </si>
  <si>
    <t>Institut Notre-Dame des Hayeffes - Cycles 8-12</t>
  </si>
  <si>
    <t>Rue des Hayeffes 31, 1435 MONT-SAINT-GUIBERT</t>
  </si>
  <si>
    <t>010-65 53 42</t>
  </si>
  <si>
    <t>ec000631@adm.cfwb.be</t>
  </si>
  <si>
    <t>Ecole maternelle libre du Béguinage - Inst de l'Enfant-Jésus</t>
  </si>
  <si>
    <t>Rue du Béguinage 1, 1400 NIVELLES</t>
  </si>
  <si>
    <t>067-84 04 57</t>
  </si>
  <si>
    <t>ec000633@adm.cfwb.be</t>
  </si>
  <si>
    <t>Ecole maternelle libre d'applic - Institut de l'Enfant-Jésus</t>
  </si>
  <si>
    <t>Rue des Coquelets 24, 1400 NIVELLES</t>
  </si>
  <si>
    <t>067-21 26 22</t>
  </si>
  <si>
    <t>ec000634@adm.cfwb.be</t>
  </si>
  <si>
    <t>Ecole communale fondamentale de Bornival</t>
  </si>
  <si>
    <t>Rue Félicien Canart 1, 1404 BORNIVAL</t>
  </si>
  <si>
    <t>067-84 25 78</t>
  </si>
  <si>
    <t>ec000635@adm.cfwb.be</t>
  </si>
  <si>
    <t>Ecole communale fondamentale André Hecq</t>
  </si>
  <si>
    <t>Rue de Dinant 6, 1401 BAULERS</t>
  </si>
  <si>
    <t>067-84 18 38</t>
  </si>
  <si>
    <t>ec000636@adm.cfwb.be</t>
  </si>
  <si>
    <t>Ecole fondamentale libre - Institut du Sacré-Coeur</t>
  </si>
  <si>
    <t>Rue Saint-Jean 2, 1400 NIVELLES</t>
  </si>
  <si>
    <t>067-21 83 02</t>
  </si>
  <si>
    <t>ec000637@adm.cfwb.be</t>
  </si>
  <si>
    <t>Institut Saint-Michel - 8/12</t>
  </si>
  <si>
    <t>Faubourg de Mons 1, 1400 NIVELLES</t>
  </si>
  <si>
    <t>ec000638@adm.cfwb.be</t>
  </si>
  <si>
    <t>Institut Saint-Michel 2.5/8</t>
  </si>
  <si>
    <t>Rue de la Religion 1, 1400 NIVELLES</t>
  </si>
  <si>
    <t>EC095559@adm.cfwb.be</t>
  </si>
  <si>
    <t>Ecole primaire libre d'application Inst. de l'Enfant-Jésus</t>
  </si>
  <si>
    <t>Rue de Sotriamont 1, 1400 NIVELLES</t>
  </si>
  <si>
    <t>067-21 23 07</t>
  </si>
  <si>
    <t>ec000639@adm.cfwb.be</t>
  </si>
  <si>
    <t>Ecole fondamentale annexée Nivelles</t>
  </si>
  <si>
    <t>Faubourg de Namur 17, 1400 NIVELLES</t>
  </si>
  <si>
    <t>067-21 86 15</t>
  </si>
  <si>
    <t>ec005021@adm.cfwb.be</t>
  </si>
  <si>
    <t>Rue Bléval 4, 1400 NIVELLES</t>
  </si>
  <si>
    <t>ATHENEE ROYAL NIVELLES</t>
  </si>
  <si>
    <t>Avenue du Centenaire 34, 1400 NIVELLES</t>
  </si>
  <si>
    <t>067-21 24 58</t>
  </si>
  <si>
    <t>ec000641@adm.cfwb.be</t>
  </si>
  <si>
    <t>COLLEGE SAINTE-GERTRUDE</t>
  </si>
  <si>
    <t>067-21 12 60</t>
  </si>
  <si>
    <t>ec000642@adm.cfwb.be</t>
  </si>
  <si>
    <t>INSTITUT DE L'ENFANT-JESUS LYCEE</t>
  </si>
  <si>
    <t>067-89 38 00</t>
  </si>
  <si>
    <t>ec000644@adm.cfwb.be</t>
  </si>
  <si>
    <t>INSTITUT PROVINCIAL DES ARTS ET METIERS</t>
  </si>
  <si>
    <t>Rue Ferdinand Delcroix 33, 1400 NIVELLES</t>
  </si>
  <si>
    <t>067-79 48 79</t>
  </si>
  <si>
    <t>ec000645@adm.cfwb.be</t>
  </si>
  <si>
    <t>INSTITUT DU SACRE-COEUR</t>
  </si>
  <si>
    <t>067-21 95 71</t>
  </si>
  <si>
    <t>ec000647@adm.cfwb.be</t>
  </si>
  <si>
    <t>INSTITUT PROVINCIAL D'ENSEIGNEMENT TECHNIQUE</t>
  </si>
  <si>
    <t>Rue du Paradis 79A, 1400 NIVELLES</t>
  </si>
  <si>
    <t>067-21 61 66</t>
  </si>
  <si>
    <t>ec000648@adm.cfwb.be</t>
  </si>
  <si>
    <t>Ecole Provinciale des Métiers</t>
  </si>
  <si>
    <t>Chemin du Malgras 4, 1400 NIVELLES</t>
  </si>
  <si>
    <t>067-21 78 01</t>
  </si>
  <si>
    <t>ec000650@adm.cfwb.be</t>
  </si>
  <si>
    <t>Institut Sainte-Thérèse - Ecole fondamentale</t>
  </si>
  <si>
    <t>Rue Clarisse 2, 1400 NIVELLES</t>
  </si>
  <si>
    <t>067-21 23 88</t>
  </si>
  <si>
    <t>ec000652@adm.cfwb.be</t>
  </si>
  <si>
    <t>Ecole primaire libre d'application du Béguinage</t>
  </si>
  <si>
    <t>Rue de Soignies 26A, 1400 NIVELLES</t>
  </si>
  <si>
    <t>067-21 27 01</t>
  </si>
  <si>
    <t>ec000653@adm.cfwb.be</t>
  </si>
  <si>
    <t>Ecole maternelle libre Ma Petite Ecole</t>
  </si>
  <si>
    <t>Rue de l'Eglise 3, 1360 MALEVES-SAINTE-MARIE-WASTINES</t>
  </si>
  <si>
    <t>010-88 89 14</t>
  </si>
  <si>
    <t>ec000654@adm.cfwb.be</t>
  </si>
  <si>
    <t>Ecole communale fondamentale de Malèves-Ste-Marie et Orbais</t>
  </si>
  <si>
    <t>Rue d'Opprebais 61, 1360 MALEVES-SAINTE-MARIE-WASTINES</t>
  </si>
  <si>
    <t>010-88 81 71</t>
  </si>
  <si>
    <t>ec005951@adm.cfwb.be</t>
  </si>
  <si>
    <t>Ecole communale fondamentale de Thorembais-les-Béguines</t>
  </si>
  <si>
    <t>Rue de Mellemont 3, 1360 THOREMBAIS-LES-BEGUINES</t>
  </si>
  <si>
    <t>010-88 90 04</t>
  </si>
  <si>
    <t>ec005138@adm.cfwb.be</t>
  </si>
  <si>
    <t>Ecole communale fondam. La Farandole - Thorembais-St-Trond</t>
  </si>
  <si>
    <t>Rue du Culot 2, 1360 PERWEZ</t>
  </si>
  <si>
    <t>081-65 69 44</t>
  </si>
  <si>
    <t>ec000655@adm.cfwb.be</t>
  </si>
  <si>
    <t>Rue Trémouroux 119, 1360 ORBAIS</t>
  </si>
  <si>
    <t>Ecole communale fondamentale de Perwez</t>
  </si>
  <si>
    <t>Rue de Brabant 45, 1360 PERWEZ</t>
  </si>
  <si>
    <t>081-65 67 56</t>
  </si>
  <si>
    <t>ec000656@adm.cfwb.be</t>
  </si>
  <si>
    <t>Ecole fondamentale libre Jean-Paul II</t>
  </si>
  <si>
    <t>Rue Lepage 17, 1360 PERWEZ</t>
  </si>
  <si>
    <t>081/65.62.49</t>
  </si>
  <si>
    <t>ec000657@adm.cfwb.be</t>
  </si>
  <si>
    <t>Ecole maternelle libre Ecoline</t>
  </si>
  <si>
    <t>Rue de La Hulpe 19, 1331 ROSIERES</t>
  </si>
  <si>
    <t>02-654 14 88</t>
  </si>
  <si>
    <t>ec000659@adm.cfwb.be</t>
  </si>
  <si>
    <t>Ecole maternelle communale de Maubroux</t>
  </si>
  <si>
    <t>Avenue Gevaert 256, 1332 GENVAL</t>
  </si>
  <si>
    <t>02-653 41 06</t>
  </si>
  <si>
    <t>ec000660@adm.cfwb.be</t>
  </si>
  <si>
    <t>Ecole primaire communale</t>
  </si>
  <si>
    <t>Rue de La Hulpe 17, 1331 ROSIERES</t>
  </si>
  <si>
    <t>02-653 51 94</t>
  </si>
  <si>
    <t>ec000662@adm.cfwb.be</t>
  </si>
  <si>
    <t>Ecole communale du Centre</t>
  </si>
  <si>
    <t>Rue des Ecoles 1, 1330 RIXENSART</t>
  </si>
  <si>
    <t>02-653 95 45</t>
  </si>
  <si>
    <t>ec000663@adm.cfwb.be</t>
  </si>
  <si>
    <t>Ecole communale La Bruyère-Genval</t>
  </si>
  <si>
    <t>Rue des Volontaires 55, 1332 GENVAL</t>
  </si>
  <si>
    <t>02-653 97 09</t>
  </si>
  <si>
    <t>ec000664@adm.cfwb.be</t>
  </si>
  <si>
    <t>Ecole communale de Rixensart-Bourgeois</t>
  </si>
  <si>
    <t>Rue Lambermont 12, 1330 RIXENSART</t>
  </si>
  <si>
    <t>02-653 75 83</t>
  </si>
  <si>
    <t>ec005146@adm.cfwb.be</t>
  </si>
  <si>
    <t>Ecole fondamentale libre Sainte-Agnès</t>
  </si>
  <si>
    <t>Rue des Ecoles 26, 1330 RIXENSART</t>
  </si>
  <si>
    <t>02-653 72 84</t>
  </si>
  <si>
    <t>ec000665@adm.cfwb.be</t>
  </si>
  <si>
    <t>Ecole fondamentale libre Saint-Augustin - Collège Notre-Dame</t>
  </si>
  <si>
    <t>Rue du Vallon 117, 1332 GENVAL</t>
  </si>
  <si>
    <t>02-653 65 15</t>
  </si>
  <si>
    <t>ec000666@adm.cfwb.be</t>
  </si>
  <si>
    <t>Ecole fondamentale annexée Rixensart</t>
  </si>
  <si>
    <t>Chaussée de Rixensart 9, 1380 LASNE</t>
  </si>
  <si>
    <t>02-634 04 77</t>
  </si>
  <si>
    <t>ec005025@adm.cfwb.be</t>
  </si>
  <si>
    <t>COLLEGE NOTRE-DAME DES TROIS VALLEES</t>
  </si>
  <si>
    <t>Chaussée de Bruxelles 1, 1310 LA HULPE</t>
  </si>
  <si>
    <t>02-654 07 82</t>
  </si>
  <si>
    <t>ec000668@adm.cfwb.be</t>
  </si>
  <si>
    <t>Rue du Couvent 2, 1332 GENVAL</t>
  </si>
  <si>
    <t>Ecole La Source</t>
  </si>
  <si>
    <t>Avenue de la Rochefoucauld 7, 1330 RIXENSART</t>
  </si>
  <si>
    <t>02-653 39 51</t>
  </si>
  <si>
    <t>ec000670@adm.cfwb.be</t>
  </si>
  <si>
    <t>Ecole communale fondamentale de Clabecq</t>
  </si>
  <si>
    <t>Rue Jean Wautrequin 7, 1480 CLABECQ</t>
  </si>
  <si>
    <t>02-355 65 32</t>
  </si>
  <si>
    <t>ec000673@adm.cfwb.be</t>
  </si>
  <si>
    <t>Square René Larcier 7, 1480 CLABECQ</t>
  </si>
  <si>
    <t>Ecole fondamentale autonome Tubize - Renard</t>
  </si>
  <si>
    <t>Rue des Frères Taymans 181, 1480 TUBIZE</t>
  </si>
  <si>
    <t>02-355 70 84</t>
  </si>
  <si>
    <t>ec000674@adm.cfwb.be</t>
  </si>
  <si>
    <t>Rue de Stimbert 8, 1480 TUBIZE</t>
  </si>
  <si>
    <t>Ecole fondamentale autonome Francisco Ferrer</t>
  </si>
  <si>
    <t>Rue de l'Achonfosse 1, 1480 TUBIZE</t>
  </si>
  <si>
    <t>02-355 30 79</t>
  </si>
  <si>
    <t>ec000675@adm.cfwb.be</t>
  </si>
  <si>
    <t>Rue Francisco Ferrer 15, 1480 TUBIZE</t>
  </si>
  <si>
    <t>Avenue de Scandiano 14, 1480 TUBIZE</t>
  </si>
  <si>
    <t>Ecole communale fondamentale d'Oisquercq</t>
  </si>
  <si>
    <t>Place des Grées du Lou 1, 1480 OISQUERCQ</t>
  </si>
  <si>
    <t>02-355 72 10</t>
  </si>
  <si>
    <t>ec000676@adm.cfwb.be</t>
  </si>
  <si>
    <t>Ecoles Saint-Joseph (P3 à P6)</t>
  </si>
  <si>
    <t>Grand-Place 31, 1480 TUBIZE</t>
  </si>
  <si>
    <t>02-355 64 71</t>
  </si>
  <si>
    <t>ec000677@adm.cfwb.be</t>
  </si>
  <si>
    <t>Ecole fondamentale libre Les Deux Tilleuls</t>
  </si>
  <si>
    <t>Avenue Gabrielle Petit 25, 1480 TUBIZE</t>
  </si>
  <si>
    <t>02-355 57 46</t>
  </si>
  <si>
    <t>ec000678@adm.cfwb.be</t>
  </si>
  <si>
    <t>Rue de la Cure 39, 1480 SAINTES</t>
  </si>
  <si>
    <t>I.P.E.S. DE TUBIZE</t>
  </si>
  <si>
    <t>Chaussée de Mons 241-243, 1480 TUBIZE</t>
  </si>
  <si>
    <t>02-355 66 87</t>
  </si>
  <si>
    <t>ec000679@adm.cfwb.be</t>
  </si>
  <si>
    <t>COLLEGE SAINT-FRANCOIS D'ASSISE</t>
  </si>
  <si>
    <t>Rue des Frères Taymans 115, 1480 TUBIZE</t>
  </si>
  <si>
    <t>02-355 83 77</t>
  </si>
  <si>
    <t>ec000680@adm.cfwb.be</t>
  </si>
  <si>
    <t>Rue de Mons 74, 1480 TUBIZE</t>
  </si>
  <si>
    <t>Ecole communale Marbais-Marbisoux</t>
  </si>
  <si>
    <t>Rue des Chats 14, 1495 MARBAIS</t>
  </si>
  <si>
    <t>071-87 95 95</t>
  </si>
  <si>
    <t>ec000682@adm.cfwb.be</t>
  </si>
  <si>
    <t>Rue du Berceau 18, 1495 MARBAIS</t>
  </si>
  <si>
    <t>Ecole communale fondamentale Villers-Tilly</t>
  </si>
  <si>
    <t>Rue du Culot 4, 1495 TILLY</t>
  </si>
  <si>
    <t>071-87 50 44</t>
  </si>
  <si>
    <t>ec000683@adm.cfwb.be</t>
  </si>
  <si>
    <t>Rue Jules Tarlier 34, 1495 VILLERS-LA-VILLE</t>
  </si>
  <si>
    <t>Ecole fondamentale libre Saint-Nicolas</t>
  </si>
  <si>
    <t>Rue du Try 9, 1495 SART-DAMES-AVELINES</t>
  </si>
  <si>
    <t>071-87 67 77</t>
  </si>
  <si>
    <t>ec000684@adm.cfwb.be</t>
  </si>
  <si>
    <t>Ecole communale du Chenois</t>
  </si>
  <si>
    <t>Rue Mattot 135, 1410 WATERLOO</t>
  </si>
  <si>
    <t>02-354 00 13</t>
  </si>
  <si>
    <t>ec000685@adm.cfwb.be</t>
  </si>
  <si>
    <t>Ecole primaire libre de Berlaymont</t>
  </si>
  <si>
    <t>Drève d'Argenteuil 10B, 1410 WATERLOO</t>
  </si>
  <si>
    <t>02-357 09 88</t>
  </si>
  <si>
    <t>ec000686@adm.cfwb.be</t>
  </si>
  <si>
    <t>Ecole communale fondamentale Mont-Saint-Jean</t>
  </si>
  <si>
    <t>Avenue du Sagittaire 14, 1410 WATERLOO</t>
  </si>
  <si>
    <t>02-384 34 92</t>
  </si>
  <si>
    <t>ec000687@adm.cfwb.be</t>
  </si>
  <si>
    <t>Rue du Ménil 3, 1410 WATERLOO</t>
  </si>
  <si>
    <t>Ecole fondamentale libre des Sacrés-Coeurs - Le Clos</t>
  </si>
  <si>
    <t>Chaussée de Bruxelles 104, 1410 WATERLOO</t>
  </si>
  <si>
    <t>02-354 17 42</t>
  </si>
  <si>
    <t>ec000688@adm.cfwb.be</t>
  </si>
  <si>
    <t>Ecole fondamentale libre  des Sacrés-Coeurs 'Envol'</t>
  </si>
  <si>
    <t>Rue François Libert 1, 1410 WATERLOO</t>
  </si>
  <si>
    <t>02-354 73 79</t>
  </si>
  <si>
    <t>ec000689@adm.cfwb.be</t>
  </si>
  <si>
    <t>Ecole fondamentale libre Saint-François d'Assise</t>
  </si>
  <si>
    <t>Rue Fond Thirion 33, 1410 WATERLOO</t>
  </si>
  <si>
    <t>02-354 99 33</t>
  </si>
  <si>
    <t>ec000690@adm.cfwb.be</t>
  </si>
  <si>
    <t>Ecole libre Sainte-Anne</t>
  </si>
  <si>
    <t>Rue Sainte-Anne 41, 1410 WATERLOO</t>
  </si>
  <si>
    <t>02-354 70 38</t>
  </si>
  <si>
    <t>ec000691@adm.cfwb.be</t>
  </si>
  <si>
    <t>Ecole fondamentale annexée Waterloo</t>
  </si>
  <si>
    <t>Avenue des Mésanges 24, 1410 WATERLOO</t>
  </si>
  <si>
    <t>02-353 12 79</t>
  </si>
  <si>
    <t>ec005022@adm.cfwb.be</t>
  </si>
  <si>
    <t>Rue de la Station 118, 1410 WATERLOO</t>
  </si>
  <si>
    <t>ATHENEE ROYAL DE WATERLOO</t>
  </si>
  <si>
    <t>02-354 92 76</t>
  </si>
  <si>
    <t>ec000692@adm.cfwb.be</t>
  </si>
  <si>
    <t>LYCEE DE BERLAYMONT</t>
  </si>
  <si>
    <t>02-357 09 83</t>
  </si>
  <si>
    <t>ec000693@adm.cfwb.be</t>
  </si>
  <si>
    <t>Institut d'enseignement secondaire des Sacrés-Coeurs</t>
  </si>
  <si>
    <t>Place Albert Ier, 1410 WATERLOO</t>
  </si>
  <si>
    <t>02-354 01 86</t>
  </si>
  <si>
    <t>ec000694@adm.cfwb.be</t>
  </si>
  <si>
    <t>Ecole communale maternelle n°1 Ile aux Trésors</t>
  </si>
  <si>
    <t>Avenue des Déportés 82, 1300 WAVRE</t>
  </si>
  <si>
    <t>010-24 13 22</t>
  </si>
  <si>
    <t>ec000697@adm.cfwb.be</t>
  </si>
  <si>
    <t>Ecole maternelle communale</t>
  </si>
  <si>
    <t>Rue Achille Bauduin 71, 1300 LIMAL</t>
  </si>
  <si>
    <t>010-41 02 03</t>
  </si>
  <si>
    <t>ec000698@adm.cfwb.be</t>
  </si>
  <si>
    <t>Ecole communale de l'Amitié</t>
  </si>
  <si>
    <t>Rue de l'Amitié 2, 1300 LIMAL</t>
  </si>
  <si>
    <t>010-41 84 00</t>
  </si>
  <si>
    <t>ec000699@adm.cfwb.be</t>
  </si>
  <si>
    <t>Ecole fondamentale libre de Profondsart</t>
  </si>
  <si>
    <t>Rue de Grandsart 13, 1300 LIMAL</t>
  </si>
  <si>
    <t>010-41 37 92</t>
  </si>
  <si>
    <t>ec000701@adm.cfwb.be</t>
  </si>
  <si>
    <t>Ecole fondamentale libre le Verseau</t>
  </si>
  <si>
    <t>Rue de Wavre 60, 1301 BIERGES</t>
  </si>
  <si>
    <t>010-23 17 17</t>
  </si>
  <si>
    <t>ec003199@adm.cfwb.be</t>
  </si>
  <si>
    <t>Ecole fondamentale communale</t>
  </si>
  <si>
    <t>Rue du Tilleul 35, 1300 WAVRE</t>
  </si>
  <si>
    <t>010-22 53 23</t>
  </si>
  <si>
    <t>ec000702@adm.cfwb.be</t>
  </si>
  <si>
    <t>Chaussée des Gaulois 93-95, 1300 WAVRE</t>
  </si>
  <si>
    <t>Institut fondamental Saint-Jean-Baptiste - Cycle 2,5-8</t>
  </si>
  <si>
    <t>Chaussée de Louvain 10, 1300 WAVRE</t>
  </si>
  <si>
    <t>010-22 60 83</t>
  </si>
  <si>
    <t>ec005945@adm.cfwb.be</t>
  </si>
  <si>
    <t>Institut primaire Saint-Jean-Baptiste - Cycle 8-12</t>
  </si>
  <si>
    <t>Rue de Bruxelles 45, 1300 WAVRE</t>
  </si>
  <si>
    <t>010-22 97 77</t>
  </si>
  <si>
    <t>ec000703@adm.cfwb.be</t>
  </si>
  <si>
    <t>Ecole primaire libre - Institut de la Providence</t>
  </si>
  <si>
    <t>Rue de Nivelles 52, 1300 WAVRE</t>
  </si>
  <si>
    <t>010-23 31 18</t>
  </si>
  <si>
    <t>ec000704@adm.cfwb.be</t>
  </si>
  <si>
    <t>Ecole fondam. libre Notre-Dame de Basse-Wavre - Cycle 2,5-8</t>
  </si>
  <si>
    <t>Rue du Calvaire 4, 1300 WAVRE</t>
  </si>
  <si>
    <t>010-23 83 10</t>
  </si>
  <si>
    <t>ec003175@adm.cfwb.be</t>
  </si>
  <si>
    <t>Ecole fondamentale annexée Rixensart - Wavre</t>
  </si>
  <si>
    <t>Avenue Henri Lepage 4-6, 1300 WAVRE</t>
  </si>
  <si>
    <t>010-23 16 86</t>
  </si>
  <si>
    <t>ec005026@adm.cfwb.be</t>
  </si>
  <si>
    <t>ATHENEE ROYAL RIXENSART WAVRE</t>
  </si>
  <si>
    <t>02-634 04 72</t>
  </si>
  <si>
    <t>ec000667@adm.cfwb.be</t>
  </si>
  <si>
    <t>Collège Notre-Dame</t>
  </si>
  <si>
    <t>010-23 83 00</t>
  </si>
  <si>
    <t>ec000707@adm.cfwb.be</t>
  </si>
  <si>
    <t>INSTITUT SAINT-JEAN-BAPTISTE</t>
  </si>
  <si>
    <t>010-22 24 60</t>
  </si>
  <si>
    <t>ec000708@adm.cfwb.be</t>
  </si>
  <si>
    <t>Institut de la Providence</t>
  </si>
  <si>
    <t>010-23 31 11</t>
  </si>
  <si>
    <t>EC095478@adm.cfwb.be</t>
  </si>
  <si>
    <t>ECOLE INTERNATIONALE LE VERSEAU - ELCE</t>
  </si>
  <si>
    <t>010-23 17 27</t>
  </si>
  <si>
    <t>ec000710@adm.cfwb.be</t>
  </si>
  <si>
    <t>COLLEGE TECHNIQUE SAINT-JEAN</t>
  </si>
  <si>
    <t>Rue du Pont Saint-Jean 48, 1300 WAVRE</t>
  </si>
  <si>
    <t>010-22 28 29</t>
  </si>
  <si>
    <t>ec000712@adm.cfwb.be</t>
  </si>
  <si>
    <t>Rue Belotte 7, 1490 COURT-SAINT-ETIENNE</t>
  </si>
  <si>
    <t>Ecole Le Grand Tour</t>
  </si>
  <si>
    <t>Venelle de Terlongval 55, 1300 WAVRE</t>
  </si>
  <si>
    <t>010-22 33 69</t>
  </si>
  <si>
    <t>ec000717@adm.cfwb.be</t>
  </si>
  <si>
    <t>Ecole Les Moineaux II</t>
  </si>
  <si>
    <t>Venelle de Terlongval 57, 1300 WAVRE</t>
  </si>
  <si>
    <t>010-22 84 70</t>
  </si>
  <si>
    <t>ec000718@adm.cfwb.be</t>
  </si>
  <si>
    <t>Ecole maternelle libre - Institut de la Providence</t>
  </si>
  <si>
    <t>Rue des Fontaines 27, 1300 WAVRE</t>
  </si>
  <si>
    <t>010-23 31 40</t>
  </si>
  <si>
    <t>ec000719@adm.cfwb.be</t>
  </si>
  <si>
    <t>Rue des Combattants 29, 1301 BIERGES</t>
  </si>
  <si>
    <t>010-41 85 00</t>
  </si>
  <si>
    <t>ec000720@adm.cfwb.be</t>
  </si>
  <si>
    <t>Rue des Combattants 5, 1310 LA HULPE</t>
  </si>
  <si>
    <t>I.P.E.S. DE WAVRE</t>
  </si>
  <si>
    <t>Quai aux Huîtres 31, 1300 WAVRE</t>
  </si>
  <si>
    <t>010-22 33 76</t>
  </si>
  <si>
    <t>ec003192@adm.cfwb.be</t>
  </si>
  <si>
    <t>Rue Octave Lotin 9, 1450 CORTIL-NOIRMONT</t>
  </si>
  <si>
    <t>081-61 40 90</t>
  </si>
  <si>
    <t>ec000721@adm.cfwb.be</t>
  </si>
  <si>
    <t>Ecole communale regroupée</t>
  </si>
  <si>
    <t>Rue des Combattants 20, 1450 CHASTRE-VILLEROUX-BLANMONT</t>
  </si>
  <si>
    <t>010-65 59 74</t>
  </si>
  <si>
    <t>ec000722@adm.cfwb.be</t>
  </si>
  <si>
    <t>Rue de la Poste 5, 1450 CHASTRE-VILLEROUX-BLANMONT</t>
  </si>
  <si>
    <t>Ecole communale de Cortil-Noirmont Domaine de Chastre</t>
  </si>
  <si>
    <t>Rue du Tilleul 45, 1450 CORTIL-NOIRMONT</t>
  </si>
  <si>
    <t>081-61 29 17</t>
  </si>
  <si>
    <t>ec000723@adm.cfwb.be</t>
  </si>
  <si>
    <t>Ecole fondamentale autonome Gentinnes</t>
  </si>
  <si>
    <t>Place de Gentinnes 14, 1450 GENTINNES</t>
  </si>
  <si>
    <t>071-87 77 03</t>
  </si>
  <si>
    <t>ec000724@adm.cfwb.be</t>
  </si>
  <si>
    <t>Ecole fondamentale libre - La Petite Ecole</t>
  </si>
  <si>
    <t>Rue des Maïeurs 4, 1450 GENTINNES</t>
  </si>
  <si>
    <t>071-87 73 37</t>
  </si>
  <si>
    <t>ec000725@adm.cfwb.be</t>
  </si>
  <si>
    <t>Ecole Les Chardons</t>
  </si>
  <si>
    <t>Rue des Acacias 4, 1450 CHASTRE-VILLEROUX-BLANMONT</t>
  </si>
  <si>
    <t>010-65 69 47</t>
  </si>
  <si>
    <t>ec000726@adm.cfwb.be</t>
  </si>
  <si>
    <t>Ecole fondamentale communale d'Hélécine</t>
  </si>
  <si>
    <t>Le Brouc 4-8, 1357 NEERHEYLISSEM</t>
  </si>
  <si>
    <t>019-65 75 89</t>
  </si>
  <si>
    <t>ec000727@adm.cfwb.be</t>
  </si>
  <si>
    <t>Rue du Moulin 12, 1357 OPHEYLISSEM</t>
  </si>
  <si>
    <t>Ecole communale de Plancenoit</t>
  </si>
  <si>
    <t>Place de Plancenoit 4, 1380 PLANCENOIT</t>
  </si>
  <si>
    <t>02-633 14 67</t>
  </si>
  <si>
    <t>ec000728@adm.cfwb.be</t>
  </si>
  <si>
    <t>Ecole communale de Maransart</t>
  </si>
  <si>
    <t>Route de l'Etat 325, 1380 LASNE</t>
  </si>
  <si>
    <t>02-633 13 05</t>
  </si>
  <si>
    <t>ec000729@adm.cfwb.be</t>
  </si>
  <si>
    <t>Ecole communale Pierre Van Hoegaerden</t>
  </si>
  <si>
    <t>Place Communale 2, 1380 OHAIN</t>
  </si>
  <si>
    <t>02-634 05 73</t>
  </si>
  <si>
    <t>ec000730@adm.cfwb.be</t>
  </si>
  <si>
    <t>Ecole Ouverte fondamentale libre non confessionnelle</t>
  </si>
  <si>
    <t>Chemin de Strins 6, 1380 OHAIN</t>
  </si>
  <si>
    <t>02-653 34 32</t>
  </si>
  <si>
    <t>ec000731@adm.cfwb.be</t>
  </si>
  <si>
    <t>Ruelle Quimbin 6, 1380 OHAIN</t>
  </si>
  <si>
    <t>02-633 13 48</t>
  </si>
  <si>
    <t>ec000732@adm.cfwb.be</t>
  </si>
  <si>
    <t>Ecole fondamentale libre Sainte-Lutgarde</t>
  </si>
  <si>
    <t>Rue du Vieux Monument 5, 1380 LASNE</t>
  </si>
  <si>
    <t>02-633 20 57</t>
  </si>
  <si>
    <t>ec000733@adm.cfwb.be</t>
  </si>
  <si>
    <t>Ecole Désiré Denuit</t>
  </si>
  <si>
    <t>Chemin du Catty 2, 1380 OHAIN</t>
  </si>
  <si>
    <t>02-652 18 48</t>
  </si>
  <si>
    <t>ec000734@adm.cfwb.be</t>
  </si>
  <si>
    <t>Ecole communale fondamentale Jandrain</t>
  </si>
  <si>
    <t>Rue Pierre Renard 3, 1350 NODUWEZ</t>
  </si>
  <si>
    <t>019-63 53 89</t>
  </si>
  <si>
    <t>ec000735@adm.cfwb.be</t>
  </si>
  <si>
    <t>Chaussée de Wavre 59, 1350 JANDRAIN-JANDRENOUILLE</t>
  </si>
  <si>
    <t>Rue de Hannut 48, 1350 MARILLES</t>
  </si>
  <si>
    <t>ec000736@adm.cfwb.be</t>
  </si>
  <si>
    <t>Ecole communale fondamentale de Jauche</t>
  </si>
  <si>
    <t>Rue de Folx-les-Caves 26, 1350 JAUCHE</t>
  </si>
  <si>
    <t>019-63 54 50</t>
  </si>
  <si>
    <t>ec000737@adm.cfwb.be</t>
  </si>
  <si>
    <t>Rue de Boneffe 10-12, 1350 FOLX-LES-CAVES</t>
  </si>
  <si>
    <t>Ecole fondamentale libre Saint-Martin et Saint-Joseph</t>
  </si>
  <si>
    <t>Rue de l'Hulpeau 9, 1350 ORP-JAUCHE</t>
  </si>
  <si>
    <t>019-63 57 43</t>
  </si>
  <si>
    <t>ec000739@adm.cfwb.be</t>
  </si>
  <si>
    <t>Avenue Emile Vandervelde 9, 1350 ORP-LE-GRAND</t>
  </si>
  <si>
    <t>Rue Sylvain Bawin 40-42, 1350 ORP-LE-GRAND</t>
  </si>
  <si>
    <t>019-63 35 24</t>
  </si>
  <si>
    <t>ec000740@adm.cfwb.be</t>
  </si>
  <si>
    <t>Ecole communale fondamentale de Mousty</t>
  </si>
  <si>
    <t>Rue des Coquerées 4, 1341 CEROUX-MOUSTY</t>
  </si>
  <si>
    <t>010-43 64 30</t>
  </si>
  <si>
    <t>ec000742@adm.cfwb.be</t>
  </si>
  <si>
    <t>Ecole communale fondamentale de Limauges</t>
  </si>
  <si>
    <t>Place Communale 3, 1341 CEROUX-MOUSTY</t>
  </si>
  <si>
    <t>010-43.64.20</t>
  </si>
  <si>
    <t>ec000743@adm.cfwb.be</t>
  </si>
  <si>
    <t>Ecole communale fondamentale d'Ottignies</t>
  </si>
  <si>
    <t>Avenue des Combattants 37, 1340 OTTIGNIES-LOUVAIN-LA-NEUVE</t>
  </si>
  <si>
    <t>010-43.64.01</t>
  </si>
  <si>
    <t>ec005013@adm.cfwb.be</t>
  </si>
  <si>
    <t>Rue des Ecoles 8, 1341 CEROUX-MOUSTY</t>
  </si>
  <si>
    <t>Ecole communale primaire de Blocry</t>
  </si>
  <si>
    <t>Rue de l'Invasion 119A, 1340 OTTIGNIES-LOUVAIN-LA-NEUVE</t>
  </si>
  <si>
    <t>010-43 64 40</t>
  </si>
  <si>
    <t>ec000744@adm.cfwb.be</t>
  </si>
  <si>
    <t>Ecole fondamentale libre Saint-Pie X</t>
  </si>
  <si>
    <t>Avenue Saint-Pie X 5, 1340 OTTIGNIES-LOUVAIN-LA-NEUVE</t>
  </si>
  <si>
    <t>010-41 45 98</t>
  </si>
  <si>
    <t>ec000745@adm.cfwb.be</t>
  </si>
  <si>
    <t>Ecole fondamentale libre - Collège du Biéreau</t>
  </si>
  <si>
    <t>Rue du Collège 2, 1348 LOUVAIN-LA-NEUVE</t>
  </si>
  <si>
    <t>010-45 03 06</t>
  </si>
  <si>
    <t>ec000746@adm.cfwb.be</t>
  </si>
  <si>
    <t>Ecole communale fondamentale de La Croix</t>
  </si>
  <si>
    <t>Chaussée de La Croix 80 A, 1340 OTTIGNIES-LOUVAIN-LA-NEUVE</t>
  </si>
  <si>
    <t>010-43 64 50</t>
  </si>
  <si>
    <t>ec000741@adm.cfwb.be</t>
  </si>
  <si>
    <t>Ecole fondamentale annexée Paul Delvaux - Ottignies</t>
  </si>
  <si>
    <t>Avenue Armand Bontemps 2, 1340 OTTIGNIES-LOUVAIN-LA-NEUVE</t>
  </si>
  <si>
    <t>010-42 04 30</t>
  </si>
  <si>
    <t>ec005024@adm.cfwb.be</t>
  </si>
  <si>
    <t>ATHENEE ROYAL PAUL DELVAUX</t>
  </si>
  <si>
    <t>Avenue des Villas 15, 1340 OTTIGNIES-LOUVAIN-LA-NEUVE</t>
  </si>
  <si>
    <t>010-24 77 58</t>
  </si>
  <si>
    <t>ec000747@adm.cfwb.be</t>
  </si>
  <si>
    <t>Rue de Clairvaux 5, 1348 LOUVAIN-LA-NEUVE</t>
  </si>
  <si>
    <t>COLLEGE DU CHRIST-ROI</t>
  </si>
  <si>
    <t>Rue de Renivaux 25, 1340 OTTIGNIES-LOUVAIN-LA-NEUVE</t>
  </si>
  <si>
    <t>010-42 04 70</t>
  </si>
  <si>
    <t>ec000748@adm.cfwb.be</t>
  </si>
  <si>
    <t>LYCEE MARTIN V</t>
  </si>
  <si>
    <t>Rue du Collège 3, 1348 LOUVAIN-LA-NEUVE</t>
  </si>
  <si>
    <t>010-83 41 00</t>
  </si>
  <si>
    <t>ec000749@adm.cfwb.be</t>
  </si>
  <si>
    <t>Avenue des Arts 20, 1348 LOUVAIN-LA-NEUVE</t>
  </si>
  <si>
    <t>Ecole Clairs Vallons</t>
  </si>
  <si>
    <t>Rue de Mont-Saint-Guibert 24, 1340 OTTIGNIES-LOUVAIN-LA-NEUVE</t>
  </si>
  <si>
    <t>010-48 02 15</t>
  </si>
  <si>
    <t>ec000751@adm.cfwb.be</t>
  </si>
  <si>
    <t>Ecole communale fondamentale de Limelette</t>
  </si>
  <si>
    <t>Avenue de Jassans 67, 1342 LIMELETTE</t>
  </si>
  <si>
    <t>010-43 64 60</t>
  </si>
  <si>
    <t>ec000752@adm.cfwb.be</t>
  </si>
  <si>
    <t>Ecole Escale fondamentale</t>
  </si>
  <si>
    <t>Allée de Clerlande 6, 1340 OTTIGNIES-LOUVAIN-LA-NEUVE</t>
  </si>
  <si>
    <t>010-41 42 33</t>
  </si>
  <si>
    <t>ec000754@adm.cfwb.be</t>
  </si>
  <si>
    <t>Ecole l'Escale fondamentale 2</t>
  </si>
  <si>
    <t>Avenue Hippocrate 10 Bte 8510, 1200 WOLUWE-SAINT-LAMBERT</t>
  </si>
  <si>
    <t>010/41 42 33</t>
  </si>
  <si>
    <t>EC095527@adm.cfwb.be</t>
  </si>
  <si>
    <t>Ecole primaire libre non confessionnelle des Bruyères</t>
  </si>
  <si>
    <t>Avenue des Arts 13, 1348 LOUVAIN-LA-NEUVE</t>
  </si>
  <si>
    <t>010-45 16 66</t>
  </si>
  <si>
    <t>ec000755@adm.cfwb.be</t>
  </si>
  <si>
    <t>Ecole fondamentale Martin V</t>
  </si>
  <si>
    <t>Boulevard du Nord 2, 1348 LOUVAIN-LA-NEUVE</t>
  </si>
  <si>
    <t>010-83 41 45</t>
  </si>
  <si>
    <t>ec000756@adm.cfwb.be</t>
  </si>
  <si>
    <t>Ecole communale fondamentale de Lauzelle</t>
  </si>
  <si>
    <t>Cour Marie d'Oignies 23, 1348 LOUVAIN-LA-NEUVE</t>
  </si>
  <si>
    <t>010/43.64.11</t>
  </si>
  <si>
    <t>ec000757@adm.cfwb.be</t>
  </si>
  <si>
    <t>Avenue des Iris 14, 1341 CEROUX-MOUSTY</t>
  </si>
  <si>
    <t>010-61 41 18</t>
  </si>
  <si>
    <t>ec000758@adm.cfwb.be</t>
  </si>
  <si>
    <t>Ecole fondamentale Saint-Jean-Baptiste</t>
  </si>
  <si>
    <t>Rue Combattants et Dép. 9, 1367 HUPPAYE</t>
  </si>
  <si>
    <t>010-81 16 37</t>
  </si>
  <si>
    <t>ec000759@adm.cfwb.be</t>
  </si>
  <si>
    <t>Ecole communale de Ramillies</t>
  </si>
  <si>
    <t>Avenue des Déportés 50, 1367 RAMILLIES</t>
  </si>
  <si>
    <t>081-34 49 10</t>
  </si>
  <si>
    <t>ec000760@adm.cfwb.be</t>
  </si>
  <si>
    <t>Rue de Saintes 1, 1430 QUENAST</t>
  </si>
  <si>
    <t>067-63 65 17</t>
  </si>
  <si>
    <t>ec000762@adm.cfwb.be</t>
  </si>
  <si>
    <t>Rue Maurice Lange 11, 1430 QUENAST</t>
  </si>
  <si>
    <t>Cité Germinal 18A, 1430 QUENAST</t>
  </si>
  <si>
    <t>Rue du Montgras 36, 1430 REBECQ-ROGNON</t>
  </si>
  <si>
    <t>067-63 79 21</t>
  </si>
  <si>
    <t>ec000763@adm.cfwb.be</t>
  </si>
  <si>
    <t>Rue Caporal Trésignies 13, 1430 BIERGHES</t>
  </si>
  <si>
    <t>Ecole fondamentale libre Saint-Géry</t>
  </si>
  <si>
    <t>Rue Parmentier 5, 1430 REBECQ-ROGNON</t>
  </si>
  <si>
    <t>067-63 69 02</t>
  </si>
  <si>
    <t>ec000765@adm.cfwb.be</t>
  </si>
  <si>
    <t>Rue d'Enfer 5-7, 1457 TOURINNES-SAINT-LAMBERT</t>
  </si>
  <si>
    <t>010-65 83 16</t>
  </si>
  <si>
    <t>ec000766@adm.cfwb.be</t>
  </si>
  <si>
    <t>Place Communale 2, 1457 WALHAIN-SAINT-PAUL</t>
  </si>
  <si>
    <t>Grand'Rue 45, 1457 WALHAIN-SAINT-PAUL</t>
  </si>
  <si>
    <t>Ecole fondamentale autonome Nil-Saint-Vincent</t>
  </si>
  <si>
    <t>Rue des Ecoles 2, 1435 MONT-SAINT-GUIBERT</t>
  </si>
  <si>
    <t>010-65 56 42</t>
  </si>
  <si>
    <t>ec000767@adm.cfwb.be</t>
  </si>
  <si>
    <t>Rue du Warichet 1, 1457 NIL-SAINT-VINCENT-SAINT-MARTIN</t>
  </si>
  <si>
    <t>Ecole Jean Bosco - Enseignement secondaire spécialisé</t>
  </si>
  <si>
    <t>Venelle des Sorbiers 1, 1450 CHASTRE-VILLEROUX-BLANMONT</t>
  </si>
  <si>
    <t>010-65 45 65</t>
  </si>
  <si>
    <t>ec000768@adm.cfwb.be</t>
  </si>
  <si>
    <t>Wallonie Picarde</t>
  </si>
  <si>
    <t>Ecole maternelle Saint-Pierre</t>
  </si>
  <si>
    <t>Place d'Isières 1, 7822 ISIERES</t>
  </si>
  <si>
    <t>068-84 29 70</t>
  </si>
  <si>
    <t>ec000770@adm.cfwb.be</t>
  </si>
  <si>
    <t>Ecole communale n°1</t>
  </si>
  <si>
    <t>Rue Hennepin 12, 7800 ATH</t>
  </si>
  <si>
    <t>068-28 32 70</t>
  </si>
  <si>
    <t>ec000771@adm.cfwb.be</t>
  </si>
  <si>
    <t>Ecole communale n°6</t>
  </si>
  <si>
    <t>Place de Trazegnies 6, 7801 IRCHONWELZ</t>
  </si>
  <si>
    <t>068-28 25 38</t>
  </si>
  <si>
    <t>ec004810@adm.cfwb.be</t>
  </si>
  <si>
    <t>Ecole communale n°2</t>
  </si>
  <si>
    <t>Rue de la Brasserie 92A, 7812 LIGNE</t>
  </si>
  <si>
    <t>068-25 04 60</t>
  </si>
  <si>
    <t>ec000772@adm.cfwb.be</t>
  </si>
  <si>
    <t>Avenue des Sorbiers 32 A, 7800 ATH</t>
  </si>
  <si>
    <t>Ecole communale n°3</t>
  </si>
  <si>
    <t>Place d'Isières 13, 7822 ISIERES</t>
  </si>
  <si>
    <t>068-28 20 23</t>
  </si>
  <si>
    <t>ec000773@adm.cfwb.be</t>
  </si>
  <si>
    <t>Ecole communale n°4 La ruche</t>
  </si>
  <si>
    <t>Place de Bouvignies 35, 7803 BOUVIGNIES</t>
  </si>
  <si>
    <t>068-64 60 31</t>
  </si>
  <si>
    <t>ec000774@adm.cfwb.be</t>
  </si>
  <si>
    <t>Rue du Mont 2, 7812 MAINVAULT</t>
  </si>
  <si>
    <t>Ecole fondamentale libre - Institut Saint-Joseph</t>
  </si>
  <si>
    <t>Rue des Ecriniers 4, 7800 ATH</t>
  </si>
  <si>
    <t>068-28 25 56</t>
  </si>
  <si>
    <t>ec000775@adm.cfwb.be</t>
  </si>
  <si>
    <t>Rue de Soignies 308, 7810 MAFFLE</t>
  </si>
  <si>
    <t>Ecole fondamentale libre - Institut Saint-François</t>
  </si>
  <si>
    <t>068-28 38 47</t>
  </si>
  <si>
    <t>ec000776@adm.cfwb.be</t>
  </si>
  <si>
    <t>Rue du Canon 23, 7800 ATH</t>
  </si>
  <si>
    <t>Rue de Pintamont 28, 7800 ATH</t>
  </si>
  <si>
    <t>COLLEGE VISITATION - LA BERLIERE</t>
  </si>
  <si>
    <t>Route de Frasnes 243, 7800 ATH</t>
  </si>
  <si>
    <t>068-26 87 10</t>
  </si>
  <si>
    <t>ec001441@adm.cfwb.be</t>
  </si>
  <si>
    <t>Ecole fondamentale annexée Ath</t>
  </si>
  <si>
    <t>Rue du Collège 5, 7800 ATH</t>
  </si>
  <si>
    <t>068-28 30 26</t>
  </si>
  <si>
    <t>ec005062@adm.cfwb.be</t>
  </si>
  <si>
    <t>ATHENEE ROYAL ATH</t>
  </si>
  <si>
    <t>Rue des Récollets 9, 7800 ATH</t>
  </si>
  <si>
    <t>068-26 90 00</t>
  </si>
  <si>
    <t>ec000778@adm.cfwb.be</t>
  </si>
  <si>
    <t>INSTITUT TECHNIQUE LIBRE</t>
  </si>
  <si>
    <t>Boulevard du Château 12, 7800 ATH</t>
  </si>
  <si>
    <t>068-26 88 80</t>
  </si>
  <si>
    <t>ec000779@adm.cfwb.be</t>
  </si>
  <si>
    <t>I.P.E.S. d'Ath</t>
  </si>
  <si>
    <t>Rue des Récolets 14, 7800 ATH</t>
  </si>
  <si>
    <t>068-26 46 50</t>
  </si>
  <si>
    <t>ec000780@adm.cfwb.be</t>
  </si>
  <si>
    <t>Rue Paul Pastur 11, 7800 ATH</t>
  </si>
  <si>
    <t>COLLEGE SAINT-JULIEN</t>
  </si>
  <si>
    <t>Rue de la Station 17, 7800 ATH</t>
  </si>
  <si>
    <t>068-28 50 20</t>
  </si>
  <si>
    <t>ec000783@adm.cfwb.be</t>
  </si>
  <si>
    <t>INSTITUT TECHNIQUE DE LA COMMUNAUTE FRANCAISE RENEE JOFFROY</t>
  </si>
  <si>
    <t>Avenue Vauban 6, 7800 ATH</t>
  </si>
  <si>
    <t>068-26 50 50</t>
  </si>
  <si>
    <t>ec003226@adm.cfwb.be</t>
  </si>
  <si>
    <t>Chaussée de Valenciennes 48, 7801 IRCHONWELZ</t>
  </si>
  <si>
    <t>ITESS d'Ath</t>
  </si>
  <si>
    <t>Boulevard du Château 14, 7800 ATH</t>
  </si>
  <si>
    <t>068-26 88 95</t>
  </si>
  <si>
    <t>ec000787@adm.cfwb.be</t>
  </si>
  <si>
    <t>Chemin des Serres 3 A, 7802 ORMEIGNIES</t>
  </si>
  <si>
    <t>Ecole communale n°5</t>
  </si>
  <si>
    <t>Rue Centrale 13, 7822 MESLIN-L'EVEQUE</t>
  </si>
  <si>
    <t>068-28 23 17</t>
  </si>
  <si>
    <t>ec003180@adm.cfwb.be</t>
  </si>
  <si>
    <t>Chemin des Passants 2, 7822 GHISLENGHIEN</t>
  </si>
  <si>
    <t>Place de Basècles 9, 7971 BASECLES</t>
  </si>
  <si>
    <t>069-57 77 51</t>
  </si>
  <si>
    <t>ec000789@adm.cfwb.be</t>
  </si>
  <si>
    <t>Rue Célestin Museur 19, 7971 THUMAIDE</t>
  </si>
  <si>
    <t>Rue de Mons 45, 7970 BELOEIL</t>
  </si>
  <si>
    <t>069-68 98 73</t>
  </si>
  <si>
    <t>ec000790@adm.cfwb.be</t>
  </si>
  <si>
    <t>Rue d'Harchies 14, 7973 GRANDGLISE</t>
  </si>
  <si>
    <t>Rue Eugène Lebailly 7, 7973 STAMBRUGES</t>
  </si>
  <si>
    <t>Ecole fondamentale libre Saint-Vincent</t>
  </si>
  <si>
    <t>Rue du Château 2, 7970 BELOEIL</t>
  </si>
  <si>
    <t>069-68 95 25</t>
  </si>
  <si>
    <t>ec000791@adm.cfwb.be</t>
  </si>
  <si>
    <t>Ecole fondamentale libre subventionnée Saint-François</t>
  </si>
  <si>
    <t>Place de Basècles 7, 7971 BASECLES</t>
  </si>
  <si>
    <t>069-57 54 81</t>
  </si>
  <si>
    <t>ec000792@adm.cfwb.be</t>
  </si>
  <si>
    <t>Ecole fondamentale autonome de Quevaucamps Bernard Duhant</t>
  </si>
  <si>
    <t>Rue Joseph Wauters 60, 7972 QUEVAUCAMPS</t>
  </si>
  <si>
    <t>069-57 56 25</t>
  </si>
  <si>
    <t>ec005066@adm.cfwb.be</t>
  </si>
  <si>
    <t>Institut d'ens. spécialisé primaire de la CF "L'Arc-en-Ciel"</t>
  </si>
  <si>
    <t>Rue des Viviers au Bois 50, 7970 BELOEIL</t>
  </si>
  <si>
    <t>069-68 92 30</t>
  </si>
  <si>
    <t>ec000795@adm.cfwb.be</t>
  </si>
  <si>
    <t>Ecole communale Pommeroeul - Ville-Pommeroeul</t>
  </si>
  <si>
    <t>Place des Hautchamps 5, 7322 POMMEROEUL</t>
  </si>
  <si>
    <t>065-62 05 26</t>
  </si>
  <si>
    <t>ec000798@adm.cfwb.be</t>
  </si>
  <si>
    <t>Place de Ville 1, 7322 VILLE-POMMEROEUL</t>
  </si>
  <si>
    <t>Rue des Ecoles 26, 7321 BLATON</t>
  </si>
  <si>
    <t>069-57 75 83</t>
  </si>
  <si>
    <t>ec000799@adm.cfwb.be</t>
  </si>
  <si>
    <t>Rue de Condé 84, 7321 BLATON</t>
  </si>
  <si>
    <t>Rue Buissonnet 22, 7321 HARCHIES</t>
  </si>
  <si>
    <t>069-57 91 84</t>
  </si>
  <si>
    <t>ec000801@adm.cfwb.be</t>
  </si>
  <si>
    <t>Ecole fondamentale libre subventionnée</t>
  </si>
  <si>
    <t>Rue de Basècles 1, 7321 BLATON</t>
  </si>
  <si>
    <t>069-57 61 71</t>
  </si>
  <si>
    <t>ec000803@adm.cfwb.be</t>
  </si>
  <si>
    <t>Ecole fondamentale communale de Bernissart-Harchies</t>
  </si>
  <si>
    <t>Rue Négresse 2, 7320 BERNISSART</t>
  </si>
  <si>
    <t>069-57 61 43</t>
  </si>
  <si>
    <t>ec003191@adm.cfwb.be</t>
  </si>
  <si>
    <t>Rue Lotard 16, 7320 BERNISSART</t>
  </si>
  <si>
    <t>Rue Buissonnet 32, 7321 HARCHIES</t>
  </si>
  <si>
    <t>Avenue Gabrielle Petit 6, 7940 BRUGELETTE</t>
  </si>
  <si>
    <t>068-45 50 48</t>
  </si>
  <si>
    <t>ec000804@adm.cfwb.be</t>
  </si>
  <si>
    <t>Ecole fondamentale libre Saint-Louis</t>
  </si>
  <si>
    <t>Rue Maurice Lelangue 1, 7940 BRUGELETTE</t>
  </si>
  <si>
    <t>068-45 49 15</t>
  </si>
  <si>
    <t>ec000805@adm.cfwb.be</t>
  </si>
  <si>
    <t>Institut d'enseign. secondaire spécialisé Sainte-Gertrude</t>
  </si>
  <si>
    <t>Rue de Bauffe 2, 7940 BRUGELETTE</t>
  </si>
  <si>
    <t>068-45 49 41</t>
  </si>
  <si>
    <t>ec000806@adm.cfwb.be</t>
  </si>
  <si>
    <t>Ecole d'enseignement spécialisé Sainte-Gertrude</t>
  </si>
  <si>
    <t>Chemin Gabrielle Petit 2, 7940 BRUGELETTE</t>
  </si>
  <si>
    <t>068-45 49 42</t>
  </si>
  <si>
    <t>ec000807@adm.cfwb.be</t>
  </si>
  <si>
    <t>Rue Augustin Melsens 4, 7950 HUISSIGNIES</t>
  </si>
  <si>
    <t>069-68 92 08</t>
  </si>
  <si>
    <t>ec000808@adm.cfwb.be</t>
  </si>
  <si>
    <t>Rue des Ecoles 15, 7950 CHIEVRES</t>
  </si>
  <si>
    <t>068-65 73 65</t>
  </si>
  <si>
    <t>ec000809@adm.cfwb.be</t>
  </si>
  <si>
    <t>Rue de la Liberté 15, 7950 LADEUZE</t>
  </si>
  <si>
    <t>Rue du Château 22, 7950 CHIEVRES</t>
  </si>
  <si>
    <t>068-65 84 10</t>
  </si>
  <si>
    <t>ec000810@adm.cfwb.be</t>
  </si>
  <si>
    <t>Ecole fondamentale libre Saint-Philippe</t>
  </si>
  <si>
    <t>Rue Rincheval 2, 7950 CHIEVRES</t>
  </si>
  <si>
    <t>068-65 87 71</t>
  </si>
  <si>
    <t>ec000811@adm.cfwb.be</t>
  </si>
  <si>
    <t>Ecole communale 'Le grand Vivier'</t>
  </si>
  <si>
    <t>Grand'Place 2, 7950 CHIEVRES</t>
  </si>
  <si>
    <t>068-65.85.62</t>
  </si>
  <si>
    <t>EC095328@adm.cfwb.be</t>
  </si>
  <si>
    <t>Ecole maternelle libre Tongre-Notre-Dame</t>
  </si>
  <si>
    <t>Rue de la Ladrerie 4, 7951 TONGRE-NOTRE-DAME</t>
  </si>
  <si>
    <t>068-65 76 63</t>
  </si>
  <si>
    <t>ec000812@adm.cfwb.be</t>
  </si>
  <si>
    <t>Vieux Moulin 4, 7890 WODECQ</t>
  </si>
  <si>
    <t>068-44 77 28</t>
  </si>
  <si>
    <t>ec000813@adm.cfwb.be</t>
  </si>
  <si>
    <t>Ecole Saint-Joseph</t>
  </si>
  <si>
    <t>Rue du Pont 54, 7890 ELLEZELLES</t>
  </si>
  <si>
    <t>068-54 29 43</t>
  </si>
  <si>
    <t>ec000815@adm.cfwb.be</t>
  </si>
  <si>
    <t>Ecole fondamentale catholique de Flobecq</t>
  </si>
  <si>
    <t>Rue des Camomilles 14, 7880 FLOBECQ</t>
  </si>
  <si>
    <t>068-44 75 59</t>
  </si>
  <si>
    <t>ec000816@adm.cfwb.be</t>
  </si>
  <si>
    <t>Ecole fondamentale autonome de Flobecq</t>
  </si>
  <si>
    <t>Ruelle des Ecoles 19, 7890 ELLEZELLES</t>
  </si>
  <si>
    <t>068-44 66 50</t>
  </si>
  <si>
    <t>ec005063@adm.cfwb.be</t>
  </si>
  <si>
    <t>Rue de la Crête 32, 7880 FLOBECQ</t>
  </si>
  <si>
    <t>Queneau 13B, 7880 FLOBECQ</t>
  </si>
  <si>
    <t>Ecole communale</t>
  </si>
  <si>
    <t>Chaussée Brunehault 40, 7911 OEUDEGHIEN</t>
  </si>
  <si>
    <t>068-64 52 16</t>
  </si>
  <si>
    <t>ec000822@adm.cfwb.be</t>
  </si>
  <si>
    <t>Ecole fondamentale communale de Montroeul-au-Bois</t>
  </si>
  <si>
    <t>Rue Gorge 12, 7911 MONTROEUL-AU-BOIS</t>
  </si>
  <si>
    <t>069/87 53 08</t>
  </si>
  <si>
    <t>ec005739@adm.cfwb.be</t>
  </si>
  <si>
    <t>Ecole fondamentale communale de Moustier</t>
  </si>
  <si>
    <t>Route de Grandmetz 10, 7911 MOUSTIER</t>
  </si>
  <si>
    <t>069-87 53 14</t>
  </si>
  <si>
    <t>ec000820@adm.cfwb.be</t>
  </si>
  <si>
    <t>Ecole fondamentale communale de Saint-Sauveur</t>
  </si>
  <si>
    <t>Rue des Combattants 24, 7912 SAINT-SAUVEUR</t>
  </si>
  <si>
    <t>069/76 92 50</t>
  </si>
  <si>
    <t>ec005738@adm.cfwb.be</t>
  </si>
  <si>
    <t>Ecole fondamentale communale de Dergneau</t>
  </si>
  <si>
    <t>Chaussée de Renaix 128, 7912 FRASNES-LEZ-ANVAING</t>
  </si>
  <si>
    <t>069-76 97 54</t>
  </si>
  <si>
    <t>ec000821@adm.cfwb.be</t>
  </si>
  <si>
    <t>Place de Buissenal 8, 7911 BUISSENAL</t>
  </si>
  <si>
    <t>Ecole fondamentale libre Saint-Vincent de Paul</t>
  </si>
  <si>
    <t>Place d'Anvaing 26, 7910 ANVAING</t>
  </si>
  <si>
    <t>069-86 65 44</t>
  </si>
  <si>
    <t>ec000823@adm.cfwb.be</t>
  </si>
  <si>
    <t>Ecole fondamentale libre Saint-Michel</t>
  </si>
  <si>
    <t>Rue Tour Notre Dame 16, 7912 SAINT-SAUVEUR</t>
  </si>
  <si>
    <t>069-76 92 28</t>
  </si>
  <si>
    <t>ec000824@adm.cfwb.be</t>
  </si>
  <si>
    <t>Ecole fondamentale libre Notre-Dame des Rhosnes</t>
  </si>
  <si>
    <t>Rue du Couvent 2, 7910 ARC-AINIERES</t>
  </si>
  <si>
    <t>069-86 64 38</t>
  </si>
  <si>
    <t>ec000826@adm.cfwb.be</t>
  </si>
  <si>
    <t>Grand'Place 17, 7911 FRASNES-LEZ-BUISSENAL</t>
  </si>
  <si>
    <t>Rue des Ecoles 15, 7911 HACQUEGNIES</t>
  </si>
  <si>
    <t>ATHENEE ROYAL LUCIENNE TELLIER</t>
  </si>
  <si>
    <t>Chemin du Carnois 32A, 7910 ANVAING</t>
  </si>
  <si>
    <t>069-87 18 20</t>
  </si>
  <si>
    <t>ec000827@adm.cfwb.be</t>
  </si>
  <si>
    <t>Institut d'ens. spécialisé primaire et secondaire de la CF</t>
  </si>
  <si>
    <t>Route de Lessines 27, 7911 FRASNES-LEZ-BUISSENAL</t>
  </si>
  <si>
    <t>069-86 68 55</t>
  </si>
  <si>
    <t>ec000828@adm.cfwb.be</t>
  </si>
  <si>
    <t>Hainaut Centre</t>
  </si>
  <si>
    <t>Place Albert Ier 38, 7160 CHAPELLE-LEZ-HERLAIMONT</t>
  </si>
  <si>
    <t>064 - 45 95 06</t>
  </si>
  <si>
    <t>ec000829@adm.cfwb.be</t>
  </si>
  <si>
    <t>Rue Paul Pastur 38, 7160 CHAPELLE-LEZ-HERLAIMONT</t>
  </si>
  <si>
    <t>Rue de l'Avenir, 7160 PIETON</t>
  </si>
  <si>
    <t>071-52 95 30</t>
  </si>
  <si>
    <t>ec000830@adm.cfwb.be</t>
  </si>
  <si>
    <t>Rue de la Résistance, 7160 CHAPELLE-LEZ-HERLAIMONT</t>
  </si>
  <si>
    <t>Avenue Lamarche 34B, 7160 CHAPELLE-LEZ-HERLAIMONT</t>
  </si>
  <si>
    <t>064-44 57 08</t>
  </si>
  <si>
    <t>ec000831@adm.cfwb.be</t>
  </si>
  <si>
    <t>Rue des Ecoles 4, 7160 CHAPELLE-LEZ-HERLAIMONT</t>
  </si>
  <si>
    <t>064-44 50 91</t>
  </si>
  <si>
    <t>ec000832@adm.cfwb.be</t>
  </si>
  <si>
    <t>Ecole fondamentale libre Moi de Chapelle-lez-Herlaimont</t>
  </si>
  <si>
    <t>Rue de Verviers 10, 7160 CHAPELLE-LEZ-HERLAIMONT</t>
  </si>
  <si>
    <t>064-45 98 68</t>
  </si>
  <si>
    <t>ec000833@adm.cfwb.be</t>
  </si>
  <si>
    <t>Rue Paul Pastur 36, 7160 CHAPELLE-LEZ-HERLAIMONT</t>
  </si>
  <si>
    <t>Rue Emile Vandervelde 17, 7160 CHAPELLE-LEZ-HERLAIMONT</t>
  </si>
  <si>
    <t>Hainaut Sud</t>
  </si>
  <si>
    <t>Ecole communale n°4 Cobaux</t>
  </si>
  <si>
    <t>Boulevard Paul Janson 61, 6000 CHARLEROI</t>
  </si>
  <si>
    <t>071-31 57 74</t>
  </si>
  <si>
    <t>ec000834@adm.cfwb.be</t>
  </si>
  <si>
    <t>Ecole communale du Nord</t>
  </si>
  <si>
    <t>Rue I. Gatti de Gamond 2, 6000 CHARLEROI</t>
  </si>
  <si>
    <t>071-41 76 95</t>
  </si>
  <si>
    <t>ec000835@adm.cfwb.be</t>
  </si>
  <si>
    <t>Ecole primaire de Charleroi-Roton</t>
  </si>
  <si>
    <t>Rue Emile Maufort 1, 6000 CHARLEROI</t>
  </si>
  <si>
    <t>071-31 09 64</t>
  </si>
  <si>
    <t>ec000836@adm.cfwb.be</t>
  </si>
  <si>
    <t>Ecole communale de Bosquetville</t>
  </si>
  <si>
    <t>Boulevard Joseph Tirou 227, 6000 CHARLEROI</t>
  </si>
  <si>
    <t>071-32 38 02</t>
  </si>
  <si>
    <t>ec000837@adm.cfwb.be</t>
  </si>
  <si>
    <t>EPLS Collège du Sacré-Coeur</t>
  </si>
  <si>
    <t>Boulevard Audent 58, 6000 CHARLEROI</t>
  </si>
  <si>
    <t>071-23 10 60</t>
  </si>
  <si>
    <t>ec000838@adm.cfwb.be</t>
  </si>
  <si>
    <t>Ecole primaire libre - Institut Saint-Joseph</t>
  </si>
  <si>
    <t>Boulevard de l'Yser 12, 6000 CHARLEROI</t>
  </si>
  <si>
    <t>071-20 72 60</t>
  </si>
  <si>
    <t>ec000839@adm.cfwb.be</t>
  </si>
  <si>
    <t>Rue des Hauchies 25, 6010 COUILLET</t>
  </si>
  <si>
    <t>071-43 44 80</t>
  </si>
  <si>
    <t>ec005234@adm.cfwb.be</t>
  </si>
  <si>
    <t>Boulevard Joseph II 8, 6000 CHARLEROI</t>
  </si>
  <si>
    <t>071-20 72 21</t>
  </si>
  <si>
    <t>ec000841@adm.cfwb.be</t>
  </si>
  <si>
    <t>Rue de l'Athénée 26, 6000 CHARLEROI</t>
  </si>
  <si>
    <t>Institut d'enseignement primaire Notre-Dame</t>
  </si>
  <si>
    <t>Rue de Marcinelle 41, 6000 CHARLEROI</t>
  </si>
  <si>
    <t>071/20.71.23</t>
  </si>
  <si>
    <t>EC095669@adm.cfwb.be</t>
  </si>
  <si>
    <t>Ecole fondamentale libre - Institut Notre-Dame</t>
  </si>
  <si>
    <t>Rue Puissant d'Agimont 14/16, 6000 CHARLEROI</t>
  </si>
  <si>
    <t>071- 20 71 22</t>
  </si>
  <si>
    <t>ec003176@adm.cfwb.be</t>
  </si>
  <si>
    <t>Ecole fondamentale Alphonse Vaisière</t>
  </si>
  <si>
    <t>Place Basile Parent 14, 6010 COUILLET</t>
  </si>
  <si>
    <t>071-43 26 77</t>
  </si>
  <si>
    <t>ec000842@adm.cfwb.be</t>
  </si>
  <si>
    <t>Rue Maximilien Luce 76, 6010 COUILLET</t>
  </si>
  <si>
    <t>Ecole fondamentale communale du Fond Jacques</t>
  </si>
  <si>
    <t>Rue Fond Jacques 2, 6010 COUILLET</t>
  </si>
  <si>
    <t>071-36 53 21</t>
  </si>
  <si>
    <t>ec000843@adm.cfwb.be</t>
  </si>
  <si>
    <t>Rue du Vingt-huit Juin 2, 6010 COUILLET</t>
  </si>
  <si>
    <t>Enseignement fondamental Les Fougères</t>
  </si>
  <si>
    <t>Rue des Fougères 111, 6010 COUILLET</t>
  </si>
  <si>
    <t>071-43 03 71</t>
  </si>
  <si>
    <t>ec000844@adm.cfwb.be</t>
  </si>
  <si>
    <t>Ecole communale du Phénix</t>
  </si>
  <si>
    <t>Rue du Phénix 11-17, 6020 DAMPREMY</t>
  </si>
  <si>
    <t>071-31 71 25</t>
  </si>
  <si>
    <t>ec000845@adm.cfwb.be</t>
  </si>
  <si>
    <t>Ecole fondamentale 'La Marsaude'</t>
  </si>
  <si>
    <t>Rue Paul Barré 28, 6020 DAMPREMY</t>
  </si>
  <si>
    <t>071-31 71 23</t>
  </si>
  <si>
    <t>ec000847@adm.cfwb.be</t>
  </si>
  <si>
    <t>Ecole communale du Spignat</t>
  </si>
  <si>
    <t>Rue de la Libération 1, 6030 GOUTROUX</t>
  </si>
  <si>
    <t>071-51 95 81</t>
  </si>
  <si>
    <t>ec000874@adm.cfwb.be</t>
  </si>
  <si>
    <t>Rue Baudy 4A, 6020 DAMPREMY</t>
  </si>
  <si>
    <t>071-31 64 88</t>
  </si>
  <si>
    <t>ec000848@adm.cfwb.be</t>
  </si>
  <si>
    <t>Ecole Saint-Lambert et Saint-Luc</t>
  </si>
  <si>
    <t>Rue du 28 Juin 1919 102, 6180 COURCELLES</t>
  </si>
  <si>
    <t>071/74.02.88</t>
  </si>
  <si>
    <t>EC095621@adm.cfwb.be</t>
  </si>
  <si>
    <t>Rue de Forrière 111, 6180 COURCELLES</t>
  </si>
  <si>
    <t>Ecole fondamentale Jules Destrée</t>
  </si>
  <si>
    <t>Place Jules Destrée 3, 6060 GILLY</t>
  </si>
  <si>
    <t>071-41 74 50</t>
  </si>
  <si>
    <t>ec000849@adm.cfwb.be</t>
  </si>
  <si>
    <t>Chaussée de Montigny 1, 6060 GILLY</t>
  </si>
  <si>
    <t>Ecole communale des Haies</t>
  </si>
  <si>
    <t>Rue Saint-Joseph 152, 6060 GILLY</t>
  </si>
  <si>
    <t>071-41 67 70</t>
  </si>
  <si>
    <t>ec000850@adm.cfwb.be</t>
  </si>
  <si>
    <t>Chaussée de Ransart 216, 6060 GILLY</t>
  </si>
  <si>
    <t>Ecole communale fondamentale du Tailleny</t>
  </si>
  <si>
    <t>Rue Fiotte 2, 6060 GILLY</t>
  </si>
  <si>
    <t>071-35 65 09</t>
  </si>
  <si>
    <t>ec000903@adm.cfwb.be</t>
  </si>
  <si>
    <t>Rue Nazarin 35, 6060 GILLY</t>
  </si>
  <si>
    <t>Ecole fondamentale du Sart Allet</t>
  </si>
  <si>
    <t>Chaussée de Fleurus 359, 6060 GILLY</t>
  </si>
  <si>
    <t>071-41 63 50</t>
  </si>
  <si>
    <t>ec000851@adm.cfwb.be</t>
  </si>
  <si>
    <t>Rue Jean Jaurès 56, 6060 GILLY</t>
  </si>
  <si>
    <t>Ecole communale fondamentale Cité Germinal</t>
  </si>
  <si>
    <t>Rue Circulaire 27, 6060 GILLY</t>
  </si>
  <si>
    <t>071-41 81 10</t>
  </si>
  <si>
    <t>ec000852@adm.cfwb.be</t>
  </si>
  <si>
    <t>Rue Noël Sart-Culpart 26, 6060 GILLY</t>
  </si>
  <si>
    <t>Ecole fondamentale libre Chantraine - Sacré-Coeur</t>
  </si>
  <si>
    <t>Chaussée de Châtelet 71, 6060 GILLY</t>
  </si>
  <si>
    <t>071-41 31 20</t>
  </si>
  <si>
    <t>ec000853@adm.cfwb.be</t>
  </si>
  <si>
    <t>Ecole Notre-Dame de Lourdes</t>
  </si>
  <si>
    <t>Sentier du Procès 16, 6060 GILLY</t>
  </si>
  <si>
    <t>071/41.80.84</t>
  </si>
  <si>
    <t>ec000854@adm.cfwb.be</t>
  </si>
  <si>
    <t>Rue Thiot 31, 6060 GILLY</t>
  </si>
  <si>
    <t>Rue du Nord 161, 6060 GILLY</t>
  </si>
  <si>
    <t>Institut de la Visitation</t>
  </si>
  <si>
    <t>Rue Saint-Joseph 58, 6060 GILLY</t>
  </si>
  <si>
    <t>071-41 37 20</t>
  </si>
  <si>
    <t>ec000855@adm.cfwb.be</t>
  </si>
  <si>
    <t>Ecole fondamentale libre du Sart-Allet à Gilly</t>
  </si>
  <si>
    <t>Chaussée de Fleurus 416, 6060 GILLY</t>
  </si>
  <si>
    <t>071-41 20 07</t>
  </si>
  <si>
    <t>ec000856@adm.cfwb.be</t>
  </si>
  <si>
    <t>Ecole fondamentale Alexandre Lepage</t>
  </si>
  <si>
    <t>Impasse des Hayettes 1, 6044 ROUX</t>
  </si>
  <si>
    <t>071-45 67 34</t>
  </si>
  <si>
    <t>ec000906@adm.cfwb.be</t>
  </si>
  <si>
    <t>Ecole fondamentale du Trî Charlî</t>
  </si>
  <si>
    <t>Rue Couture des Bouillons 3, 6041 GOSSELIES</t>
  </si>
  <si>
    <t>071-35 82 90</t>
  </si>
  <si>
    <t>ec000863@adm.cfwb.be</t>
  </si>
  <si>
    <t>Institut Saint-Joseph - Cycle 8-12</t>
  </si>
  <si>
    <t>Faubourg de Charleroi 15, 6041 GOSSELIES</t>
  </si>
  <si>
    <t>071/35 34 55</t>
  </si>
  <si>
    <t>ec005938@adm.cfwb.be</t>
  </si>
  <si>
    <t>Institut Saint-Joseph - Cycle 2,5-8</t>
  </si>
  <si>
    <t>Place Emile Bertaux 8, 6041 GOSSELIES</t>
  </si>
  <si>
    <t>071-35 22 55</t>
  </si>
  <si>
    <t>ec000858@adm.cfwb.be</t>
  </si>
  <si>
    <t>Rue Derbèque 32, 6040 JUMET</t>
  </si>
  <si>
    <t>071-35 65 87</t>
  </si>
  <si>
    <t>ec000867@adm.cfwb.be</t>
  </si>
  <si>
    <t>Rue Masure 3, 6040 JUMET</t>
  </si>
  <si>
    <t>Ecole primaire libre d'application Soeurs de la Providence</t>
  </si>
  <si>
    <t>Rue de Ransart 13, 6041 GOSSELIES</t>
  </si>
  <si>
    <t>071-35 59 35</t>
  </si>
  <si>
    <t>ec000859@adm.cfwb.be</t>
  </si>
  <si>
    <t>Ecole primaire libre Soeurs de la Providence</t>
  </si>
  <si>
    <t>Chaussée de Nivelles 71, 6041 GOSSELIES</t>
  </si>
  <si>
    <t>071-34 21 70</t>
  </si>
  <si>
    <t>ec005147@adm.cfwb.be</t>
  </si>
  <si>
    <t>Faubourg de Bruxelles 125, 6041 GOSSELIES</t>
  </si>
  <si>
    <t>Ecole fondamentale des Coquelicots</t>
  </si>
  <si>
    <t>Rue des Coquelicots 5, 6030 GOUTROUX</t>
  </si>
  <si>
    <t>071-52 70 52</t>
  </si>
  <si>
    <t>ec000860@adm.cfwb.be</t>
  </si>
  <si>
    <t>Ecole fondamentale François Dewiest</t>
  </si>
  <si>
    <t>Rue Vandeweyer 3, 6040 JUMET</t>
  </si>
  <si>
    <t>071-35 57 41</t>
  </si>
  <si>
    <t>ec000861@adm.cfwb.be</t>
  </si>
  <si>
    <t>Rue François Dewiest 98, 6040 JUMET</t>
  </si>
  <si>
    <t>Ecole fondamentale du Brûlin</t>
  </si>
  <si>
    <t>Rue Hector Denis 16, 6040 JUMET</t>
  </si>
  <si>
    <t>071-35 94 39</t>
  </si>
  <si>
    <t>ec000862@adm.cfwb.be</t>
  </si>
  <si>
    <t>Chaussée de Gilly 102, 6040 JUMET</t>
  </si>
  <si>
    <t>Rue Surlet 35, 6040 JUMET</t>
  </si>
  <si>
    <t>Ecole fondamentale de Heigne n°29</t>
  </si>
  <si>
    <t>Rue Edouard Anseele 36, 6040 JUMET</t>
  </si>
  <si>
    <t>071-34 31 28</t>
  </si>
  <si>
    <t>ec000864@adm.cfwb.be</t>
  </si>
  <si>
    <t>Ecole fondamentale du Gros-Fayt</t>
  </si>
  <si>
    <t>Rue François Deterville 17, 6040 JUMET</t>
  </si>
  <si>
    <t>071-41 82 78</t>
  </si>
  <si>
    <t>ec000871@adm.cfwb.be</t>
  </si>
  <si>
    <t>Ecole primaire libre Saint-Joseph</t>
  </si>
  <si>
    <t>Rue Emile Strimelle 1, 6040 JUMET</t>
  </si>
  <si>
    <t>071-91 90 02</t>
  </si>
  <si>
    <t>ec000866@adm.cfwb.be</t>
  </si>
  <si>
    <t>Ecole maternelle Notre-Dame-Saint-Joseph</t>
  </si>
  <si>
    <t>Rue Puissant 72, 6040 JUMET</t>
  </si>
  <si>
    <t>NULL</t>
  </si>
  <si>
    <t>EC095361@adm.cfwb.be</t>
  </si>
  <si>
    <t>Place Mattéoti 4, 6040 JUMET</t>
  </si>
  <si>
    <t>Rue Auguste Frison 4, 6040 JUMET</t>
  </si>
  <si>
    <t>071-34 01 52</t>
  </si>
  <si>
    <t>ec000868@adm.cfwb.be</t>
  </si>
  <si>
    <t>Rue Saint-Ghislain 89, 6040 JUMET</t>
  </si>
  <si>
    <t>Ecole primaire libre Notre-Dame</t>
  </si>
  <si>
    <t>Rue du Chaumonceau 13, 6040 JUMET</t>
  </si>
  <si>
    <t>071-91 90 09</t>
  </si>
  <si>
    <t>ec000869@adm.cfwb.be</t>
  </si>
  <si>
    <t>Ecole communale de l'Ouest</t>
  </si>
  <si>
    <t>Rue Alfred Georges 154, 6042 LODELINSART</t>
  </si>
  <si>
    <t>071-32 61 82</t>
  </si>
  <si>
    <t>ec000870@adm.cfwb.be</t>
  </si>
  <si>
    <t>Rue des Chevaliers du Travail 51, 6042 LODELINSART</t>
  </si>
  <si>
    <t>Ecole Fondamentale Libre de Lodelinsart</t>
  </si>
  <si>
    <t>Rue Charniat 32, 6042 LODELINSART</t>
  </si>
  <si>
    <t>071-42 21 88</t>
  </si>
  <si>
    <t>ec000872@adm.cfwb.be</t>
  </si>
  <si>
    <t>Ecole fondamentale de la Docherie</t>
  </si>
  <si>
    <t>Rue Victor Hachez 39, 6030 MARCHIENNE-AU-PONT</t>
  </si>
  <si>
    <t>071-31 78 69</t>
  </si>
  <si>
    <t>ec000875@adm.cfwb.be</t>
  </si>
  <si>
    <t>Rue Arthur Bredat 27, 6030 MARCHIENNE-AU-PONT</t>
  </si>
  <si>
    <t>Rue des Dochards 25, 6030 MARCHIENNE-AU-PONT</t>
  </si>
  <si>
    <t>Ecole fondamentale 'Les Chrysalides'</t>
  </si>
  <si>
    <t>Rue Edmond Jacquin 80, 6030 MARCHIENNE-AU-PONT</t>
  </si>
  <si>
    <t>071-51 95 82</t>
  </si>
  <si>
    <t>ec000876@adm.cfwb.be</t>
  </si>
  <si>
    <t>Rue Léon Dubois 225, 6030 MARCHIENNE-AU-PONT</t>
  </si>
  <si>
    <t>071-33 05 09</t>
  </si>
  <si>
    <t>ec000877@adm.cfwb.be</t>
  </si>
  <si>
    <t>Rue du Curé Robert 34, 6030 MARCHIENNE-AU-PONT</t>
  </si>
  <si>
    <t>Rue de Chatelet 5, 6030 MARCHIENNE-AU-PONT</t>
  </si>
  <si>
    <t>Rue Aurélien Thibaut 20, 6001 MARCINELLE</t>
  </si>
  <si>
    <t>071-36 16 18</t>
  </si>
  <si>
    <t>ec000879@adm.cfwb.be</t>
  </si>
  <si>
    <t>Ecole communale Hublinbu</t>
  </si>
  <si>
    <t>Avenue du Panorama 6, 6001 MARCINELLE</t>
  </si>
  <si>
    <t>071-36 68 34</t>
  </si>
  <si>
    <t>ec000880@adm.cfwb.be</t>
  </si>
  <si>
    <t>Avenue Houtard 82, 6031 MONCEAU-SUR-SAMBRE</t>
  </si>
  <si>
    <t>Chaussée de Bruxelles 191, 6042 LODELINSART</t>
  </si>
  <si>
    <t>Rue Général Lanrezac 2, 6010 COUILLET</t>
  </si>
  <si>
    <t>Ecole fondamentale de la Duchère</t>
  </si>
  <si>
    <t>Rue des Cartiers 4, 6061 MONTIGNIES-SUR-SAMBRE</t>
  </si>
  <si>
    <t>071-31 04 03</t>
  </si>
  <si>
    <t>ec000898@adm.cfwb.be</t>
  </si>
  <si>
    <t>Ecole communale de la Belle-Vue</t>
  </si>
  <si>
    <t>Rue des Champs 144, 6001 MARCINELLE</t>
  </si>
  <si>
    <t>071-36 51 24</t>
  </si>
  <si>
    <t>ec000882@adm.cfwb.be</t>
  </si>
  <si>
    <t>Ecole communale  La Bruyère</t>
  </si>
  <si>
    <t>Troisième Avenue 30, 6001 MARCINELLE</t>
  </si>
  <si>
    <t>071-36 52 76</t>
  </si>
  <si>
    <t>ec000883@adm.cfwb.be</t>
  </si>
  <si>
    <t>Ecole communale fondamentale de la Cité Parc</t>
  </si>
  <si>
    <t>Rue Camille Lebon 41, 6001 MARCINELLE</t>
  </si>
  <si>
    <t>071-36 83 83</t>
  </si>
  <si>
    <t>ec000884@adm.cfwb.be</t>
  </si>
  <si>
    <t>Rue de la Pte Chenevière 40, 6001 MARCINELLE</t>
  </si>
  <si>
    <t>071-36 51 19</t>
  </si>
  <si>
    <t>ec000885@adm.cfwb.be</t>
  </si>
  <si>
    <t>Ecole libre du XII</t>
  </si>
  <si>
    <t>Avenue Eugène Mascaux 545, 6001 MARCINELLE</t>
  </si>
  <si>
    <t>071-43 11 86</t>
  </si>
  <si>
    <t>ec000886@adm.cfwb.be</t>
  </si>
  <si>
    <t>Ecole fondamentale libre de La Villette</t>
  </si>
  <si>
    <t>Rue Erasme 25-29, 6001 MARCINELLE</t>
  </si>
  <si>
    <t>071-36 65 76</t>
  </si>
  <si>
    <t>ec000887@adm.cfwb.be</t>
  </si>
  <si>
    <t>Ecole Saint-Martin - Marcinelle</t>
  </si>
  <si>
    <t>Rue Aurélien Thibaut 10, 6001 MARCINELLE</t>
  </si>
  <si>
    <t>071/43.85.43</t>
  </si>
  <si>
    <t>ec000888@adm.cfwb.be</t>
  </si>
  <si>
    <t>Rue du Vieux Moulin 47, 6001 MARCINELLE</t>
  </si>
  <si>
    <t>Ecole communale Desaise-Gonceries</t>
  </si>
  <si>
    <t>Rue Louise Michel 6, 6032 MONT-SUR-MARCHIENNE</t>
  </si>
  <si>
    <t>071-43 10 16</t>
  </si>
  <si>
    <t>ec000889@adm.cfwb.be</t>
  </si>
  <si>
    <t>Rue du Longtry 37, 6032 MONT-SUR-MARCHIENNE</t>
  </si>
  <si>
    <t>071-43 10 18</t>
  </si>
  <si>
    <t>ec005380@adm.cfwb.be</t>
  </si>
  <si>
    <t>Rue du Longtry 41, 6032 MONT-SUR-MARCHIENNE</t>
  </si>
  <si>
    <t>Ecole fondamentale communale Ruau</t>
  </si>
  <si>
    <t>Rue des Grands Trieux, 6031 MONCEAU-SUR-SAMBRE</t>
  </si>
  <si>
    <t>071-32 53 06</t>
  </si>
  <si>
    <t>ec000890@adm.cfwb.be</t>
  </si>
  <si>
    <t>Rue de Roux 17, 6031 MONCEAU-SUR-SAMBRE</t>
  </si>
  <si>
    <t>Route de Trazegnies 280, 6031 MONCEAU-SUR-SAMBRE</t>
  </si>
  <si>
    <t>Ecole fondamentale de la Solidarité</t>
  </si>
  <si>
    <t>Rue Emile Leclercq 70, 6031 MONCEAU-SUR-SAMBRE</t>
  </si>
  <si>
    <t>071-31 32 76</t>
  </si>
  <si>
    <t>ec005236@adm.cfwb.be</t>
  </si>
  <si>
    <t>Ecole primaire Richard Pouillon</t>
  </si>
  <si>
    <t>Rue Albert Camus 13, 6031 MONCEAU-SUR-SAMBRE</t>
  </si>
  <si>
    <t>071-32 27 80</t>
  </si>
  <si>
    <t>ec000891@adm.cfwb.be</t>
  </si>
  <si>
    <t>Rue des Ecoles 143, 6031 MONCEAU-SUR-SAMBRE</t>
  </si>
  <si>
    <t>Rue des Combattants 64, 6031 MONCEAU-SUR-SAMBRE</t>
  </si>
  <si>
    <t>Avenue Jules Destrée 12, 6031 MONCEAU-SUR-SAMBRE</t>
  </si>
  <si>
    <t>071-32 90 26</t>
  </si>
  <si>
    <t>ec000893@adm.cfwb.be</t>
  </si>
  <si>
    <t>Rue Saint-Fiacre 46, 6031 MONCEAU-SUR-SAMBRE</t>
  </si>
  <si>
    <t>Rue Try du Scouf, 6032 MONT-SUR-MARCHIENNE</t>
  </si>
  <si>
    <t>Rue Adolphe Max 5-13, 6032 MONT-SUR-MARCHIENNE</t>
  </si>
  <si>
    <t>Ecole fondamentale libre Saint-Paul</t>
  </si>
  <si>
    <t>Rue Camille Desy 1, 6032 MONT-SUR-MARCHIENNE</t>
  </si>
  <si>
    <t>071-36 88 34</t>
  </si>
  <si>
    <t>ec000895@adm.cfwb.be</t>
  </si>
  <si>
    <t>Ecole fondamentale libre des Soeurs de la Providence</t>
  </si>
  <si>
    <t>Avenue Paul Pastur 135, 6032 MONT-SUR-MARCHIENNE</t>
  </si>
  <si>
    <t>071-36 24 35</t>
  </si>
  <si>
    <t>ec000896@adm.cfwb.be</t>
  </si>
  <si>
    <t>Rue Saint-Jacques 72, 6032 MONT-SUR-MARCHIENNE</t>
  </si>
  <si>
    <t>Rue de la Solidarité 2, 6061 MONTIGNIES-SUR-SAMBRE</t>
  </si>
  <si>
    <t>Ecole communale des Cités</t>
  </si>
  <si>
    <t>Rue François Reconnu, 6061 MONTIGNIES-SUR-SAMBRE</t>
  </si>
  <si>
    <t>071-31 16 48</t>
  </si>
  <si>
    <t>ec000897@adm.cfwb.be</t>
  </si>
  <si>
    <t>Avenue du Centenaire 121 A, 6061 MONTIGNIES-SUR-SAMBRE</t>
  </si>
  <si>
    <t>Place Albert Ier 36, 6061 MONTIGNIES-SUR-SAMBRE</t>
  </si>
  <si>
    <t>Ecole communale de la Neuville</t>
  </si>
  <si>
    <t>Rue du résolu 60, 6061 MONTIGNIES-SUR-SAMBRE</t>
  </si>
  <si>
    <t>071-41 89 19</t>
  </si>
  <si>
    <t>ec000899@adm.cfwb.be</t>
  </si>
  <si>
    <t>Ecole primaire libre - Institut Saint-Valentin</t>
  </si>
  <si>
    <t>Rue Saint-Valentin 29 a, 6061 MONTIGNIES-SUR-SAMBRE</t>
  </si>
  <si>
    <t>071-32 20 55</t>
  </si>
  <si>
    <t>ec000900@adm.cfwb.be</t>
  </si>
  <si>
    <t>Rue de la Seuwe 2, 6061 MONTIGNIES-SUR-SAMBRE</t>
  </si>
  <si>
    <t>071-42 00 48</t>
  </si>
  <si>
    <t>ec000901@adm.cfwb.be</t>
  </si>
  <si>
    <t>Ecole communale Bois</t>
  </si>
  <si>
    <t>Rue de Soleilmont 26-28, 6043 RANSART</t>
  </si>
  <si>
    <t>071-34 13 03</t>
  </si>
  <si>
    <t>ec000902@adm.cfwb.be</t>
  </si>
  <si>
    <t>Rue Elie Braconnier 6, 6060 GILLY</t>
  </si>
  <si>
    <t>Rue Paul Pastur 62, 6043 RANSART</t>
  </si>
  <si>
    <t>Ecole fondamentale libre de Ransart</t>
  </si>
  <si>
    <t>Rue Paul Pastur 53, 6043 RANSART</t>
  </si>
  <si>
    <t>071-35 07 45</t>
  </si>
  <si>
    <t>ec000904@adm.cfwb.be</t>
  </si>
  <si>
    <t>Rue Nicolaï 64, 6043 RANSART</t>
  </si>
  <si>
    <t>Complexe scolaire de la Bassée</t>
  </si>
  <si>
    <t>Rue Léon Willocq 4A, 6044 ROUX</t>
  </si>
  <si>
    <t>071-34 12 65</t>
  </si>
  <si>
    <t>ec000905@adm.cfwb.be</t>
  </si>
  <si>
    <t>Rue du Trî al Pîre 27, 6044 ROUX</t>
  </si>
  <si>
    <t>Rue Alexandre Lepage 8, 6044 ROUX</t>
  </si>
  <si>
    <t>Rue de la Paix 63, 6044 ROUX</t>
  </si>
  <si>
    <t>071-46 12 98</t>
  </si>
  <si>
    <t>ec000907@adm.cfwb.be</t>
  </si>
  <si>
    <t>Ecole fondamentale annexée Vauban - Charleroi</t>
  </si>
  <si>
    <t>Rue du Laboratoire 55, 6000 CHARLEROI</t>
  </si>
  <si>
    <t>071-33 39 51</t>
  </si>
  <si>
    <t>ec005049@adm.cfwb.be</t>
  </si>
  <si>
    <t>ATHENEE ROYAL VAUBAN</t>
  </si>
  <si>
    <t>Rue Emile Tumelaire 12, 6000 CHARLEROI</t>
  </si>
  <si>
    <t>071-32 07 02</t>
  </si>
  <si>
    <t>ec000908@adm.cfwb.be</t>
  </si>
  <si>
    <t>ATHENEE ROYAL ERNEST SOLVAY</t>
  </si>
  <si>
    <t>Boulevard Emile Devreux 27, 6000 CHARLEROI</t>
  </si>
  <si>
    <t>071-20 27 00</t>
  </si>
  <si>
    <t>ec000909@adm.cfwb.be</t>
  </si>
  <si>
    <t>INSTITUT SAINT-JOSEPH</t>
  </si>
  <si>
    <t>071-20 72 72</t>
  </si>
  <si>
    <t>ec000910@adm.cfwb.be</t>
  </si>
  <si>
    <t>Rue Pige au Croly 37, 6000 CHARLEROI</t>
  </si>
  <si>
    <t>CENTRE SCOLAIRE DU SACRE-COEUR</t>
  </si>
  <si>
    <t>071-23 10 68</t>
  </si>
  <si>
    <t>ec000911@adm.cfwb.be</t>
  </si>
  <si>
    <t>071-20 71 20</t>
  </si>
  <si>
    <t>ec000912@adm.cfwb.be</t>
  </si>
  <si>
    <t>COLLEGE DES AUMONIERS DU TRAVAIL DE CHARLEROI</t>
  </si>
  <si>
    <t>Rue Marie Danse 69, 6000 CHARLEROI</t>
  </si>
  <si>
    <t>071-41 39 39</t>
  </si>
  <si>
    <t>EC095331@adm.cfwb.be</t>
  </si>
  <si>
    <t>Grand'rue 185, 6000 CHARLEROI</t>
  </si>
  <si>
    <t>INSTITUT D'ENSEIGNEMENT TECHNIQUE NOTRE-DAME</t>
  </si>
  <si>
    <t>Rue de la Science 50-62, 6000 CHARLEROI</t>
  </si>
  <si>
    <t>071-30 23 30</t>
  </si>
  <si>
    <t>ec000920@adm.cfwb.be</t>
  </si>
  <si>
    <t>Rue du Parc 6, 6000 CHARLEROI</t>
  </si>
  <si>
    <t>071-20 72 20</t>
  </si>
  <si>
    <t>ec000921@adm.cfwb.be</t>
  </si>
  <si>
    <t>U.T. - Institut d'enseignement technique secondaire</t>
  </si>
  <si>
    <t>Boulevard Gustave Roullier 1, 6000 CHARLEROI</t>
  </si>
  <si>
    <t>071-55 22 38</t>
  </si>
  <si>
    <t>ec000923@adm.cfwb.be</t>
  </si>
  <si>
    <t>U.T. - Institut Jean Jaurès</t>
  </si>
  <si>
    <t>Rue de la Broucheterre 52B, 6000 CHARLEROI</t>
  </si>
  <si>
    <t>071-53 17 54</t>
  </si>
  <si>
    <t>ec000926@adm.cfwb.be</t>
  </si>
  <si>
    <t>Ecole fondamentale annexée Les Marlaires - Gosselies</t>
  </si>
  <si>
    <t>Rue de la Providence 12, 6041 GOSSELIES</t>
  </si>
  <si>
    <t>071/207971</t>
  </si>
  <si>
    <t>ec005050@adm.cfwb.be</t>
  </si>
  <si>
    <t>ATHENEE ROYAL LES MARLAIRES</t>
  </si>
  <si>
    <t>071-25 87 70</t>
  </si>
  <si>
    <t>ec000932@adm.cfwb.be</t>
  </si>
  <si>
    <t>Institut de la Providence Humanités</t>
  </si>
  <si>
    <t>Faubourg de Bruxelles 105, 6041 GOSSELIES</t>
  </si>
  <si>
    <t>071-34 93 10</t>
  </si>
  <si>
    <t>ec000933@adm.cfwb.be</t>
  </si>
  <si>
    <t>Collège Saint-Michel</t>
  </si>
  <si>
    <t>071-35 36 74</t>
  </si>
  <si>
    <t>ec000934@adm.cfwb.be</t>
  </si>
  <si>
    <t>Institut Sainte-Anne</t>
  </si>
  <si>
    <t>Rue l'Hôtel Saint-Jacques 5, 6041 GOSSELIES</t>
  </si>
  <si>
    <t>071-25 82 20</t>
  </si>
  <si>
    <t>ec000936@adm.cfwb.be</t>
  </si>
  <si>
    <t>Centre Jean Herbet - Ecole primaire spécialisée libre</t>
  </si>
  <si>
    <t>Faubourg de Charleroi 3B, 6041 GOSSELIES</t>
  </si>
  <si>
    <t>071-35 22 68</t>
  </si>
  <si>
    <t>ec000938@adm.cfwb.be</t>
  </si>
  <si>
    <t>Ecole fondamentale annexée Jumet</t>
  </si>
  <si>
    <t>Rue Bréderode 7, 6040 JUMET</t>
  </si>
  <si>
    <t>071-35 16 18</t>
  </si>
  <si>
    <t>ec005051@adm.cfwb.be</t>
  </si>
  <si>
    <t>ATHENEE ROYAL ORSINI DEWERPE</t>
  </si>
  <si>
    <t>Rue Gendebien 1, 6040 JUMET</t>
  </si>
  <si>
    <t>071-25 69 00</t>
  </si>
  <si>
    <t>ec000940@adm.cfwb.be</t>
  </si>
  <si>
    <t>CENTRE SCOLAIRE SAINT-JOSEPH - NOTRE-DAME</t>
  </si>
  <si>
    <t>071-35 32 25</t>
  </si>
  <si>
    <t>ec000941@adm.cfwb.be</t>
  </si>
  <si>
    <t>ATHENEE ROYAL GILLY</t>
  </si>
  <si>
    <t>Rue du Calvaire 20, 6060 GILLY</t>
  </si>
  <si>
    <t>071-41 42 98</t>
  </si>
  <si>
    <t>ec000945@adm.cfwb.be</t>
  </si>
  <si>
    <t>LYCEE MIXTE FRANCOIS DE SALES</t>
  </si>
  <si>
    <t>Rue des Vallées 18, 6060 GILLY</t>
  </si>
  <si>
    <t>071-41 38 58</t>
  </si>
  <si>
    <t>ec000946@adm.cfwb.be</t>
  </si>
  <si>
    <t>Ecole fondamentale annexée Marchienne-au-Pont</t>
  </si>
  <si>
    <t>Rue des Remparts 35, 6030 MARCHIENNE-AU-PONT</t>
  </si>
  <si>
    <t>071-29 73 35</t>
  </si>
  <si>
    <t>ec005052@adm.cfwb.be</t>
  </si>
  <si>
    <t>ATHENEE ROYAL YVONNE VIESLET</t>
  </si>
  <si>
    <t>071-29 73 31</t>
  </si>
  <si>
    <t>ec000950@adm.cfwb.be</t>
  </si>
  <si>
    <t>Institut d'enseignement spécialisé provincial René Thône</t>
  </si>
  <si>
    <t>Rue de Beaumont 266, 6030 MARCHIENNE-AU-PONT</t>
  </si>
  <si>
    <t>071-29 19 14</t>
  </si>
  <si>
    <t>ec000952@adm.cfwb.be</t>
  </si>
  <si>
    <t>ATHENEE ROYAL JULES DESTREE</t>
  </si>
  <si>
    <t>Rue des Haies 76, 6001 MARCINELLE</t>
  </si>
  <si>
    <t>071-36 11 73</t>
  </si>
  <si>
    <t>ec000954@adm.cfwb.be</t>
  </si>
  <si>
    <t>Rue Dom Berlière 7, 6041 GOSSELIES</t>
  </si>
  <si>
    <t>IMP provincial René Thône Marcinelle</t>
  </si>
  <si>
    <t>Rue du Débarcadère 100, 6001 MARCINELLE</t>
  </si>
  <si>
    <t>071-44 64 81</t>
  </si>
  <si>
    <t>ec000959@adm.cfwb.be</t>
  </si>
  <si>
    <t>Ecole Les Cerisiers</t>
  </si>
  <si>
    <t>Rue de la Tombe 307, 6001 MARCINELLE</t>
  </si>
  <si>
    <t>071-36 42 93</t>
  </si>
  <si>
    <t>ec000960@adm.cfwb.be</t>
  </si>
  <si>
    <t>Ecole Bois Marcelle</t>
  </si>
  <si>
    <t>Rue de Nalinnes 632, 6001 MARCINELLE</t>
  </si>
  <si>
    <t>0473 84 33 25 (</t>
  </si>
  <si>
    <t>ec000961@adm.cfwb.be</t>
  </si>
  <si>
    <t>CENTRE EDUCATIF COMMUNAL SECONDAIRE 'LA GARENNE'</t>
  </si>
  <si>
    <t>Z.I.Jumet - 1e rue, 6040 JUMET</t>
  </si>
  <si>
    <t>071-86 24 00</t>
  </si>
  <si>
    <t>ec000983@adm.cfwb.be</t>
  </si>
  <si>
    <t>I.P.E.S. PARAMEDICAL LA SAMARITAINE</t>
  </si>
  <si>
    <t>Rue Samaritaine 14, 6061 MONTIGNIES-SUR-SAMBRE</t>
  </si>
  <si>
    <t>071-48 82 66</t>
  </si>
  <si>
    <t>ec000967@adm.cfwb.be</t>
  </si>
  <si>
    <t>I.E.S.C.A. ENS. SECONDAIRE PROFESSIONNEL COMPLEMENTAIRE</t>
  </si>
  <si>
    <t>Rue Trieu Kaisin 138, 6061 MONTIGNIES-SUR-SAMBRE</t>
  </si>
  <si>
    <t>065-77 94 68</t>
  </si>
  <si>
    <t>ec001120@adm.cfwb.be</t>
  </si>
  <si>
    <t>Ecole technique provinciale d'enseignement spécialisé</t>
  </si>
  <si>
    <t>Rue de Lodelinsart 157, 6061 MONTIGNIES-SUR-SAMBRE</t>
  </si>
  <si>
    <t>071-28 61 38</t>
  </si>
  <si>
    <t>ec000971@adm.cfwb.be</t>
  </si>
  <si>
    <t>CHAUSSEE DE BRUXELLES 140, 6042 LODELINSART</t>
  </si>
  <si>
    <t>Ecole Le Soleil Levant</t>
  </si>
  <si>
    <t>Rue Grimard 175, 6061 MONTIGNIES-SUR-SAMBRE</t>
  </si>
  <si>
    <t>071-32 46 23</t>
  </si>
  <si>
    <t>ec000972@adm.cfwb.be</t>
  </si>
  <si>
    <t>Ecole Clinique ens. fondamental spécialisé provincial</t>
  </si>
  <si>
    <t>071-41 13 18</t>
  </si>
  <si>
    <t>ec000973@adm.cfwb.be</t>
  </si>
  <si>
    <t>Centre éducatif communal secondaire de Couillet-Marcinelle</t>
  </si>
  <si>
    <t>Route de Philippeville 304, 6010 COUILLET</t>
  </si>
  <si>
    <t>071-36 80 68</t>
  </si>
  <si>
    <t>ec000980@adm.cfwb.be</t>
  </si>
  <si>
    <t>Rue des Forgerons 106, 6001 MARCINELLE</t>
  </si>
  <si>
    <t>Rue de Lodelinsart 200, 6000 CHARLEROI</t>
  </si>
  <si>
    <t>Ecole communale de l'Alouette</t>
  </si>
  <si>
    <t>Rue Warmonceau 168, 6000 CHARLEROI</t>
  </si>
  <si>
    <t>071-41 22 98</t>
  </si>
  <si>
    <t>ec000986@adm.cfwb.be</t>
  </si>
  <si>
    <t>Ecole Cobaux maternelle autonome</t>
  </si>
  <si>
    <t>Rue de la Science 39, 6000 CHARLEROI</t>
  </si>
  <si>
    <t>071-30 42 14</t>
  </si>
  <si>
    <t>ec000988@adm.cfwb.be</t>
  </si>
  <si>
    <t>Chaussée du Château Mondron 159, 6040 JUMET</t>
  </si>
  <si>
    <t>Groupe scolaire Boubier</t>
  </si>
  <si>
    <t>Rue Gendebien 224, 6200 CHATELINEAU</t>
  </si>
  <si>
    <t>071-38 59 86</t>
  </si>
  <si>
    <t>ec000993@adm.cfwb.be</t>
  </si>
  <si>
    <t>Groupe scolaire des Hayettes-Solvay</t>
  </si>
  <si>
    <t>Rue de Mérode 18, 6200 CHATELINEAU</t>
  </si>
  <si>
    <t>071-40 27 40</t>
  </si>
  <si>
    <t>ec000989@adm.cfwb.be</t>
  </si>
  <si>
    <t>Rue Sainte-Anne 59/61, 6200 CHATELINEAU</t>
  </si>
  <si>
    <t>Groupe scolaire Grand Chêne</t>
  </si>
  <si>
    <t>Rue de la Plaine 11/13, 6200 CHATELINEAU</t>
  </si>
  <si>
    <t>071-39 57 84</t>
  </si>
  <si>
    <t>ec000990@adm.cfwb.be</t>
  </si>
  <si>
    <t>Rue des Cayats 36, 6200 CHATELINEAU</t>
  </si>
  <si>
    <t>Groupe scolaire Destrée</t>
  </si>
  <si>
    <t>Rue des Charbonnages 247, 6200 CHATELET</t>
  </si>
  <si>
    <t>071-38 53 37</t>
  </si>
  <si>
    <t>ec001010@adm.cfwb.be</t>
  </si>
  <si>
    <t>Ecole fondamentale libre Saint-Barthélémy</t>
  </si>
  <si>
    <t>Rue Adolphe Chif 42, 6200 CHATELINEAU</t>
  </si>
  <si>
    <t>071-38 73 62</t>
  </si>
  <si>
    <t>ec000991@adm.cfwb.be</t>
  </si>
  <si>
    <t>Rue Lloyd George 10, 6200 CHATELINEAU</t>
  </si>
  <si>
    <t>071-38 74 95</t>
  </si>
  <si>
    <t>ec000992@adm.cfwb.be</t>
  </si>
  <si>
    <t>Rue des Ecoles 14, 6200 CHATELET</t>
  </si>
  <si>
    <t>Rue des Gaux 115, 6200 CHATELET</t>
  </si>
  <si>
    <t>Ecole fondamentale - Institut Saint-Joseph 1 Châtelet</t>
  </si>
  <si>
    <t>Place Jean Guyot 1 Bte 2, 6200 CHATELET</t>
  </si>
  <si>
    <t>071-39 71 30</t>
  </si>
  <si>
    <t>ec000994@adm.cfwb.be</t>
  </si>
  <si>
    <t>Rue Neuve 26, 6200 CHATELET</t>
  </si>
  <si>
    <t>071-38 89 89</t>
  </si>
  <si>
    <t>ec000995@adm.cfwb.be</t>
  </si>
  <si>
    <t>Ecole fondamentale libre Sainte-Thérèse</t>
  </si>
  <si>
    <t>Rue de Fleurus 95, 6200 CHATELET</t>
  </si>
  <si>
    <t>071-38 28 18</t>
  </si>
  <si>
    <t>ec000996@adm.cfwb.be</t>
  </si>
  <si>
    <t>Rue des Potiats 29, 6200 BOUFFIOULX</t>
  </si>
  <si>
    <t>Rue Ernest Solvay 39, 6200 BOUFFIOULX</t>
  </si>
  <si>
    <t>Rue des Trieux 18, 6200 CHATELET</t>
  </si>
  <si>
    <t>Ecole primaire annexée Pierre Paulus - Châtelet</t>
  </si>
  <si>
    <t>Rue des Gaux 100, 6200 CHATELET</t>
  </si>
  <si>
    <t>071-24 44 81</t>
  </si>
  <si>
    <t>ec005053@adm.cfwb.be</t>
  </si>
  <si>
    <t>ATHENEE ROYAL PIERRE PAULUS</t>
  </si>
  <si>
    <t>071-38 10 31</t>
  </si>
  <si>
    <t>ec000998@adm.cfwb.be</t>
  </si>
  <si>
    <t>Ecole fondamentale annexée René Magritte - Châtelet</t>
  </si>
  <si>
    <t>Rue de la Station 250, 6200 CHATELET</t>
  </si>
  <si>
    <t>071-38 36 03</t>
  </si>
  <si>
    <t>ec005054@adm.cfwb.be</t>
  </si>
  <si>
    <t>Rue du Collège 16, 6200 CHATELET</t>
  </si>
  <si>
    <t>ATHENEE ROYAL RENE MAGRITTE</t>
  </si>
  <si>
    <t>071-38 05 69</t>
  </si>
  <si>
    <t>ec000999@adm.cfwb.be</t>
  </si>
  <si>
    <t>071-38 09 28</t>
  </si>
  <si>
    <t>ec001000@adm.cfwb.be</t>
  </si>
  <si>
    <t>Place d'Arenberg 20, 6200 CHATELINEAU</t>
  </si>
  <si>
    <t>071-38 09 39</t>
  </si>
  <si>
    <t>ec001004@adm.cfwb.be</t>
  </si>
  <si>
    <t>Place Jean Guyot 1, 6200 CHATELET</t>
  </si>
  <si>
    <t>071-38 04 05</t>
  </si>
  <si>
    <t>ec001002@adm.cfwb.be</t>
  </si>
  <si>
    <t>COLLEGE SAINT PIE X</t>
  </si>
  <si>
    <t>Rue Lloyd George 15, 6200 CHATELINEAU</t>
  </si>
  <si>
    <t>071-38 38 48</t>
  </si>
  <si>
    <t>ec001005@adm.cfwb.be</t>
  </si>
  <si>
    <t>GRAND PLACE 68, 6240 FARCIENNES</t>
  </si>
  <si>
    <t>071-24 40 00</t>
  </si>
  <si>
    <t>ec001006@adm.cfwb.be</t>
  </si>
  <si>
    <t>Rue de Loverval 262, 6200 CHATELET</t>
  </si>
  <si>
    <t>Ecole Mont-Chevreuil</t>
  </si>
  <si>
    <t>Rue François Dimanche 42, 6250 ROSELIES</t>
  </si>
  <si>
    <t>071-74 04 92</t>
  </si>
  <si>
    <t>ec001007@adm.cfwb.be</t>
  </si>
  <si>
    <t>Place Jules Destrée 47, 6200 CHATELINEAU</t>
  </si>
  <si>
    <t>Rue Jouay 94, 6240 PIRONCHAMPS</t>
  </si>
  <si>
    <t>Ecole fondamentale libre</t>
  </si>
  <si>
    <t>Rue du Seigneur 128A, 6183 TRAZEGNIES</t>
  </si>
  <si>
    <t>071-45 50 97</t>
  </si>
  <si>
    <t>ec001012@adm.cfwb.be</t>
  </si>
  <si>
    <t>Ecole communale fondamentale Fléchère</t>
  </si>
  <si>
    <t>Rue du Moulin 30, 6181 GOUY-LEZ-PIETON</t>
  </si>
  <si>
    <t>064-57 01 47</t>
  </si>
  <si>
    <t>ec001026@adm.cfwb.be</t>
  </si>
  <si>
    <t>Ecole fondamentale communale de la Motte</t>
  </si>
  <si>
    <t>Rue de la Science 20, 6182 SOUVRET</t>
  </si>
  <si>
    <t>071/45.40.68</t>
  </si>
  <si>
    <t>ec001014@adm.cfwb.be</t>
  </si>
  <si>
    <t>Ecole communale fondamentale Petit-Courcelles</t>
  </si>
  <si>
    <t>Place Bougard 31, 6180 COURCELLES</t>
  </si>
  <si>
    <t>071-45 26 02</t>
  </si>
  <si>
    <t>ec001015@adm.cfwb.be</t>
  </si>
  <si>
    <t>Ecole communale fondamentale Trieu des Agneaux</t>
  </si>
  <si>
    <t>Trieu des Agneaux 32, 6180 COURCELLES</t>
  </si>
  <si>
    <t>071-45 39 90</t>
  </si>
  <si>
    <t>ec001016@adm.cfwb.be</t>
  </si>
  <si>
    <t>Ecole fondamentale  du Trieu</t>
  </si>
  <si>
    <t>Pl Franklin D. Roosevelt 3, 6180 COURCELLES</t>
  </si>
  <si>
    <t>0495/653078</t>
  </si>
  <si>
    <t>ec001025@adm.cfwb.be</t>
  </si>
  <si>
    <t>Ecole fondamentale communale Sart-Lez-Moulin</t>
  </si>
  <si>
    <t>Rue des Graffes 38, 6180 COURCELLES</t>
  </si>
  <si>
    <t>071-45 42 48</t>
  </si>
  <si>
    <t>ec001018@adm.cfwb.be</t>
  </si>
  <si>
    <t>Ecole Saint François d'Assise</t>
  </si>
  <si>
    <t>Rue du Général de Gaulle 72, 6180 COURCELLES</t>
  </si>
  <si>
    <t>071-46 22 26</t>
  </si>
  <si>
    <t>ec001019@adm.cfwb.be</t>
  </si>
  <si>
    <t>Ecole fondamentale autonome de Trazegnies</t>
  </si>
  <si>
    <t>Rue des Cloutiers 2, 6183 TRAZEGNIES</t>
  </si>
  <si>
    <t>071-46 98 96</t>
  </si>
  <si>
    <t>ec004813@adm.cfwb.be</t>
  </si>
  <si>
    <t>Rue des Chats 12, 6183 TRAZEGNIES</t>
  </si>
  <si>
    <t>INSTITUT TECHNIQUE DE LA COMMUNAUTE FRANCAISE MORLANWELZ</t>
  </si>
  <si>
    <t>Rue des Chats 1, 6183 TRAZEGNIES</t>
  </si>
  <si>
    <t>064-43 21 89</t>
  </si>
  <si>
    <t>ec001595@adm.cfwb.be</t>
  </si>
  <si>
    <t>E.P.S.I.S. Les Murets</t>
  </si>
  <si>
    <t>Rue Hubert Bayet 10, 6180 COURCELLES</t>
  </si>
  <si>
    <t>071-45 66 79</t>
  </si>
  <si>
    <t>ec001022@adm.cfwb.be</t>
  </si>
  <si>
    <t>Ecole primaire d'enseignement spécialisé communal</t>
  </si>
  <si>
    <t>Place Larsimont 5, 6183 TRAZEGNIES</t>
  </si>
  <si>
    <t>071/46.68.38</t>
  </si>
  <si>
    <t>ec001024@adm.cfwb.be</t>
  </si>
  <si>
    <t>Rue Albert Daxhelet 17, 6182 SOUVRET</t>
  </si>
  <si>
    <t>Rue de l'Yser 101, 6183 TRAZEGNIES</t>
  </si>
  <si>
    <t>Rue des Communes 5A, 6181 GOUY-LEZ-PIETON</t>
  </si>
  <si>
    <t>Ecole communale La Marelle</t>
  </si>
  <si>
    <t>Rue Clément Daix 87, 6240 FARCIENNES</t>
  </si>
  <si>
    <t>071-38 17 79</t>
  </si>
  <si>
    <t>ec001027@adm.cfwb.be</t>
  </si>
  <si>
    <t>Ecole communale Waloupi</t>
  </si>
  <si>
    <t>Rue des Cayats 77, 6240 FARCIENNES</t>
  </si>
  <si>
    <t>071-38 96 56</t>
  </si>
  <si>
    <t>ec001028@adm.cfwb.be</t>
  </si>
  <si>
    <t>Rue Fernand Stilmant 5, 6240 PIRONCHAMPS</t>
  </si>
  <si>
    <t>Rue des Ecoles 5, 6240 FARCIENNES</t>
  </si>
  <si>
    <t>Rue de la Station 7, 6240 FARCIENNES</t>
  </si>
  <si>
    <t>071-38 53 34</t>
  </si>
  <si>
    <t>ec001031@adm.cfwb.be</t>
  </si>
  <si>
    <t>Rue Amion 14, 6240 FARCIENNES</t>
  </si>
  <si>
    <t>Rue Francisco Ferrer 84, 6240 FARCIENNES</t>
  </si>
  <si>
    <t>Rue du Louât 4, 6240 FARCIENNES</t>
  </si>
  <si>
    <t>Ecole communale fondamentale Groupe I</t>
  </si>
  <si>
    <t>Avenue de la Wallonie 55 Bte 1, 6224 WANFERCEE-BAULET</t>
  </si>
  <si>
    <t>071/820424</t>
  </si>
  <si>
    <t>ec001037@adm.cfwb.be</t>
  </si>
  <si>
    <t>Ecole fondamentale communale Groupe II</t>
  </si>
  <si>
    <t>Place André Renard 1, 6224 WANFERCEE-BAULET</t>
  </si>
  <si>
    <t>0485/55.17.81</t>
  </si>
  <si>
    <t>ec001038@adm.cfwb.be</t>
  </si>
  <si>
    <t>Ecole communale fondamentale Groupe III</t>
  </si>
  <si>
    <t>Avenue de la Roseraie, 6220 LAMBUSART</t>
  </si>
  <si>
    <t>071 820 392</t>
  </si>
  <si>
    <t>ec001039@adm.cfwb.be</t>
  </si>
  <si>
    <t>Rue Arthur Baudhuin 51, 6220 LAMBUSART</t>
  </si>
  <si>
    <t>Rue de Tamines 27, 6224 WANFERCEE-BAULET</t>
  </si>
  <si>
    <t>Rue d'Orchies 48, 6220 FLEURUS</t>
  </si>
  <si>
    <t>Rue Paul Pastur 35, 6224 WANFERCEE-BAULET</t>
  </si>
  <si>
    <t>Rue des Ecoles 14, 6223 WAGNELEE</t>
  </si>
  <si>
    <t>Chaussée de Gilly 107, 6220 FLEURUS</t>
  </si>
  <si>
    <t>Rue du Muturnia 3, 6220 HEPPIGNIES</t>
  </si>
  <si>
    <t>Rue du Roi-Chevalier 23, 6220 WANGENIES</t>
  </si>
  <si>
    <t>Chemin des Bois 37, 6220 FLEURUS</t>
  </si>
  <si>
    <t>ec001042@adm.cfwb.be</t>
  </si>
  <si>
    <t>Chemin de Mons 28, 6220 FLEURUS</t>
  </si>
  <si>
    <t>Chaussée de Gilly 365, 6220 FLEURUS</t>
  </si>
  <si>
    <t>Rue de la Closière 48, 6224 WANFERCEE-BAULET</t>
  </si>
  <si>
    <t>071-81 61 61</t>
  </si>
  <si>
    <t>ec001043@adm.cfwb.be</t>
  </si>
  <si>
    <t>Rue des Dames 5, 6224 WANFERCEE-BAULET</t>
  </si>
  <si>
    <t>Rue de la Centenaire 1, 6224 WANFERCEE-BAULET</t>
  </si>
  <si>
    <t>Ecole fondamentale libre Saint-Laurent</t>
  </si>
  <si>
    <t>Rue Henri Danvoie 2, 6220 LAMBUSART</t>
  </si>
  <si>
    <t>071-81 68 15</t>
  </si>
  <si>
    <t>ec001044@adm.cfwb.be</t>
  </si>
  <si>
    <t>Ecole fondamentale annexée Jourdan - Fleurus</t>
  </si>
  <si>
    <t>Sentier du Lycée 10, 6220 FLEURUS</t>
  </si>
  <si>
    <t>071-82 38 56</t>
  </si>
  <si>
    <t>ec005055@adm.cfwb.be</t>
  </si>
  <si>
    <t>ATHENEE ROYAL JOURDAN</t>
  </si>
  <si>
    <t>Rue de Fleurjoux 3, 6220 FLEURUS</t>
  </si>
  <si>
    <t>071-81 37 77</t>
  </si>
  <si>
    <t>ec001045@adm.cfwb.be</t>
  </si>
  <si>
    <t>Rue de Bruxelles 97, 6220 FLEURUS</t>
  </si>
  <si>
    <t>071-82 31 80</t>
  </si>
  <si>
    <t>ec001046@adm.cfwb.be</t>
  </si>
  <si>
    <t>Rue de l'Observatoire 23, 6220 FLEURUS</t>
  </si>
  <si>
    <t>COMMUNAUTE EDUCATIVE SAINT-JEAN-BAPTISTE</t>
  </si>
  <si>
    <t>071-77 11 07</t>
  </si>
  <si>
    <t>ec003049@adm.cfwb.be</t>
  </si>
  <si>
    <t>Ecole communale de la Rue Chaussée</t>
  </si>
  <si>
    <t>Sentier des Trieux, 6141 FORCHIES-LA-MARCHE</t>
  </si>
  <si>
    <t>071-52 73 98</t>
  </si>
  <si>
    <t>ec003221@adm.cfwb.be</t>
  </si>
  <si>
    <t>Ecole fondamentale communale de la Rue Bertaux</t>
  </si>
  <si>
    <t>Rue Bertaux 37A, 6142 LEERNES</t>
  </si>
  <si>
    <t>071-52 94 57</t>
  </si>
  <si>
    <t>ec001051@adm.cfwb.be</t>
  </si>
  <si>
    <t>Ecole com fond des 3 Bonniers</t>
  </si>
  <si>
    <t>Rue des Trois Bonniers 1, 6141 FORCHIES-LA-MARCHE</t>
  </si>
  <si>
    <t>071-52 01 17</t>
  </si>
  <si>
    <t>ec001052@adm.cfwb.be</t>
  </si>
  <si>
    <t>Boulevard du Nord 16, 6140 FONTAINE-L'EVEQUE</t>
  </si>
  <si>
    <t>Ecole fond Cité des Oiseaux -  Léo Collard</t>
  </si>
  <si>
    <t>Rue de l'Enseignement 49A, 6140 FONTAINE-L'EVEQUE</t>
  </si>
  <si>
    <t>071-52 85 69</t>
  </si>
  <si>
    <t>ec001066@adm.cfwb.be</t>
  </si>
  <si>
    <t>Ecole fondamentale libre Saint-Christophe</t>
  </si>
  <si>
    <t>Boulevard Salvador Allende 16, 6140 FONTAINE-L'EVEQUE</t>
  </si>
  <si>
    <t>071-52 43 94</t>
  </si>
  <si>
    <t>ec001054@adm.cfwb.be</t>
  </si>
  <si>
    <t>Ecole Saint-François</t>
  </si>
  <si>
    <t>Rue de l'Enseignement 7, 6140 FONTAINE-L'EVEQUE</t>
  </si>
  <si>
    <t>071-52 76 43</t>
  </si>
  <si>
    <t>ec001055@adm.cfwb.be</t>
  </si>
  <si>
    <t>Rue de Beaulieusart 212, 6140 FONTAINE-L'EVEQUE</t>
  </si>
  <si>
    <t>Rue Justin Lombard 34, 6141 FORCHIES-LA-MARCHE</t>
  </si>
  <si>
    <t>ATHENEE ROYAL LOUIS DELATTRE</t>
  </si>
  <si>
    <t>Rue de l'Athénée 32, 6140 FONTAINE-L'EVEQUE</t>
  </si>
  <si>
    <t>071-52 35 23</t>
  </si>
  <si>
    <t>ec001057@adm.cfwb.be</t>
  </si>
  <si>
    <t>Rue de Chatelet 22, 6030 MARCHIENNE-AU-PONT</t>
  </si>
  <si>
    <t>071-52 36 59</t>
  </si>
  <si>
    <t>EC095333@adm.cfwb.be</t>
  </si>
  <si>
    <t>Rue de l'Enseignement 1, 6140 FONTAINE-L'EVEQUE</t>
  </si>
  <si>
    <t>Ecole Saint-Exupéry - Enseignement fondamental spécialisé</t>
  </si>
  <si>
    <t>Rue de l'Abbaye d'Aulne 2, 6142 LEERNES</t>
  </si>
  <si>
    <t>071-51 50 42</t>
  </si>
  <si>
    <t>ec001062@adm.cfwb.be</t>
  </si>
  <si>
    <t>Ecole Saint-Exupéry - Enseignement secondaire spécialisé</t>
  </si>
  <si>
    <t>071-51 98 08</t>
  </si>
  <si>
    <t>ec001063@adm.cfwb.be</t>
  </si>
  <si>
    <t>Rue des Pavillons 7, 6150 ANDERLUES</t>
  </si>
  <si>
    <t>Ecole La Cordée</t>
  </si>
  <si>
    <t>Rue des Culots 28, 6140 FONTAINE-L'EVEQUE</t>
  </si>
  <si>
    <t>071-52 76 66</t>
  </si>
  <si>
    <t>ec001065@adm.cfwb.be</t>
  </si>
  <si>
    <t>Cité des Oiseaux 8A, 6140 FONTAINE-L'EVEQUE</t>
  </si>
  <si>
    <t>Ecole communale les Cariotîs</t>
  </si>
  <si>
    <t>Place d'Hymiée 5, 6280 GERPINNES</t>
  </si>
  <si>
    <t>071-50 15 33</t>
  </si>
  <si>
    <t>EC095134@adm.cfwb.be</t>
  </si>
  <si>
    <t>Place de Gougnies 2, 6280 GOUGNIES</t>
  </si>
  <si>
    <t>Ecole communale fondamentale Octave Pirmez</t>
  </si>
  <si>
    <t>Rue de Villers 81, 6280 GERPINNES</t>
  </si>
  <si>
    <t>071-50 28 48</t>
  </si>
  <si>
    <t>ec004811@adm.cfwb.be</t>
  </si>
  <si>
    <t>Ecole fondamentale communale Henri Deglume</t>
  </si>
  <si>
    <t>Rue André Paganetti 2, 6280 GERPINNES</t>
  </si>
  <si>
    <t>071-50 27 92</t>
  </si>
  <si>
    <t>ec001067@adm.cfwb.be</t>
  </si>
  <si>
    <t>Ecole fondamentale autonome de Gerpinnes</t>
  </si>
  <si>
    <t>Rue de Bertransart 6, 6280 GERPINNES</t>
  </si>
  <si>
    <t>071-50 19 30</t>
  </si>
  <si>
    <t>ec001068@adm.cfwb.be</t>
  </si>
  <si>
    <t>Ecole fondamentale libre Collège Saint-Augustin</t>
  </si>
  <si>
    <t>Avenue Astrid 13, 6280 GERPINNES</t>
  </si>
  <si>
    <t>071/50 46 26</t>
  </si>
  <si>
    <t>ec001069@adm.cfwb.be</t>
  </si>
  <si>
    <t>Institut Notre-Dame d'Espérance - Section fondamentale</t>
  </si>
  <si>
    <t>Rue du Congo 28, 6010 COUILLET</t>
  </si>
  <si>
    <t>071/36-07-64</t>
  </si>
  <si>
    <t>ec005729@adm.cfwb.be</t>
  </si>
  <si>
    <t>Institut Notre-Dame de Loverval - Section primaire</t>
  </si>
  <si>
    <t>Allée Saint-Hubert 5, 6280 LOVERVAL</t>
  </si>
  <si>
    <t>071-36 99 15</t>
  </si>
  <si>
    <t>ec001070@adm.cfwb.be</t>
  </si>
  <si>
    <t>Ecole fondamentale libre Notre-Dame de La Providence</t>
  </si>
  <si>
    <t>Rue des Ecoles 10, 6280 ACOZ</t>
  </si>
  <si>
    <t>071-50 15 31</t>
  </si>
  <si>
    <t>ec001071@adm.cfwb.be</t>
  </si>
  <si>
    <t>INSTITUT NOTRE-DAME DE LOVERVAL</t>
  </si>
  <si>
    <t>Chaussée de Philippeville 35, 6280 GERPINNES</t>
  </si>
  <si>
    <t>071-29 75 70</t>
  </si>
  <si>
    <t>ec001072@adm.cfwb.be</t>
  </si>
  <si>
    <t>Collège Saint-Augustin</t>
  </si>
  <si>
    <t>071-50 90 80</t>
  </si>
  <si>
    <t>ec001073@adm.cfwb.be</t>
  </si>
  <si>
    <t>Namur</t>
  </si>
  <si>
    <t>Rue de la Thyria 16, 5651 THY-LE-CHATEAU</t>
  </si>
  <si>
    <t>Ecole "Pascal Hoyaux"</t>
  </si>
  <si>
    <t>Ruelle Vanhulst 15, 7170 LA HESTRE</t>
  </si>
  <si>
    <t>064-22 74 12</t>
  </si>
  <si>
    <t>ec001074@adm.cfwb.be</t>
  </si>
  <si>
    <t>Cité de la Corderie, 7170 FAYT-LEZ-MANAGE</t>
  </si>
  <si>
    <t>064-55 56 59</t>
  </si>
  <si>
    <t>ec001075@adm.cfwb.be</t>
  </si>
  <si>
    <t>Rue Delval 34, 7170 MANAGE</t>
  </si>
  <si>
    <t>Ecole communale Coq-Cau-Bois</t>
  </si>
  <si>
    <t>Rue Dusausoy, 7170 MANAGE</t>
  </si>
  <si>
    <t>064/22.97.56</t>
  </si>
  <si>
    <t>EC095405@adm.cfwb.be</t>
  </si>
  <si>
    <t>Rue de Bascoup 95 B, 7170 MANAGE</t>
  </si>
  <si>
    <t>Rue Valéry Happe 2, 7170 BOIS-D'HAINE</t>
  </si>
  <si>
    <t>064-55 44 70</t>
  </si>
  <si>
    <t>ec001076@adm.cfwb.be</t>
  </si>
  <si>
    <t>Rue Reine Astrid 6, 7170 BELLECOURT</t>
  </si>
  <si>
    <t>064-54 07 23</t>
  </si>
  <si>
    <t>ec001077@adm.cfwb.be</t>
  </si>
  <si>
    <t>Rue de la Goette 51, 7170 LA HESTRE</t>
  </si>
  <si>
    <t>Place Albert Ier 1B, 7170 FAYT-LEZ-MANAGE</t>
  </si>
  <si>
    <t>Rue Eugène Coquereau 47, 7170 BOIS-D'HAINE</t>
  </si>
  <si>
    <t>Grand'Rue 79, 7170 MANAGE</t>
  </si>
  <si>
    <t>064-55 62 37</t>
  </si>
  <si>
    <t>ec001078@adm.cfwb.be</t>
  </si>
  <si>
    <t>Rue Rondeau 19, 7170 LA HESTRE</t>
  </si>
  <si>
    <t>064-55 70 25</t>
  </si>
  <si>
    <t>ec001079@adm.cfwb.be</t>
  </si>
  <si>
    <t>Place Albert Ier 7, 7170 FAYT-LEZ-MANAGE</t>
  </si>
  <si>
    <t>INSTITUT SAINTE-THERESE</t>
  </si>
  <si>
    <t>064-27 87 10</t>
  </si>
  <si>
    <t>ec001080@adm.cfwb.be</t>
  </si>
  <si>
    <t>Rue de Bouvy 35, 7100 LA LOUVIERE</t>
  </si>
  <si>
    <t>ATHENEE PROVINCIAL WAROCQUE</t>
  </si>
  <si>
    <t>Rue du Parc 25, 7170 LA HESTRE</t>
  </si>
  <si>
    <t>064-43 20 30</t>
  </si>
  <si>
    <t>ec001594@adm.cfwb.be</t>
  </si>
  <si>
    <t>Rue du Parc 20, 7160 CHAPELLE-LEZ-HERLAIMONT</t>
  </si>
  <si>
    <t>Rue Louise Lateau 6, 7170 BOIS-D'HAINE</t>
  </si>
  <si>
    <t>Ecole communale maternelle autonome</t>
  </si>
  <si>
    <t>Rue Léonard 24, 7170 LA HESTRE</t>
  </si>
  <si>
    <t>064-26 61 54</t>
  </si>
  <si>
    <t>ec003186@adm.cfwb.be</t>
  </si>
  <si>
    <t>Groupe scolaire communal Docteur Cornet</t>
  </si>
  <si>
    <t>Rue Wilmet 21, 6110 MONTIGNY-LE-TILLEUL</t>
  </si>
  <si>
    <t>071-51 95 73</t>
  </si>
  <si>
    <t>ec001082@adm.cfwb.be</t>
  </si>
  <si>
    <t>Groupe scolaire Fougères-Landelies</t>
  </si>
  <si>
    <t>Rue Promenade Docteur Cornet 1, 6110 MONTIGNY-LE-TILLEUL</t>
  </si>
  <si>
    <t>071/519545</t>
  </si>
  <si>
    <t>EC095267@adm.cfwb.be</t>
  </si>
  <si>
    <t>Rue des Fougères 33, 6110 MONTIGNY-LE-TILLEUL</t>
  </si>
  <si>
    <t>Rue de Cousolre 2, 6111 LANDELIES</t>
  </si>
  <si>
    <t>Groupe scolaire communal du Grand Chemin</t>
  </si>
  <si>
    <t>Rue de Marbaix 105, 6110 MONTIGNY-LE-TILLEUL</t>
  </si>
  <si>
    <t>071-51 68 19</t>
  </si>
  <si>
    <t>ec001083@adm.cfwb.be</t>
  </si>
  <si>
    <t>Ecole fondamentale libre Saint-Jean Berchmans</t>
  </si>
  <si>
    <t>Rue de la Station 93, 6110 MONTIGNY-LE-TILLEUL</t>
  </si>
  <si>
    <t>071-51 27 23</t>
  </si>
  <si>
    <t>ec001084@adm.cfwb.be</t>
  </si>
  <si>
    <t>Rue de Bomerée 110, 6110 MONTIGNY-LE-TILLEUL</t>
  </si>
  <si>
    <t>Rue de l'Eglise 37, 6110 MONTIGNY-LE-TILLEUL</t>
  </si>
  <si>
    <t>Ecole Artisanale Populaire</t>
  </si>
  <si>
    <t>Rue Wilmet 42, 6110 MONTIGNY-LE-TILLEUL</t>
  </si>
  <si>
    <t>071-51 59 98</t>
  </si>
  <si>
    <t>ec001086@adm.cfwb.be</t>
  </si>
  <si>
    <t>Ecole communale fondamentale Ecole vivante</t>
  </si>
  <si>
    <t>Rue du Village 78, 6230 OBAIX</t>
  </si>
  <si>
    <t>071-84 46 51</t>
  </si>
  <si>
    <t>ec001087@adm.cfwb.be</t>
  </si>
  <si>
    <t>Rue Raymond Brigode 22, 6230 PONT-A-CELLES</t>
  </si>
  <si>
    <t>Rue Paul Pastur 33, 6230 BUZET</t>
  </si>
  <si>
    <t>Ecole communale de Luttre</t>
  </si>
  <si>
    <t>Rue de Petit-Roeulx 25, 6230 OBAIX</t>
  </si>
  <si>
    <t>071-84 39 49</t>
  </si>
  <si>
    <t>ec001088@adm.cfwb.be</t>
  </si>
  <si>
    <t>Rue Hairiamont 12, 6230 PONT-A-CELLES</t>
  </si>
  <si>
    <t>071-84 24 65</t>
  </si>
  <si>
    <t>ec001090@adm.cfwb.be</t>
  </si>
  <si>
    <t>Rue Georges Theys 15, 6238 LUTTRE</t>
  </si>
  <si>
    <t>Rue Saint-Nicolas 10A, 6238 LUTTRE</t>
  </si>
  <si>
    <t>Ecole communale de Viesville</t>
  </si>
  <si>
    <t>Rue des Lanciers 8, 6230 VIESVILLE</t>
  </si>
  <si>
    <t>071-34 06 86</t>
  </si>
  <si>
    <t>ec001089@adm.cfwb.be</t>
  </si>
  <si>
    <t>Place Nachez 10, 6230 THIMEON</t>
  </si>
  <si>
    <t>Rue Armand Wolff 1, 6230 VIESVILLE</t>
  </si>
  <si>
    <t>Place des Résistants 10, 6230 VIESVILLE</t>
  </si>
  <si>
    <t>Place de Liberchies 1, 6238 LIBERCHIES</t>
  </si>
  <si>
    <t>Rue Célestin Freinet 1, 6230 PONT-A-CELLES</t>
  </si>
  <si>
    <t>Ecole fondamentale libre Notre-Dame de Celle</t>
  </si>
  <si>
    <t>Rue de l'Eglise 41, 6230 PONT-A-CELLES</t>
  </si>
  <si>
    <t>071-84 47 12</t>
  </si>
  <si>
    <t>ec001091@adm.cfwb.be</t>
  </si>
  <si>
    <t>Ecole fondamentale libre Saint-François</t>
  </si>
  <si>
    <t>Rue du Village 104, 6230 OBAIX</t>
  </si>
  <si>
    <t>071-84 56 06</t>
  </si>
  <si>
    <t>ec001092@adm.cfwb.be</t>
  </si>
  <si>
    <t>Ecole primaire annexée Pont-à-Celles</t>
  </si>
  <si>
    <t>Rue de l'Eglise 107, 6230 PONT-A-CELLES</t>
  </si>
  <si>
    <t>071-84 90 02</t>
  </si>
  <si>
    <t>ec005056@adm.cfwb.be</t>
  </si>
  <si>
    <t>ATHENEE ROYAL PONT-A-CELLES</t>
  </si>
  <si>
    <t>Rue de l'Eglise 107B, 6230 PONT-A-CELLES</t>
  </si>
  <si>
    <t>071-84 45 09</t>
  </si>
  <si>
    <t>ec001093@adm.cfwb.be</t>
  </si>
  <si>
    <t>Rue des Ecoles 10, 7181 ARQUENNES</t>
  </si>
  <si>
    <t>067-87 86 72</t>
  </si>
  <si>
    <t>ec001095@adm.cfwb.be</t>
  </si>
  <si>
    <t>Ecole communale de Seneffe</t>
  </si>
  <si>
    <t>Rue de Buisseret 19, 7180 SENEFFE</t>
  </si>
  <si>
    <t>064-54 83 44</t>
  </si>
  <si>
    <t>ec001096@adm.cfwb.be</t>
  </si>
  <si>
    <t>Place Communale 3, 7181 PETIT-ROEULX-LEZ-NIVELLES</t>
  </si>
  <si>
    <t>Ecole communale de Familleureux</t>
  </si>
  <si>
    <t>Rue Ferrer 106, 7181 FAMILLEUREUX</t>
  </si>
  <si>
    <t>064-54 81 86</t>
  </si>
  <si>
    <t>ec001097@adm.cfwb.be</t>
  </si>
  <si>
    <t>Chaussée de Marche 27B, 7181 FELUY</t>
  </si>
  <si>
    <t>067-87 73 91</t>
  </si>
  <si>
    <t>ec004805@adm.cfwb.be</t>
  </si>
  <si>
    <t>Ecole fondamentale libre Saints Cyr et Julitte</t>
  </si>
  <si>
    <t>Rue Général Leman 6, 7180 SENEFFE</t>
  </si>
  <si>
    <t>064-55 70 35</t>
  </si>
  <si>
    <t>ec001098@adm.cfwb.be</t>
  </si>
  <si>
    <t>Ecole Sainte Aldegonde</t>
  </si>
  <si>
    <t>Chaussée de Familleureux 8, 7181 FELUY</t>
  </si>
  <si>
    <t>067-87 71 40</t>
  </si>
  <si>
    <t>ec001099@adm.cfwb.be</t>
  </si>
  <si>
    <t>Ecole fondamentale communale - Groupe B</t>
  </si>
  <si>
    <t>Place Communale 23, 6250 PRESLES</t>
  </si>
  <si>
    <t>071-38 68 57</t>
  </si>
  <si>
    <t>ec001100@adm.cfwb.be</t>
  </si>
  <si>
    <t>Rue des Ecoles 5, 6250 AISEAU</t>
  </si>
  <si>
    <t>Ecole fondamentale communale - Groupe A</t>
  </si>
  <si>
    <t>Quartier du Roi 59, 6250 PONT-DE-LOUP</t>
  </si>
  <si>
    <t>071-77 38 08</t>
  </si>
  <si>
    <t>ec001101@adm.cfwb.be</t>
  </si>
  <si>
    <t>Rue Jules Destrée 2, 6250 AISEAU-PRESLES</t>
  </si>
  <si>
    <t>Rue Prés Burniaux 1, 6250 AISEAU-PRESLES</t>
  </si>
  <si>
    <t>071-39 34 53</t>
  </si>
  <si>
    <t>ec001102@adm.cfwb.be</t>
  </si>
  <si>
    <t>Ecole fondamentale communale - Groupe C</t>
  </si>
  <si>
    <t>Rue du Centre 124, 6250 AISEAU</t>
  </si>
  <si>
    <t>071-74 20 11</t>
  </si>
  <si>
    <t>ec001103@adm.cfwb.be</t>
  </si>
  <si>
    <t>Ecole fondamentale autonome Les Bons Villers</t>
  </si>
  <si>
    <t>Rue Zéphirin Flandre 10, 6210 FRASNES-LEZ-GOSSELIES</t>
  </si>
  <si>
    <t>071-85 19 25</t>
  </si>
  <si>
    <t>ec001104@adm.cfwb.be</t>
  </si>
  <si>
    <t>Ecole Arthur Grumiaux</t>
  </si>
  <si>
    <t>Rue de Bruxelles 41, 6210 REVES</t>
  </si>
  <si>
    <t>071 87 40 73</t>
  </si>
  <si>
    <t>ec005987@adm.cfwb.be</t>
  </si>
  <si>
    <t>Ecole Jacques Brel</t>
  </si>
  <si>
    <t>Rue de Gosselies 17, 6210 WAYAUX</t>
  </si>
  <si>
    <t>071-85 15 75</t>
  </si>
  <si>
    <t>ec001105@adm.cfwb.be</t>
  </si>
  <si>
    <t>Rue Alphonse Helsen 69 bis Bte 1, 6211 MELLET</t>
  </si>
  <si>
    <t>Rue de l'Escaille 1, 6210 VILLERS-PERWIN</t>
  </si>
  <si>
    <t>Rue Alphonse Helsen 4 bis, 6211 MELLET</t>
  </si>
  <si>
    <t>Ecole primaire libre Sainte-Marie</t>
  </si>
  <si>
    <t>Rue de l'Eglise 7, 6210 REVES</t>
  </si>
  <si>
    <t>071-84.99.23</t>
  </si>
  <si>
    <t>ec003168@adm.cfwb.be</t>
  </si>
  <si>
    <t>071-84 99 20</t>
  </si>
  <si>
    <t>ec001106@adm.cfwb.be</t>
  </si>
  <si>
    <t>Ecole maternelle Saint Martin</t>
  </si>
  <si>
    <t>Rue Haute 9, 6210 VILLERS-PERWIN</t>
  </si>
  <si>
    <t>071-85 41 70</t>
  </si>
  <si>
    <t>ec001107@adm.cfwb.be</t>
  </si>
  <si>
    <t>Ecole fondamentale communale de L'Alliance</t>
  </si>
  <si>
    <t>Rue de l'Alliance 19, 7300 BOUSSU</t>
  </si>
  <si>
    <t>065-65 33 79</t>
  </si>
  <si>
    <t>ec001108@adm.cfwb.be</t>
  </si>
  <si>
    <t>Ecole fondamentale communale du Grand Hornu</t>
  </si>
  <si>
    <t>Rue de Mons 202, 7301 HORNU</t>
  </si>
  <si>
    <t>065-80 11 97</t>
  </si>
  <si>
    <t>ec001109@adm.cfwb.be</t>
  </si>
  <si>
    <t>Rue de Bavay 143, 7301 HORNU</t>
  </si>
  <si>
    <t>Ecole fondamentale communale du Centre-Boussu</t>
  </si>
  <si>
    <t>Rue du Calvaire 19, 7300 BOUSSU</t>
  </si>
  <si>
    <t>065-77 05 07</t>
  </si>
  <si>
    <t>ec001110@adm.cfwb.be</t>
  </si>
  <si>
    <t>Rue Neuve 24, 7300 BOUSSU</t>
  </si>
  <si>
    <t>Ecole fondamentale communale du Centre - Hornu</t>
  </si>
  <si>
    <t>Rue Clarisse 24, 7301 HORNU</t>
  </si>
  <si>
    <t>065-80 11 78</t>
  </si>
  <si>
    <t>ec001111@adm.cfwb.be</t>
  </si>
  <si>
    <t>Rue de Mot 110, 7301 HORNU</t>
  </si>
  <si>
    <t>Ecole fondamentale libre Collège Sainte-Marie</t>
  </si>
  <si>
    <t>Rue Jules Bonaventure 10, 7300 BOUSSU</t>
  </si>
  <si>
    <t>065-78 42 71</t>
  </si>
  <si>
    <t>ec001112@adm.cfwb.be</t>
  </si>
  <si>
    <t>Rue de l'Abattoir 25, 7330 SAINT-GHISLAIN</t>
  </si>
  <si>
    <t>La Ribambelle Ecole fond libre du Centre scolaire Don Bosco</t>
  </si>
  <si>
    <t>Allée de la Motte 5, 7300 BOUSSU</t>
  </si>
  <si>
    <t>065-66 66 96</t>
  </si>
  <si>
    <t>ec001248@adm.cfwb.be</t>
  </si>
  <si>
    <t>Rue des Arbalétriers 18, 7300 BOUSSU</t>
  </si>
  <si>
    <t>Ecole fondamentale libre Saint-Charles</t>
  </si>
  <si>
    <t>Rue Robert Letor 101, 7300 BOUSSU</t>
  </si>
  <si>
    <t>065-65 54 90</t>
  </si>
  <si>
    <t>ec001115@adm.cfwb.be</t>
  </si>
  <si>
    <t>Place Saint-Charles 30A, 7300 BOUSSU</t>
  </si>
  <si>
    <t>INSTITUT TECHNIQUE ET COMMERCIAL DES AUMONIERS DU TRAVAIL</t>
  </si>
  <si>
    <t>Rue de Caraman 13, 7300 BOUSSU</t>
  </si>
  <si>
    <t>065-76 61 10</t>
  </si>
  <si>
    <t>ec001116@adm.cfwb.be</t>
  </si>
  <si>
    <t>Rue de Mons 63, 7301 HORNU</t>
  </si>
  <si>
    <t>LYCEE PROVINCIAL HORNU COLFONTAINE</t>
  </si>
  <si>
    <t>Route de Valenciennes 58, 7301 HORNU</t>
  </si>
  <si>
    <t>065-61 33 90</t>
  </si>
  <si>
    <t>EC095194@adm.cfwb.be</t>
  </si>
  <si>
    <t>Sentier Nouvelles Ecoles 16, 7301 HORNU</t>
  </si>
  <si>
    <t>Ecole fondamentale communale de La Chapelle</t>
  </si>
  <si>
    <t>Rue de Binche 80, 7301 HORNU</t>
  </si>
  <si>
    <t>065-80 11 77</t>
  </si>
  <si>
    <t>ec001122@adm.cfwb.be</t>
  </si>
  <si>
    <t>Ecole fondamentale communale du Foyer moderne</t>
  </si>
  <si>
    <t>Rue Nichée Studieuse 4, 7300 BOUSSU</t>
  </si>
  <si>
    <t>065-80 11 96</t>
  </si>
  <si>
    <t>ec003160@adm.cfwb.be</t>
  </si>
  <si>
    <t>Quartier de Robertmont 1, 7300 BOUSSU</t>
  </si>
  <si>
    <t>Ecole communale fondamentale de Wiheries</t>
  </si>
  <si>
    <t>Rue de la Carrière 5, 7370 WIHERIES</t>
  </si>
  <si>
    <t>065-65 97 94</t>
  </si>
  <si>
    <t>ec001123@adm.cfwb.be</t>
  </si>
  <si>
    <t>Ecole communale fondamentale d'Elouges</t>
  </si>
  <si>
    <t>Rue Charles Wantiez 27, 7370 ELOUGES</t>
  </si>
  <si>
    <t>065-65 58 58</t>
  </si>
  <si>
    <t>ec001124@adm.cfwb.be</t>
  </si>
  <si>
    <t>Ecole communale de l'Athénée</t>
  </si>
  <si>
    <t>Rue Decrucq 27, 7370 DOUR</t>
  </si>
  <si>
    <t>065-65 23 92</t>
  </si>
  <si>
    <t>ec005377@adm.cfwb.be</t>
  </si>
  <si>
    <t>Rue Emile Cornez 17, 7370 DOUR</t>
  </si>
  <si>
    <t>Ecole communale fondamentale de Moranfayt</t>
  </si>
  <si>
    <t>Rue du Chêne Brûlé 84, 7370 DOUR</t>
  </si>
  <si>
    <t>065-65 40 86</t>
  </si>
  <si>
    <t>ec001126@adm.cfwb.be</t>
  </si>
  <si>
    <t>Ecole communale fondamentale de Petit Dour</t>
  </si>
  <si>
    <t>Rue des Fondsvarts 2, 7370 DOUR</t>
  </si>
  <si>
    <t>065-65 03 22</t>
  </si>
  <si>
    <t>ec001127@adm.cfwb.be</t>
  </si>
  <si>
    <t>Rue Ropaix 40, 7370 DOUR</t>
  </si>
  <si>
    <t>Rue de la Frontière 214, 7370 BLAUGIES</t>
  </si>
  <si>
    <t>Rue de la Frontière 196, 7370 BLAUGIES</t>
  </si>
  <si>
    <t>Ecole fondam. libre Saint-Victor - Saint-Joseph</t>
  </si>
  <si>
    <t>Rue Pairois 95, 7370 DOUR</t>
  </si>
  <si>
    <t>065-69 10 55</t>
  </si>
  <si>
    <t>ec001128@adm.cfwb.be</t>
  </si>
  <si>
    <t>Ecole fondamentale libre La Sainte-Union</t>
  </si>
  <si>
    <t>Rue du Roi Albert 57, 7370 DOUR</t>
  </si>
  <si>
    <t>065-65 04 61</t>
  </si>
  <si>
    <t>ec001129@adm.cfwb.be</t>
  </si>
  <si>
    <t>ATHENEE ROYAL DOUR</t>
  </si>
  <si>
    <t>Rue de l'Athénée 23, 7370 DOUR</t>
  </si>
  <si>
    <t>065-71 87 87</t>
  </si>
  <si>
    <t>ec001133@adm.cfwb.be</t>
  </si>
  <si>
    <t>INSTITUT DE LA SAINTE-UNION</t>
  </si>
  <si>
    <t>Rue du Roi Albert 10, 7370 DOUR</t>
  </si>
  <si>
    <t>065-65 28 45</t>
  </si>
  <si>
    <t>ec001134@adm.cfwb.be</t>
  </si>
  <si>
    <t>Groupe scolaire fondamental communal d'Eugies-Sars</t>
  </si>
  <si>
    <t>Avenue Joseph Wauters 1, 7080 FRAMERIES</t>
  </si>
  <si>
    <t>065-66 71 50</t>
  </si>
  <si>
    <t>ec001143@adm.cfwb.be</t>
  </si>
  <si>
    <t>Groupe scolaire communal de La Libération</t>
  </si>
  <si>
    <t>Rue Léopold 217, 7080 LA BOUVERIE</t>
  </si>
  <si>
    <t>065-67 16 78</t>
  </si>
  <si>
    <t>ec001139@adm.cfwb.be</t>
  </si>
  <si>
    <t>Rue des Ecoles 43 A, 7080 SARS-LA-BRUYERE</t>
  </si>
  <si>
    <t>Groupe scolaire communal de Calmette</t>
  </si>
  <si>
    <t>Rue Pasteur Busé 48, 7080 LA BOUVERIE</t>
  </si>
  <si>
    <t>065-66 51 71</t>
  </si>
  <si>
    <t>ec001138@adm.cfwb.be</t>
  </si>
  <si>
    <t>Groupe scolaire communal de La Victoire</t>
  </si>
  <si>
    <t>Rue de la Victoire 10, 7080 FRAMERIES</t>
  </si>
  <si>
    <t>065-67 27 02</t>
  </si>
  <si>
    <t>ec001137@adm.cfwb.be</t>
  </si>
  <si>
    <t>Place Calmette 1, 7080 FRAMERIES</t>
  </si>
  <si>
    <t>Rue de la Libération 65, 7080 LA BOUVERIE</t>
  </si>
  <si>
    <t>Ecole fondamentale Sainte Marie</t>
  </si>
  <si>
    <t>Rue de la Libération 38, 7080 LA BOUVERIE</t>
  </si>
  <si>
    <t>0496-14-73-95</t>
  </si>
  <si>
    <t>ec001140@adm.cfwb.be</t>
  </si>
  <si>
    <t>Rue de la Science 7, 7080 LA BOUVERIE</t>
  </si>
  <si>
    <t>Rue Pasteur Busé 2A, 7080 LA BOUVERIE</t>
  </si>
  <si>
    <t>Ecole fondamentale libre du Sacré-Coeur de Givry</t>
  </si>
  <si>
    <t>Rue Haute 40, 7080 EUGIES</t>
  </si>
  <si>
    <t>065-58 65 59</t>
  </si>
  <si>
    <t>ec001298@adm.cfwb.be</t>
  </si>
  <si>
    <t>Rue Sainte-Philomène 6, 7080 FRAMERIES</t>
  </si>
  <si>
    <t>065-67 29 20</t>
  </si>
  <si>
    <t>ec001141@adm.cfwb.be</t>
  </si>
  <si>
    <t>Ecole fondamentale libre Sainte-Waudru</t>
  </si>
  <si>
    <t>Rue des Soeurs de la Providence 1, 7080 FRAMERIES</t>
  </si>
  <si>
    <t>065-66 57 46</t>
  </si>
  <si>
    <t>ec001142@adm.cfwb.be</t>
  </si>
  <si>
    <t>Rue du Centre 110, 7080 EUGIES</t>
  </si>
  <si>
    <t>Rue de l'Industrie 123, 7080 LA BOUVERIE</t>
  </si>
  <si>
    <t>Rue des Dames 77, 7080 FRAMERIES</t>
  </si>
  <si>
    <t>065-33 71 21</t>
  </si>
  <si>
    <t>ec001230@adm.cfwb.be</t>
  </si>
  <si>
    <t>Rue de la Citadelle 12, 7350 MONTROEUL-SUR-HAINE</t>
  </si>
  <si>
    <t>065-45 72 10</t>
  </si>
  <si>
    <t>ec001149@adm.cfwb.be</t>
  </si>
  <si>
    <t>Nouvelle Cité, 7350 HENSIES</t>
  </si>
  <si>
    <t>Rue des Ecoles 5, 7350 HENSIES</t>
  </si>
  <si>
    <t>Rue Ferrer 20, 7350 THULIN</t>
  </si>
  <si>
    <t>065-65 27 50</t>
  </si>
  <si>
    <t>ec001150@adm.cfwb.be</t>
  </si>
  <si>
    <t>Rue de la Centenaire 7, 7350 HAININ</t>
  </si>
  <si>
    <t>Ecole fondamentale libre Saint-Martin  de Thulin</t>
  </si>
  <si>
    <t>Rue du Couvent 1, 7350 THULIN</t>
  </si>
  <si>
    <t>065-63 26 26</t>
  </si>
  <si>
    <t>ec001151@adm.cfwb.be</t>
  </si>
  <si>
    <t>Rue du Bois de Genly, 7050 MASNUY-SAINT-JEAN</t>
  </si>
  <si>
    <t>065-22 63 58</t>
  </si>
  <si>
    <t>ec001152@adm.cfwb.be</t>
  </si>
  <si>
    <t>Ecole communale d'Herchies</t>
  </si>
  <si>
    <t>Rue de Baudour 4, 7050 HERCHIES</t>
  </si>
  <si>
    <t>065-22 62 52</t>
  </si>
  <si>
    <t>ec001153@adm.cfwb.be</t>
  </si>
  <si>
    <t>Ecole fondamentale communale Pierre Coran</t>
  </si>
  <si>
    <t>Chemin du Prince 115, 7050 ERBISOEUL</t>
  </si>
  <si>
    <t>065-22 62 77</t>
  </si>
  <si>
    <t>ec001154@adm.cfwb.be</t>
  </si>
  <si>
    <t>Ecole fondamentale autonome de Jurbise</t>
  </si>
  <si>
    <t>Rue du Moustier 3, 7050 JURBISE</t>
  </si>
  <si>
    <t>065-22 90 68</t>
  </si>
  <si>
    <t>ec003187@adm.cfwb.be</t>
  </si>
  <si>
    <t>Rue Haute 2, 7870 CAMBRON-SAINT-VINCENT</t>
  </si>
  <si>
    <t>065-22 69 26</t>
  </si>
  <si>
    <t>ec001158@adm.cfwb.be</t>
  </si>
  <si>
    <t>Place de la Trinité 1, 7870 LENS</t>
  </si>
  <si>
    <t>Rue du Thy 3, 7870 LENS</t>
  </si>
  <si>
    <t>Groupe scolaire Barigand</t>
  </si>
  <si>
    <t>Rue du Comte 13, 7022 NOUVELLES</t>
  </si>
  <si>
    <t>065-56 17 10</t>
  </si>
  <si>
    <t>ec001173@adm.cfwb.be</t>
  </si>
  <si>
    <t>Ecole communale fondamentale d'Harmignies</t>
  </si>
  <si>
    <t>Chaussée de Beaumont 501, 7022 HARMIGNIES</t>
  </si>
  <si>
    <t>065-56 10 00</t>
  </si>
  <si>
    <t>ec001160@adm.cfwb.be</t>
  </si>
  <si>
    <t>Cité des Espinois 77, 7020 MAISIERES</t>
  </si>
  <si>
    <t>065-56 13 30</t>
  </si>
  <si>
    <t>ec001161@adm.cfwb.be</t>
  </si>
  <si>
    <t>Rue François Marcq 4, 7030 SAINT-SYMPHORIEN</t>
  </si>
  <si>
    <t>065-56.15.80</t>
  </si>
  <si>
    <t>ec001163@adm.cfwb.be</t>
  </si>
  <si>
    <t>Rue Camille Toussaint 66, 7021 HAVRE</t>
  </si>
  <si>
    <t>065-56 11 40</t>
  </si>
  <si>
    <t>ec001232@adm.cfwb.be</t>
  </si>
  <si>
    <t>Ecole communale Centre</t>
  </si>
  <si>
    <t>Rue Victor Baudour 42, 7021 HAVRE</t>
  </si>
  <si>
    <t>065-56 12 60</t>
  </si>
  <si>
    <t>ec001164@adm.cfwb.be</t>
  </si>
  <si>
    <t>Rue Irma Fiévez 189, 7021 HAVRE</t>
  </si>
  <si>
    <t>Rue Doyen 48, 7021 HAVRE</t>
  </si>
  <si>
    <t>Ecole communale fondamentale Robert André</t>
  </si>
  <si>
    <t>Place A. Dooms 6, 7012 FLENU</t>
  </si>
  <si>
    <t>065-56 15 40</t>
  </si>
  <si>
    <t>ec001166@adm.cfwb.be</t>
  </si>
  <si>
    <t>Rue à Charrettes 196, 7012 FLENU</t>
  </si>
  <si>
    <t>Rue des Canonniers 3/Z, 7000 MONS</t>
  </si>
  <si>
    <t>065-56 11 80</t>
  </si>
  <si>
    <t>ec001167@adm.cfwb.be</t>
  </si>
  <si>
    <t>Chaussée du Roi Baudouin 334, 7031 VILLERS-SAINT-GHISLAIN</t>
  </si>
  <si>
    <t>065-56 11 20</t>
  </si>
  <si>
    <t>ec001168@adm.cfwb.be</t>
  </si>
  <si>
    <t>Rue des Arquebusiers 3, 7000 MONS</t>
  </si>
  <si>
    <t>Rue Achille Legrand 12, 7000 MONS</t>
  </si>
  <si>
    <t>065-56 11 60</t>
  </si>
  <si>
    <t>ec001169@adm.cfwb.be</t>
  </si>
  <si>
    <t>Rue Ferrer 1, 7033 CUESMES</t>
  </si>
  <si>
    <t>065-56 10 60</t>
  </si>
  <si>
    <t>ec001170@adm.cfwb.be</t>
  </si>
  <si>
    <t>Ecole communale fondamentale du Trieu</t>
  </si>
  <si>
    <t>Rue Commandant Lemaire 168 b, 7033 CUESMES</t>
  </si>
  <si>
    <t>065-56 12 00</t>
  </si>
  <si>
    <t>ec005144@adm.cfwb.be</t>
  </si>
  <si>
    <t>Rue des Amandiers 1, 7033 CUESMES</t>
  </si>
  <si>
    <t>Sentier du Vicaire 1, 7011 GHLIN</t>
  </si>
  <si>
    <t>Ecole communale fondamentale d'Hyon</t>
  </si>
  <si>
    <t>Rue Louis Piérard 1, 7022 HYON</t>
  </si>
  <si>
    <t>065-56 13 64</t>
  </si>
  <si>
    <t>ec001174@adm.cfwb.be</t>
  </si>
  <si>
    <t>Parc du Bois de Mons 150, 7000 MONS</t>
  </si>
  <si>
    <t>Rue Albert Defrise, 7012 FLENU</t>
  </si>
  <si>
    <t>Ecole fondamentale communale du Centre</t>
  </si>
  <si>
    <t>Rue Mouzin 29, 7020 NIMY</t>
  </si>
  <si>
    <t>065-56 14 00</t>
  </si>
  <si>
    <t>ec001176@adm.cfwb.be</t>
  </si>
  <si>
    <t>Ecole fondamentale communale Henri Pohl</t>
  </si>
  <si>
    <t>Rue de la Brisée 91, 7034 SAINT-DENIS (HAINAUT)</t>
  </si>
  <si>
    <t>065-56 14 80</t>
  </si>
  <si>
    <t>ec001172@adm.cfwb.be</t>
  </si>
  <si>
    <t>Rue des Ecoles 52-54, 7034 OBOURG</t>
  </si>
  <si>
    <t>Ecole primaire libre Saint-Joseph de Hyon</t>
  </si>
  <si>
    <t>Rue des Canadiens 16B, 7022 HYON</t>
  </si>
  <si>
    <t>065/40 12 50</t>
  </si>
  <si>
    <t>ec005758@adm.cfwb.be</t>
  </si>
  <si>
    <t>Ecole primaire libre - Externat Saint-Joseph</t>
  </si>
  <si>
    <t>Rue des Clercs 34, 7000 MONS</t>
  </si>
  <si>
    <t>065-35 26 16</t>
  </si>
  <si>
    <t>ec001177@adm.cfwb.be</t>
  </si>
  <si>
    <t>Ecole primaire libre Sainte-Elisabeth des Ursulines</t>
  </si>
  <si>
    <t>Rue Valenciennoise 1B, 7000 MONS</t>
  </si>
  <si>
    <t>065-40 23 20</t>
  </si>
  <si>
    <t>ec001178@adm.cfwb.be</t>
  </si>
  <si>
    <t>Ecole maternelle Saint-François des Ursulines</t>
  </si>
  <si>
    <t>Chemin de la Procession 74, 7000 MONS</t>
  </si>
  <si>
    <t>065-40 23 13</t>
  </si>
  <si>
    <t>ec001233@adm.cfwb.be</t>
  </si>
  <si>
    <t>Ecole primaire libre Notre-Dame de Messines</t>
  </si>
  <si>
    <t>Avenue du Général de Gaulle 45A, 7000 MONS</t>
  </si>
  <si>
    <t>065-31 30 20</t>
  </si>
  <si>
    <t>ec001180@adm.cfwb.be</t>
  </si>
  <si>
    <t>Institut Saint-Ferdinand - Section fondamentale de Cuesmes</t>
  </si>
  <si>
    <t>Rue de l'Etang Derbaix 2B, 7033 CUESMES</t>
  </si>
  <si>
    <t>065-31 62 14</t>
  </si>
  <si>
    <t>ec001181@adm.cfwb.be</t>
  </si>
  <si>
    <t>Rue Franche 22, 7020 NIMY</t>
  </si>
  <si>
    <t>065/34.74.40</t>
  </si>
  <si>
    <t>ec004806@adm.cfwb.be</t>
  </si>
  <si>
    <t>Place Arthur Bastien 8, 7011 GHLIN</t>
  </si>
  <si>
    <t>Route d'Ath 214, 7050 JURBISE</t>
  </si>
  <si>
    <t>Rue de la Culture 18, 7011 GHLIN</t>
  </si>
  <si>
    <t>065-34 81 62</t>
  </si>
  <si>
    <t>ec001182@adm.cfwb.be</t>
  </si>
  <si>
    <t>Rue de Mons 4, 7011 GHLIN</t>
  </si>
  <si>
    <t>Chemin des Ecoliers 1, 7034 OBOURG</t>
  </si>
  <si>
    <t>065-87 50 96</t>
  </si>
  <si>
    <t>ec001187@adm.cfwb.be</t>
  </si>
  <si>
    <t>Ecole fondamentale du Sacré-Coeur</t>
  </si>
  <si>
    <t>Rue des Compagnons 10, 7000 MONS</t>
  </si>
  <si>
    <t>065-40 28 32</t>
  </si>
  <si>
    <t>ec001184@adm.cfwb.be</t>
  </si>
  <si>
    <t>Place de Saint-Symphorien 7, 7030 SAINT-SYMPHORIEN</t>
  </si>
  <si>
    <t>065-35 49 94</t>
  </si>
  <si>
    <t>ec001186@adm.cfwb.be</t>
  </si>
  <si>
    <t>Rue du Château 2, 7021 HAVRE</t>
  </si>
  <si>
    <t>Institut Saint-Ferdinand - Ecole fond de Jemappes - Cycle 2,</t>
  </si>
  <si>
    <t>Avenue Maréchal Foch 824, 7012 JEMAPPES</t>
  </si>
  <si>
    <t>065-82 49 93</t>
  </si>
  <si>
    <t>ec001188@adm.cfwb.be</t>
  </si>
  <si>
    <t>Avenue du Coq 10, 7012 JEMAPPES</t>
  </si>
  <si>
    <t>Rue du Docteur Liénard 4, 7012 JEMAPPES</t>
  </si>
  <si>
    <t>065-82 25 46</t>
  </si>
  <si>
    <t>ec001189@adm.cfwb.be</t>
  </si>
  <si>
    <t>Institut Saint-Ferdinand - Section fondamentale de Flenu</t>
  </si>
  <si>
    <t>Avenue Champ de Bataille 386, 7012 JEMAPPES</t>
  </si>
  <si>
    <t>065-88 51 29</t>
  </si>
  <si>
    <t>ec001190@adm.cfwb.be</t>
  </si>
  <si>
    <t>Ecole fondamentale annexée Mons 1</t>
  </si>
  <si>
    <t>Rue Fétis 11, 7000 MONS</t>
  </si>
  <si>
    <t>065 40 40 84</t>
  </si>
  <si>
    <t>ec005104@adm.cfwb.be</t>
  </si>
  <si>
    <t>ATHENEE ROYAL MONS I</t>
  </si>
  <si>
    <t>Rue de l'Athénée 4, 7000 MONS</t>
  </si>
  <si>
    <t>065-40 40 70</t>
  </si>
  <si>
    <t>ec001192@adm.cfwb.be</t>
  </si>
  <si>
    <t>Ecole fondamentale annexée Marguerite Bervoets Mons</t>
  </si>
  <si>
    <t>Avenue Victor Maistriau 11, 7000 MONS</t>
  </si>
  <si>
    <t>065-40 80 78</t>
  </si>
  <si>
    <t>ec005105@adm.cfwb.be</t>
  </si>
  <si>
    <t>ATHENEE ROYAL MARGUERITE BERVOETS</t>
  </si>
  <si>
    <t>065-40 80 70</t>
  </si>
  <si>
    <t>ec001193@adm.cfwb.be</t>
  </si>
  <si>
    <t>Avenue du Gouverneur Emile Cornez 1, 7000 MONS</t>
  </si>
  <si>
    <t>INSTITUT SAINT-FERDINAND</t>
  </si>
  <si>
    <t>065-82 22 98</t>
  </si>
  <si>
    <t>ec001194@adm.cfwb.be</t>
  </si>
  <si>
    <t>Ecole L'Eau Vive</t>
  </si>
  <si>
    <t>Rue de la Mine 3, 7012 FLENU</t>
  </si>
  <si>
    <t>065-82 27 14</t>
  </si>
  <si>
    <t>ec001197@adm.cfwb.be</t>
  </si>
  <si>
    <t>Ecole fondamentale spécialisée "L'Orée du Bois"</t>
  </si>
  <si>
    <t>Impasse de la Chapelle 40, 7021 HAVRE</t>
  </si>
  <si>
    <t>065-87 94 00</t>
  </si>
  <si>
    <t>ec001198@adm.cfwb.be</t>
  </si>
  <si>
    <t>Bld Président Kennedy 2, 7000 MONS</t>
  </si>
  <si>
    <t>Avenue Baud. de Constantinople 5, 7000 MONS</t>
  </si>
  <si>
    <t>CENTRE SCOLAIRE DON BOSCO</t>
  </si>
  <si>
    <t>Rue de Mons 2, 7011 GHLIN</t>
  </si>
  <si>
    <t>065-45 06 20</t>
  </si>
  <si>
    <t>ec001251@adm.cfwb.be</t>
  </si>
  <si>
    <t>CENTRE SCOLAIRE SAINT-STANISLAS</t>
  </si>
  <si>
    <t>Rue des Dominicains 15, 7000 MONS</t>
  </si>
  <si>
    <t>065-40 12 50</t>
  </si>
  <si>
    <t>ec001199@adm.cfwb.be</t>
  </si>
  <si>
    <t>INSTITUT DE LA SAINTE-FAMILLE</t>
  </si>
  <si>
    <t>Avenue du Tir 12, 7000 MONS</t>
  </si>
  <si>
    <t>065-40 23 23</t>
  </si>
  <si>
    <t>ec001203@adm.cfwb.be</t>
  </si>
  <si>
    <t>INSTITUT TECHNIQUE SAINT-LUC</t>
  </si>
  <si>
    <t>Rue Saint-Luc 3, 7000 MONS</t>
  </si>
  <si>
    <t>ec001204@adm.cfwb.be</t>
  </si>
  <si>
    <t>Rue de la Biche 17, 7000 MONS</t>
  </si>
  <si>
    <t>ECOLE DU FUTUR</t>
  </si>
  <si>
    <t>Rue des Etampes 2, 7000 MONS</t>
  </si>
  <si>
    <t>065-39 93 40</t>
  </si>
  <si>
    <t>ec001205@adm.cfwb.be</t>
  </si>
  <si>
    <t>ACADEMIE PROVINCIALE DES METIERS</t>
  </si>
  <si>
    <t>Bld Président Kennedy 10, 7000 MONS</t>
  </si>
  <si>
    <t>065-39 89 79</t>
  </si>
  <si>
    <t>ec001206@adm.cfwb.be</t>
  </si>
  <si>
    <t>INSTITUT TECHNIQUE DES URSULINES</t>
  </si>
  <si>
    <t>ec001207@adm.cfwb.be</t>
  </si>
  <si>
    <t>INSTITUT D'ENSEIGNEMENT SECONDAIRE PARAMEDICAL PROVINCIAL</t>
  </si>
  <si>
    <t>Bld Président Kennedy 2A, 7000 MONS</t>
  </si>
  <si>
    <t>065-32 89 00</t>
  </si>
  <si>
    <t>ec001211@adm.cfwb.be</t>
  </si>
  <si>
    <t>Institut Saint-Vincent</t>
  </si>
  <si>
    <t>Rue de France 39, 7034 OBOURG</t>
  </si>
  <si>
    <t>065-31 82 41</t>
  </si>
  <si>
    <t>ec001222@adm.cfwb.be</t>
  </si>
  <si>
    <t>Ecole L'Espérance</t>
  </si>
  <si>
    <t>Rue du Joncquois 120, 7000 MONS</t>
  </si>
  <si>
    <t>065-37 74 52</t>
  </si>
  <si>
    <t>ec001223@adm.cfwb.be</t>
  </si>
  <si>
    <t>Ecole fondamentale spécialisée de la CF "L'Arbre Vert"</t>
  </si>
  <si>
    <t>Chaussée du Roeulx 122, 7000 MONS</t>
  </si>
  <si>
    <t>065-33 70 59</t>
  </si>
  <si>
    <t>ec001224@adm.cfwb.be</t>
  </si>
  <si>
    <t>Centre provincial d'enseignement spécialisé Mons</t>
  </si>
  <si>
    <t>Rue du Temple 2, 7011 GHLIN</t>
  </si>
  <si>
    <t>065-40 88 50</t>
  </si>
  <si>
    <t>ec001225@adm.cfwb.be</t>
  </si>
  <si>
    <t>ATHENEE PROVINCIAL JEAN D'AVESNES</t>
  </si>
  <si>
    <t>Avenue du Gouverneur E. Cornez 1, 7000 MONS</t>
  </si>
  <si>
    <t>065-40 01 01</t>
  </si>
  <si>
    <t>ec001229@adm.cfwb.be</t>
  </si>
  <si>
    <t>INSTITUT DU SACRE COEUR - ENS. SECONDAIRE GENERAL</t>
  </si>
  <si>
    <t>Rue des Dominicains 9, 7000 MONS</t>
  </si>
  <si>
    <t>065-40 28 44</t>
  </si>
  <si>
    <t>ec001231@adm.cfwb.be</t>
  </si>
  <si>
    <t>Avenue du Général de Gaulle 154, 7000 MONS</t>
  </si>
  <si>
    <t>Rue du Rossignol 12, 7000 MONS</t>
  </si>
  <si>
    <t>Rue Valenciennoise 1A, 7000 MONS</t>
  </si>
  <si>
    <t>Ecole maternelle Saint-Joseph</t>
  </si>
  <si>
    <t>Chaussée de Maubeuge 427, 7024 CIPLY</t>
  </si>
  <si>
    <t>065-40.12.50</t>
  </si>
  <si>
    <t>ec001235@adm.cfwb.be</t>
  </si>
  <si>
    <t>Rue des Gades 2, 7000 MONS</t>
  </si>
  <si>
    <t>Ecole communale - Groupe scolaire 5</t>
  </si>
  <si>
    <t>Rue de l'Enseignement 2 BTE 20, 7390 QUAREGNON</t>
  </si>
  <si>
    <t>065-77 92 46</t>
  </si>
  <si>
    <t>ec001236@adm.cfwb.be</t>
  </si>
  <si>
    <t>Ecole communale - Groupe scolaire 2</t>
  </si>
  <si>
    <t>Rue Docteur Edmond Isaac 68, 7390 QUAREGNON</t>
  </si>
  <si>
    <t>065-77 07 22</t>
  </si>
  <si>
    <t>ec001237@adm.cfwb.be</t>
  </si>
  <si>
    <t>Rue François Andre 227, 7390 QUAREGNON</t>
  </si>
  <si>
    <t>Ecole communale - Groupe scolaire 3</t>
  </si>
  <si>
    <t>Rue Achille Delattre 336, 7390 QUAREGNON</t>
  </si>
  <si>
    <t>065-67 19 86</t>
  </si>
  <si>
    <t>ec001238@adm.cfwb.be</t>
  </si>
  <si>
    <t>Ecole fondamentale communale - Groupe scolaire 1</t>
  </si>
  <si>
    <t>Rue de l'Egalité 102, 7390 QUAREGNON</t>
  </si>
  <si>
    <t>065-78 42 54</t>
  </si>
  <si>
    <t>ec001240@adm.cfwb.be</t>
  </si>
  <si>
    <t>Avenue des Droits de l'Homme, 7390 QUAREGNON</t>
  </si>
  <si>
    <t>Ecole communale - Groupe scolaire 4</t>
  </si>
  <si>
    <t>Rue Louis de Brouckère 108, 7390 QUAREGNON</t>
  </si>
  <si>
    <t>065-78 47 48</t>
  </si>
  <si>
    <t>ec001239@adm.cfwb.be</t>
  </si>
  <si>
    <t>Rue du Coq 42, 7390 QUAREGNON</t>
  </si>
  <si>
    <t>Rue Jules Destrée 176, 7390 QUAREGNON</t>
  </si>
  <si>
    <t>Place du Sud 50, 7390 QUAREGNON</t>
  </si>
  <si>
    <t>065-66 70 27</t>
  </si>
  <si>
    <t>ec001241@adm.cfwb.be</t>
  </si>
  <si>
    <t>Rue Edouard Anseele 44, 7390 QUAREGNON</t>
  </si>
  <si>
    <t>065-77 80 52</t>
  </si>
  <si>
    <t>ec001242@adm.cfwb.be</t>
  </si>
  <si>
    <t>INSTITUT COMMUNAL D'ENSEIGNEMENT SECONDAIRE</t>
  </si>
  <si>
    <t>065-77 72 68</t>
  </si>
  <si>
    <t>ec001243@adm.cfwb.be</t>
  </si>
  <si>
    <t>(DOMAINE DU PARC) GRAND'PLACE 3, 7390 QUAREGNON</t>
  </si>
  <si>
    <t>Etablissement spécialisé primaire et secondaire de la CF</t>
  </si>
  <si>
    <t>Rue du Plat Rie 345, 7390 QUAREGNON</t>
  </si>
  <si>
    <t>065-66 01 21</t>
  </si>
  <si>
    <t>ec001246@adm.cfwb.be</t>
  </si>
  <si>
    <t>Rue de la Gare 1B, 7380 QUIEVRAIN</t>
  </si>
  <si>
    <t>065-45 79 32</t>
  </si>
  <si>
    <t>ec001247@adm.cfwb.be</t>
  </si>
  <si>
    <t>Rue Grande 9, 7380 QUIEVRAIN</t>
  </si>
  <si>
    <t>Ecole fondamentale libre Saint-Jean Bosco</t>
  </si>
  <si>
    <t>Avenue Vert Bocage 5, 7380 QUIEVRAIN</t>
  </si>
  <si>
    <t>065-45 70 61</t>
  </si>
  <si>
    <t>ec001249@adm.cfwb.be</t>
  </si>
  <si>
    <t>Rue Debast 26, 7380 QUIEVRAIN</t>
  </si>
  <si>
    <t>ATHENEE ROYAL DE QUIEVRAIN</t>
  </si>
  <si>
    <t>065-45 70 81</t>
  </si>
  <si>
    <t>ec001250@adm.cfwb.be</t>
  </si>
  <si>
    <t>Rue Grande 21, 7380 QUIEVRAIN</t>
  </si>
  <si>
    <t>Ecole communale de Baisieux</t>
  </si>
  <si>
    <t>Grand'Place 68, 7382 AUDREGNIES</t>
  </si>
  <si>
    <t>065-43 09 40</t>
  </si>
  <si>
    <t>ec003185@adm.cfwb.be</t>
  </si>
  <si>
    <t>Rue des Wagnons 5, 7380 QUIEVRAIN</t>
  </si>
  <si>
    <t>Rue d'Angre 152, 7380 BAISIEUX</t>
  </si>
  <si>
    <t>Groupe scolaire communal de Baudour</t>
  </si>
  <si>
    <t>Rue des Sapins 2, 7331 BAUDOUR</t>
  </si>
  <si>
    <t>065-64 18 63</t>
  </si>
  <si>
    <t>ec001253@adm.cfwb.be</t>
  </si>
  <si>
    <t>Parc Communal de Baudour 1, 7331 BAUDOUR</t>
  </si>
  <si>
    <t>Ecole communale Jean-Rolland</t>
  </si>
  <si>
    <t>Avenue de l'Enseignement 1, 7330 SAINT-GHISLAIN</t>
  </si>
  <si>
    <t>065-78 31 97</t>
  </si>
  <si>
    <t>ec001254@adm.cfwb.be</t>
  </si>
  <si>
    <t>Groupe scolaire communal fondamental de Tertre</t>
  </si>
  <si>
    <t>Rue de Tournai 112, 7333 TERTRE</t>
  </si>
  <si>
    <t>065-64 20 71</t>
  </si>
  <si>
    <t>ec001255@adm.cfwb.be</t>
  </si>
  <si>
    <t>Rue Olivier Lhoir 6, 7333 TERTRE</t>
  </si>
  <si>
    <t>Groupe scolaire communal de Sirault</t>
  </si>
  <si>
    <t>Rue Georges Chevalier, 7332 SIRAULT</t>
  </si>
  <si>
    <t>065-62 19 14</t>
  </si>
  <si>
    <t>ec001256@adm.cfwb.be</t>
  </si>
  <si>
    <t>Rue Albert Bériot 57, 7332 SIRAULT</t>
  </si>
  <si>
    <t>Rue de Chièvres 427 B, 7332 NEUFMAISON</t>
  </si>
  <si>
    <t>Avenue de l'Enseignement 14, 7330 SAINT-GHISLAIN</t>
  </si>
  <si>
    <t>065-78 57 43</t>
  </si>
  <si>
    <t>ec001257@adm.cfwb.be</t>
  </si>
  <si>
    <t>Ecole fondamentale libre Saint-Amand</t>
  </si>
  <si>
    <t>Rue Georges Chevalier 2b, 7332 SIRAULT</t>
  </si>
  <si>
    <t>065-62 02 75</t>
  </si>
  <si>
    <t>ec001258@adm.cfwb.be</t>
  </si>
  <si>
    <t>Rue du Salon 9, 7332 SIRAULT</t>
  </si>
  <si>
    <t>Ecole fondamental libre La Sainte-Famille</t>
  </si>
  <si>
    <t>Avenue Louis Goblet 222, 7331 BAUDOUR</t>
  </si>
  <si>
    <t>065-64 44 73</t>
  </si>
  <si>
    <t>ec001259@adm.cfwb.be</t>
  </si>
  <si>
    <t>Ecole fondamentale libre - Institut Saint-François d'Assise</t>
  </si>
  <si>
    <t>Place d'Hautrage 6, 7334 HAUTRAGE</t>
  </si>
  <si>
    <t>065-62 19 81</t>
  </si>
  <si>
    <t>ec001261@adm.cfwb.be</t>
  </si>
  <si>
    <t>Rue Defuisseaux 44, 7333 TERTRE</t>
  </si>
  <si>
    <t>065-64 36 05</t>
  </si>
  <si>
    <t>ec001262@adm.cfwb.be</t>
  </si>
  <si>
    <t>Ecole fondamentale libre du Sacré-Coeur</t>
  </si>
  <si>
    <t>Rue de l'Eglise 22, 7333 TERTRE</t>
  </si>
  <si>
    <t>065-62 16 67</t>
  </si>
  <si>
    <t>ec001263@adm.cfwb.be</t>
  </si>
  <si>
    <t>Ecole fondamentale annexée Saint-Ghislain</t>
  </si>
  <si>
    <t>Avenue de l'Enseignement 20, 7330 SAINT-GHISLAIN</t>
  </si>
  <si>
    <t>065-45 05 72</t>
  </si>
  <si>
    <t>ec005106@adm.cfwb.be</t>
  </si>
  <si>
    <t>ATHENEE ROYAL SAINT-GHISLAIN</t>
  </si>
  <si>
    <t>065-78 40 52</t>
  </si>
  <si>
    <t>ec001264@adm.cfwb.be</t>
  </si>
  <si>
    <t>LYCEE DE LA COMMUNAUTE FRANCAISE CHARLES PLISNIER</t>
  </si>
  <si>
    <t>Rue de Sas 75, 7330 SAINT-GHISLAIN</t>
  </si>
  <si>
    <t>065-78 67 18</t>
  </si>
  <si>
    <t>ec001265@adm.cfwb.be</t>
  </si>
  <si>
    <t>COLLEGE SAINTE-MARIE</t>
  </si>
  <si>
    <t>Rue du Port 115-127, 7330 SAINT-GHISLAIN</t>
  </si>
  <si>
    <t>065-78 61 31</t>
  </si>
  <si>
    <t>ec001266@adm.cfwb.be</t>
  </si>
  <si>
    <t>LYCEE PROVINCIAL D'ENSEIGNEMENT TECHNIQUE DU HAINAUT</t>
  </si>
  <si>
    <t>Avenue de l'Enseignement 45, 7330 SAINT-GHISLAIN</t>
  </si>
  <si>
    <t>065-71 42 11</t>
  </si>
  <si>
    <t>ec001267@adm.cfwb.be</t>
  </si>
  <si>
    <t>Avenue de l'Enseignement 10, 7330 SAINT-GHISLAIN</t>
  </si>
  <si>
    <t>065-61 10 31</t>
  </si>
  <si>
    <t>ec001269@adm.cfwb.be</t>
  </si>
  <si>
    <t>Cité Jean Rolland 37, 7330 SAINT-GHISLAIN</t>
  </si>
  <si>
    <t>Groupe scolaire Grand Jardin</t>
  </si>
  <si>
    <t>Les Jardins de l'Abbaye 60, 7330 SAINT-GHISLAIN</t>
  </si>
  <si>
    <t>065-79 54 02</t>
  </si>
  <si>
    <t>ec001274@adm.cfwb.be</t>
  </si>
  <si>
    <t>Rue du Presbytère 2, 7334 VILLEROT</t>
  </si>
  <si>
    <t>Ecole communale de Douvrain</t>
  </si>
  <si>
    <t>Rue Louis Caty 133, 7331 BAUDOUR</t>
  </si>
  <si>
    <t>065-64 16 29</t>
  </si>
  <si>
    <t>ec001275@adm.cfwb.be</t>
  </si>
  <si>
    <t>Rue de Boussu 1, 7333 TERTRE</t>
  </si>
  <si>
    <t>Rue de l'Ecole 16, 7331 BAUDOUR</t>
  </si>
  <si>
    <t>Ecole communale Cambry - Achille Delattre Abbaye GS n°</t>
  </si>
  <si>
    <t>Rue Achille Delattre 180, 7340 PATURAGES</t>
  </si>
  <si>
    <t>065-77 92 94</t>
  </si>
  <si>
    <t>ec001280@adm.cfwb.be</t>
  </si>
  <si>
    <t>Ecole communale Arthur Nazé-Alfred Busieau Gr scolaire n°2</t>
  </si>
  <si>
    <t>Rue du Grand Passage 124B, 7340 PATURAGES</t>
  </si>
  <si>
    <t>065-67 12 30</t>
  </si>
  <si>
    <t>ec001276@adm.cfwb.be</t>
  </si>
  <si>
    <t>Ecole communale A. Libiez - Quesnoy Groupe scolaire n°5</t>
  </si>
  <si>
    <t>Rue du Général Leman 4, 7340 WASMES</t>
  </si>
  <si>
    <t>065-67 10 35</t>
  </si>
  <si>
    <t>ec001281@adm.cfwb.be</t>
  </si>
  <si>
    <t>Ecole communale Genin A Dieu Groupe scolaire n°4</t>
  </si>
  <si>
    <t>Rue de la Perche 22, 7340 COLFONTAINE</t>
  </si>
  <si>
    <t>065-67 41 82</t>
  </si>
  <si>
    <t>ec001278@adm.cfwb.be</t>
  </si>
  <si>
    <t>Rue Lloyd George 63, 7340 WASMES</t>
  </si>
  <si>
    <t>Rue Albert Libiez 57, 7340 PATURAGES</t>
  </si>
  <si>
    <t>Centre scolaire Saint-Michel de PATURAGES</t>
  </si>
  <si>
    <t>Rue d'Orléans 12, 7340 PATURAGES</t>
  </si>
  <si>
    <t>065-67 23 60</t>
  </si>
  <si>
    <t>ec001282@adm.cfwb.be</t>
  </si>
  <si>
    <t>Ecole fondamentale libre de Wasmes-Notre-Dame</t>
  </si>
  <si>
    <t>Rue de la Station 27, 7340 WASMES</t>
  </si>
  <si>
    <t>065-77 70 74</t>
  </si>
  <si>
    <t>ec001283@adm.cfwb.be</t>
  </si>
  <si>
    <t>Rue des Alliés 5, 7340 WASMES</t>
  </si>
  <si>
    <t>Rue du Bois 41, 7340 WASMES</t>
  </si>
  <si>
    <t>065-51 22 06</t>
  </si>
  <si>
    <t>ec001284@adm.cfwb.be</t>
  </si>
  <si>
    <t>Ruelle Artus 2, 7340 WASMES</t>
  </si>
  <si>
    <t>Avenue Fénélon 48, 7340 PATURAGES</t>
  </si>
  <si>
    <t>Rue du Berchon 159, 7340 WASMES</t>
  </si>
  <si>
    <t>065-78 59 33</t>
  </si>
  <si>
    <t>ec001288@adm.cfwb.be</t>
  </si>
  <si>
    <t>Ecole La Clairière</t>
  </si>
  <si>
    <t>Rue du Berchon 161, 7340 WASMES</t>
  </si>
  <si>
    <t>065-78 57 71</t>
  </si>
  <si>
    <t>ec001290@adm.cfwb.be</t>
  </si>
  <si>
    <t>Ecole "Le Plein Air"</t>
  </si>
  <si>
    <t>Rue du Berchon 163, 7340 WASMES</t>
  </si>
  <si>
    <t>065-77 78 90</t>
  </si>
  <si>
    <t>ec001291@adm.cfwb.be</t>
  </si>
  <si>
    <t>Ecole communale Emile Verhaeren</t>
  </si>
  <si>
    <t>Ruelle de l'Escalier 5, 7387 ANGREAU</t>
  </si>
  <si>
    <t>065-75 50 22</t>
  </si>
  <si>
    <t>ec001292@adm.cfwb.be</t>
  </si>
  <si>
    <t>Ecole communale fondamentale La Petite Honnelle</t>
  </si>
  <si>
    <t>Place du Joncquois 1, 7387 ERQUENNES</t>
  </si>
  <si>
    <t>065-65 30 50</t>
  </si>
  <si>
    <t>ec003213@adm.cfwb.be</t>
  </si>
  <si>
    <t>Rue Louis Baudour 2, 7387 ANGRE</t>
  </si>
  <si>
    <t>Rue Bourdon 4, 7387 ROISIN</t>
  </si>
  <si>
    <t>Ecole maternelle libre</t>
  </si>
  <si>
    <t>Rue Georges Tondeur 49, 7040 QUEVY-LE-GRAND</t>
  </si>
  <si>
    <t>065-56 92 11</t>
  </si>
  <si>
    <t>ec001294@adm.cfwb.be</t>
  </si>
  <si>
    <t>Groupe scolaire communal de Quevy 2</t>
  </si>
  <si>
    <t>Rue de Frameries 44, 7040 QUEVY-LE-PETIT</t>
  </si>
  <si>
    <t>065/84.05.21</t>
  </si>
  <si>
    <t>ec005462@adm.cfwb.be</t>
  </si>
  <si>
    <t>Rue Georges Tondeur 61, 7040 QUEVY-LE-GRAND</t>
  </si>
  <si>
    <t>Rue derrière les Haies 1A, 7041 HAVAY</t>
  </si>
  <si>
    <t>Rue Louis Piérard 63, 7040 BOUGNIES</t>
  </si>
  <si>
    <t>Groupe scolaire communal de Quevy 1</t>
  </si>
  <si>
    <t>Rue Grande 25B, 7040 GENLY</t>
  </si>
  <si>
    <t>065-58 68 02</t>
  </si>
  <si>
    <t>ec001295@adm.cfwb.be</t>
  </si>
  <si>
    <t>Rue de Sars 5, 7040 BLAREGNIES</t>
  </si>
  <si>
    <t>Rue de Malplaquet 18, 7040 AULNOIS</t>
  </si>
  <si>
    <t>Ecole maternelle libre Saint-Brice</t>
  </si>
  <si>
    <t>Rue Basse 19, 7040 AULNOIS</t>
  </si>
  <si>
    <t>065-56 97 81</t>
  </si>
  <si>
    <t>ec001296@adm.cfwb.be</t>
  </si>
  <si>
    <t>Rue des Juifs 20, 7041 GIVRY</t>
  </si>
  <si>
    <t>Rue de Pâturages, 7041 GIVRY</t>
  </si>
  <si>
    <t>Ecole communale de Comines-Warneton</t>
  </si>
  <si>
    <t>Rue Romaine 22, 7780 COMINES-WARNETON</t>
  </si>
  <si>
    <t>056-55 55 45</t>
  </si>
  <si>
    <t>ec001302@adm.cfwb.be</t>
  </si>
  <si>
    <t>Rue d'Hollebeke 18, 7781 HOUTHEM (COMINES)</t>
  </si>
  <si>
    <t>Rempart Godtschalck 2, 7784 WARNETON</t>
  </si>
  <si>
    <t>Ecole fondam. annexée Fernand Jacquemin - Ploegsteert</t>
  </si>
  <si>
    <t>Rue d'Armentières 157 Bte 1, 7782 PLOEGSTEERT</t>
  </si>
  <si>
    <t>056-58 86 91</t>
  </si>
  <si>
    <t>ec005073@adm.cfwb.be</t>
  </si>
  <si>
    <t>Rue du Commerce 21, 7780 COMINES-WARNETON</t>
  </si>
  <si>
    <t>056-56 00 62</t>
  </si>
  <si>
    <t>ec001304@adm.cfwb.be</t>
  </si>
  <si>
    <t>Chaussée de Wervicq 149, 7780 COMINES-WARNETON</t>
  </si>
  <si>
    <t>Castel Saint-Henri</t>
  </si>
  <si>
    <t>Rue de la Cortewilde 6, 7781 HOUTHEM (COMINES)</t>
  </si>
  <si>
    <t>056-56 00 63</t>
  </si>
  <si>
    <t>ec001308@adm.cfwb.be</t>
  </si>
  <si>
    <t>Faubourg de Lille 43, 7784 WARNETON</t>
  </si>
  <si>
    <t>056-55 96 81</t>
  </si>
  <si>
    <t>ec001305@adm.cfwb.be</t>
  </si>
  <si>
    <t>Rue du Gheer 50A, 7784 WARNETON</t>
  </si>
  <si>
    <t>Ecole fondamentale Saint-Henri</t>
  </si>
  <si>
    <t>Rue de l'Eglise 21, 7783 LE BIZET</t>
  </si>
  <si>
    <t>056- 56 00 69</t>
  </si>
  <si>
    <t>ec001306@adm.cfwb.be</t>
  </si>
  <si>
    <t>Rue du Romarin 12, 7782 PLOEGSTEERT</t>
  </si>
  <si>
    <t>Rue du Touquet 147, 7783 LE BIZET</t>
  </si>
  <si>
    <t>Collège Notre-Dame de la Lys- Etape 1</t>
  </si>
  <si>
    <t>Rue de Warneton 1, 7780 COMINES-WARNETON</t>
  </si>
  <si>
    <t>056/89 09 09</t>
  </si>
  <si>
    <t>ec001307@adm.cfwb.be</t>
  </si>
  <si>
    <t>Grand-Rue 3, 7780 COMINES-WARNETON</t>
  </si>
  <si>
    <t>Avenue des Châteaux 76, 7780 COMINES-WARNETON</t>
  </si>
  <si>
    <t>Ecole fondamentale annexée Fernand Jacquemin - Comines</t>
  </si>
  <si>
    <t>Chaussée de Warneton 26, 7780 COMINES-WARNETON</t>
  </si>
  <si>
    <t>056-56 11 43</t>
  </si>
  <si>
    <t>ec005070@adm.cfwb.be</t>
  </si>
  <si>
    <t>ATHENEE ROYAL FERNAND JACQUEMIN</t>
  </si>
  <si>
    <t>056-56 11 40</t>
  </si>
  <si>
    <t>ec001309@adm.cfwb.be</t>
  </si>
  <si>
    <t>COLLEGE DE LA LYS</t>
  </si>
  <si>
    <t>056-89 09 09</t>
  </si>
  <si>
    <t>EC095344@adm.cfwb.be</t>
  </si>
  <si>
    <t>INSTITUT SAINT-HENRI</t>
  </si>
  <si>
    <t>056-56 00 60</t>
  </si>
  <si>
    <t>ec001312@adm.cfwb.be</t>
  </si>
  <si>
    <t>Rue de l'Eglise 6, 7783 LE BIZET</t>
  </si>
  <si>
    <t>Rue Romaine 40, 7780 COMINES-WARNETON</t>
  </si>
  <si>
    <t>Institut Saint-Henri "Les Aubiers"</t>
  </si>
  <si>
    <t>Avenue des Châteaux 74, 7780 COMINES-WARNETON</t>
  </si>
  <si>
    <t>056-56 00 65</t>
  </si>
  <si>
    <t>ec001316@adm.cfwb.be</t>
  </si>
  <si>
    <t>Centre éducatif européen</t>
  </si>
  <si>
    <t>Rue Léopold 40, 7700 MOUSCRON</t>
  </si>
  <si>
    <t>056-34 40 14</t>
  </si>
  <si>
    <t>ec001317@adm.cfwb.be</t>
  </si>
  <si>
    <t>Complexe éducatif Saint-Exupéry</t>
  </si>
  <si>
    <t>Rue Camille Lemonnier 3, 7700 MOUSCRON</t>
  </si>
  <si>
    <t>056-34 43 56</t>
  </si>
  <si>
    <t>ec001354@adm.cfwb.be</t>
  </si>
  <si>
    <t>Ecole communale fondamentale Raymond Devos</t>
  </si>
  <si>
    <t>Rue de l'Enseignement 9, 7700 MOUSCRON</t>
  </si>
  <si>
    <t>056-33 11 87</t>
  </si>
  <si>
    <t>ec001320@adm.cfwb.be</t>
  </si>
  <si>
    <t>Ecole primaire libre Institut des Frères Maristes</t>
  </si>
  <si>
    <t>Rue des Etudiants 2, 7700 MOUSCRON</t>
  </si>
  <si>
    <t>056/33.12.60</t>
  </si>
  <si>
    <t>ec001321@adm.cfwb.be</t>
  </si>
  <si>
    <t>Ecole maternelle Institut des Frères Maristes</t>
  </si>
  <si>
    <t>Avenue de Barry 10, 7700 MOUSCRON</t>
  </si>
  <si>
    <t>056/331260</t>
  </si>
  <si>
    <t>EC095065@adm.cfwb.be</t>
  </si>
  <si>
    <t>Collège Sainte Marie- Shalom et Nouveau Monde</t>
  </si>
  <si>
    <t>Rue du Nouveau-Monde 188, 7700 MOUSCRON</t>
  </si>
  <si>
    <t>056/33.28.04</t>
  </si>
  <si>
    <t>ec001326@adm.cfwb.be</t>
  </si>
  <si>
    <t>Ecole libre subventionnée du Tuquet</t>
  </si>
  <si>
    <t>Rue de la Marlière 167, 7700 MOUSCRON</t>
  </si>
  <si>
    <t>056-84 54 10</t>
  </si>
  <si>
    <t>ec001323@adm.cfwb.be</t>
  </si>
  <si>
    <t>Place du Tuquet 13, 7700 MOUSCRON</t>
  </si>
  <si>
    <t>Clos de la Quièvre 9, 7700 MOUSCRON</t>
  </si>
  <si>
    <t>Ecole fondamentale libre du Mont-à-Leux</t>
  </si>
  <si>
    <t>Rue du Bois 7, 7700 MOUSCRON</t>
  </si>
  <si>
    <t>056-33 55 33</t>
  </si>
  <si>
    <t>ec001324@adm.cfwb.be</t>
  </si>
  <si>
    <t>Place Floris Mulliez 1B, 7700 MOUSCRON</t>
  </si>
  <si>
    <t>Institut du Sacré-Coeur Section primaire</t>
  </si>
  <si>
    <t>Rue des Moulins 50, 7700 MOUSCRON</t>
  </si>
  <si>
    <t>056-85 40 20</t>
  </si>
  <si>
    <t>ec001325@adm.cfwb.be</t>
  </si>
  <si>
    <t>Ecole primaire Collège Sainte-Marie-Cycle 8-12</t>
  </si>
  <si>
    <t>Rue de Tournai 17, 7700 MOUSCRON</t>
  </si>
  <si>
    <t>056/85.49.25</t>
  </si>
  <si>
    <t>EC095255@adm.cfwb.be</t>
  </si>
  <si>
    <t>Rue de Menin 95, 7700 MOUSCRON</t>
  </si>
  <si>
    <t>Ecole fondamentale libre Saint-Paul - Saint-Maur</t>
  </si>
  <si>
    <t>Chaussée de Lille 182, 7700 MOUSCRON</t>
  </si>
  <si>
    <t>056-84 67 35</t>
  </si>
  <si>
    <t>ec001327@adm.cfwb.be</t>
  </si>
  <si>
    <t>Ecole fondamentale libre subventionnée Champ d'Oiseaux</t>
  </si>
  <si>
    <t>Rue de la Coquinie 176, 7700 MOUSCRON</t>
  </si>
  <si>
    <t>056-33 36 08</t>
  </si>
  <si>
    <t>ec001328@adm.cfwb.be</t>
  </si>
  <si>
    <t>Rue de la Coquinie 168, 7700 MOUSCRON</t>
  </si>
  <si>
    <t>Rue de la Coquinie 180, 7700 MOUSCRON</t>
  </si>
  <si>
    <t>Ecole fondamentale autonome de la C F Philippe Geluck</t>
  </si>
  <si>
    <t>Rue du Zaïre, 7712 HERSEAUX</t>
  </si>
  <si>
    <t>056-33 00 41</t>
  </si>
  <si>
    <t>ec001329@adm.cfwb.be</t>
  </si>
  <si>
    <t>Rue des Frontaliers 42, 7712 HERSEAUX</t>
  </si>
  <si>
    <t>Chaussée de Luingne 52, 7712 HERSEAUX</t>
  </si>
  <si>
    <t>Ecole fondamentale libre subventionnée du Christ-Roi</t>
  </si>
  <si>
    <t>Rue de la Citadelle 134, 7712 HERSEAUX</t>
  </si>
  <si>
    <t>056-33 25 06</t>
  </si>
  <si>
    <t>ec001331@adm.cfwb.be</t>
  </si>
  <si>
    <t>Rue Etienne Glorieux 29, 7712 HERSEAUX</t>
  </si>
  <si>
    <t>Ecole fondamentale libre subventionnée Saint-Jean-Baptiste</t>
  </si>
  <si>
    <t>Rue de la Broche de Fer 153, 7712 HERSEAUX</t>
  </si>
  <si>
    <t>056-33 25 04</t>
  </si>
  <si>
    <t>ec001332@adm.cfwb.be</t>
  </si>
  <si>
    <t>Ecole fondamentale libre Saint-Charles Luingne</t>
  </si>
  <si>
    <t>Rue de l'Yser 21, 7711 DOTTIGNIES</t>
  </si>
  <si>
    <t>056-34 74 74</t>
  </si>
  <si>
    <t>ec001333@adm.cfwb.be</t>
  </si>
  <si>
    <t>Rue Curiale 5B, 7700 LUINGNE</t>
  </si>
  <si>
    <t>Rue des Ecoles 64, 7711 DOTTIGNIES</t>
  </si>
  <si>
    <t>056-48 93 83</t>
  </si>
  <si>
    <t>ec001334@adm.cfwb.be</t>
  </si>
  <si>
    <t>Ecole fondamentale Saint-Charles</t>
  </si>
  <si>
    <t>Place Valère Grimonpont 13, 7711 DOTTIGNIES</t>
  </si>
  <si>
    <t>056-48 95 02</t>
  </si>
  <si>
    <t>ec001335@adm.cfwb.be</t>
  </si>
  <si>
    <t>Place de la Résistance 8, 7711 DOTTIGNIES</t>
  </si>
  <si>
    <t>INSTITUT SAINT-CHARLES</t>
  </si>
  <si>
    <t>Rue Curiale 7, 7700 LUINGNE</t>
  </si>
  <si>
    <t>056-48 95 03</t>
  </si>
  <si>
    <t>ec001336@adm.cfwb.be</t>
  </si>
  <si>
    <t>Place de la Résistance 10, 7711 DOTTIGNIES</t>
  </si>
  <si>
    <t>INSTITUT COMMUNAL D'ENSEIGNEMENT TECHNIQUE</t>
  </si>
  <si>
    <t>Rue de France 65, 7711 DOTTIGNIES</t>
  </si>
  <si>
    <t>056-85 44 70</t>
  </si>
  <si>
    <t>ec001337@adm.cfwb.be</t>
  </si>
  <si>
    <t>Ecole primaire annexée Mouscron</t>
  </si>
  <si>
    <t>Rue du Beau-Chêne 36, 7700 MOUSCRON</t>
  </si>
  <si>
    <t>056/48 94 17</t>
  </si>
  <si>
    <t>ec005071@adm.cfwb.be</t>
  </si>
  <si>
    <t>ATHENEE ROYAL THOMAS EDISON MOUSCRON</t>
  </si>
  <si>
    <t>Rue du Midi 15, 7700 MOUSCRON</t>
  </si>
  <si>
    <t>056 - 85 98 98</t>
  </si>
  <si>
    <t>EC095264@adm.cfwb.be</t>
  </si>
  <si>
    <t>Rue Léopold 61, 7700 MOUSCRON</t>
  </si>
  <si>
    <t>056-85 47 21</t>
  </si>
  <si>
    <t>ec001340@adm.cfwb.be</t>
  </si>
  <si>
    <t>COLLEGE SAINTE-MARIE D.O.A.</t>
  </si>
  <si>
    <t>056-85 49 11</t>
  </si>
  <si>
    <t>ec001341@adm.cfwb.be</t>
  </si>
  <si>
    <t>Rue du Val 43, 7700 MOUSCRON</t>
  </si>
  <si>
    <t>056-85 40 10</t>
  </si>
  <si>
    <t>ec001342@adm.cfwb.be</t>
  </si>
  <si>
    <t>COLLEGE TECHNIQUE SAINT-HENRI</t>
  </si>
  <si>
    <t>Avenue Royale 50, 7700 MOUSCRON</t>
  </si>
  <si>
    <t>056-85 57 00</t>
  </si>
  <si>
    <t>EC095332@adm.cfwb.be</t>
  </si>
  <si>
    <t>Place de la Justice 1, 7700 MOUSCRON</t>
  </si>
  <si>
    <t>INSTITUT DES FRERES MARISTES 2e et 3e degrés</t>
  </si>
  <si>
    <t>Rue des Etudiants 8, 7700 MOUSCRON</t>
  </si>
  <si>
    <t>056-33 12 60</t>
  </si>
  <si>
    <t>ec001347@adm.cfwb.be</t>
  </si>
  <si>
    <t>Ecole fondamentale d'ens. spécialisé de la CF "L'Eveil"</t>
  </si>
  <si>
    <t>Rue de la Royenne 44, 7700 MOUSCRON</t>
  </si>
  <si>
    <t>056-33 46 80</t>
  </si>
  <si>
    <t>ec001348@adm.cfwb.be</t>
  </si>
  <si>
    <t>Rue de la Coquinie 285, 7700 MOUSCRON</t>
  </si>
  <si>
    <t>Institut "Le Tremplin"</t>
  </si>
  <si>
    <t>Rue de la Bouverie 25, 7700 MOUSCRON</t>
  </si>
  <si>
    <t>056-85 47 80</t>
  </si>
  <si>
    <t>ec001349@adm.cfwb.be</t>
  </si>
  <si>
    <t>Ecole Les Bengalis</t>
  </si>
  <si>
    <t>Rue de Rolleghem 166, 7700 MOUSCRON</t>
  </si>
  <si>
    <t>056-33 21 26</t>
  </si>
  <si>
    <t>ec001350@adm.cfwb.be</t>
  </si>
  <si>
    <t>Ecole communale de Luingne</t>
  </si>
  <si>
    <t>Rue Louis Dassonville 38, 7700 LUINGNE</t>
  </si>
  <si>
    <t>056-34 49 96</t>
  </si>
  <si>
    <t>ec005140@adm.cfwb.be</t>
  </si>
  <si>
    <t>Site Educatif Pierre de Coubertin</t>
  </si>
  <si>
    <t>Rue Roland Vanoverschelde 123, 7700 MOUSCRON</t>
  </si>
  <si>
    <t>056-33 08 71</t>
  </si>
  <si>
    <t>ec001353@adm.cfwb.be</t>
  </si>
  <si>
    <t>Avenue de la Bourgogne 210, 7700 MOUSCRON</t>
  </si>
  <si>
    <t>Ecole fondamentale communale de Steenkerque</t>
  </si>
  <si>
    <t>Rue du Centre 19, 7090 PETIT-ROEULX-LEZ-BRAINE</t>
  </si>
  <si>
    <t>067-63 60 87</t>
  </si>
  <si>
    <t>ec001356@adm.cfwb.be</t>
  </si>
  <si>
    <t>Rue Turenne 4, 7090 STEENKERQUE</t>
  </si>
  <si>
    <t>Ecole fondamentale communale de Ronquières</t>
  </si>
  <si>
    <t>Rue d'Henripont 145, 7090 BRAINE-LE-COMTE</t>
  </si>
  <si>
    <t>067-64 78 42</t>
  </si>
  <si>
    <t>ec005148@adm.cfwb.be</t>
  </si>
  <si>
    <t>Ecole fondamentale communale d'Hennuyères</t>
  </si>
  <si>
    <t>Rue du Planois 83, 7090 HENNUYERES</t>
  </si>
  <si>
    <t>067-55 41 43</t>
  </si>
  <si>
    <t>ec001357@adm.cfwb.be</t>
  </si>
  <si>
    <t>Avenue de la Houssière 70, 7090 BRAINE-LE-COMTE</t>
  </si>
  <si>
    <t>067/55.49.79</t>
  </si>
  <si>
    <t>ec005943@adm.cfwb.be</t>
  </si>
  <si>
    <t>Rue Père Damien 12, 7090 BRAINE-LE-COMTE</t>
  </si>
  <si>
    <t>067-55 48 57</t>
  </si>
  <si>
    <t>ec001358@adm.cfwb.be</t>
  </si>
  <si>
    <t>Ecole primaire libre Notre-Dame de Bonne Espérance</t>
  </si>
  <si>
    <t>Rue des Postes 101, 7090 BRAINE-LE-COMTE</t>
  </si>
  <si>
    <t>067/55.08.64</t>
  </si>
  <si>
    <t>ec001359@adm.cfwb.be</t>
  </si>
  <si>
    <t>Ecole fondamentale annexée Braine-le-Comte</t>
  </si>
  <si>
    <t>Chemin de Feluy 72, 7090 BRAINE-LE-COMTE</t>
  </si>
  <si>
    <t>067-55 26 26</t>
  </si>
  <si>
    <t>ec005107@adm.cfwb.be</t>
  </si>
  <si>
    <t>Rue de Mons 60, 7090 BRAINE-LE-COMTE</t>
  </si>
  <si>
    <t>ATHENEE ROYAL JULES BORDET</t>
  </si>
  <si>
    <t>067-33 44 44</t>
  </si>
  <si>
    <t>ec001464@adm.cfwb.be</t>
  </si>
  <si>
    <t>Rue de Mons 87, 7090 BRAINE-LE-COMTE</t>
  </si>
  <si>
    <t>INSTITUT TECHNIQUE SAINT-GABRIEL</t>
  </si>
  <si>
    <t>Rue de Mons 80, 7090 BRAINE-LE-COMTE</t>
  </si>
  <si>
    <t>067-87 49 60</t>
  </si>
  <si>
    <t>ec001361@adm.cfwb.be</t>
  </si>
  <si>
    <t>Rue de Mons 103, 7090 BRAINE-LE-COMTE</t>
  </si>
  <si>
    <t>INSTITUT NOTRE-DAME DE BONNE-ESPERANCE</t>
  </si>
  <si>
    <t>067-55 22 75</t>
  </si>
  <si>
    <t>ec001363@adm.cfwb.be</t>
  </si>
  <si>
    <t>Institut d'ens. fondam. spécialisé de la CF La Roseraie</t>
  </si>
  <si>
    <t>Avenue de la Houssière 100, 7090 BRAINE-LE-COMTE</t>
  </si>
  <si>
    <t>067-63 49 80</t>
  </si>
  <si>
    <t>ec001365@adm.cfwb.be</t>
  </si>
  <si>
    <t>Rue du Village 2, 7850 MARCQ</t>
  </si>
  <si>
    <t>02-395 39 08</t>
  </si>
  <si>
    <t>ec001367@adm.cfwb.be</t>
  </si>
  <si>
    <t>Ecole fondamentale libre Saint-Sauveur</t>
  </si>
  <si>
    <t>Place 3, 7850 PETIT-ENGHIEN</t>
  </si>
  <si>
    <t>02-395 58 36</t>
  </si>
  <si>
    <t>ec001368@adm.cfwb.be</t>
  </si>
  <si>
    <t>Ecole fondamentale libre - Institut Albert Ier</t>
  </si>
  <si>
    <t>Place du Vieux Marché 17, 7850 ENGHIEN</t>
  </si>
  <si>
    <t>02-395 31 92</t>
  </si>
  <si>
    <t>ec001369@adm.cfwb.be</t>
  </si>
  <si>
    <t>Rue de Sambre 22, 7850 ENGHIEN</t>
  </si>
  <si>
    <t>02-395 33 02</t>
  </si>
  <si>
    <t>ec001370@adm.cfwb.be</t>
  </si>
  <si>
    <t>Ecole fondamentale annexée Enghien</t>
  </si>
  <si>
    <t>Rue Montgomery 73, 7850 ENGHIEN</t>
  </si>
  <si>
    <t>02-395 68 07</t>
  </si>
  <si>
    <t>ec005108@adm.cfwb.be</t>
  </si>
  <si>
    <t>Rue de la Station 51, 7850 ENGHIEN</t>
  </si>
  <si>
    <t>ATHENEE ROYAL D'ENGHIEN</t>
  </si>
  <si>
    <t>02-395 38 49</t>
  </si>
  <si>
    <t>ec001371@adm.cfwb.be</t>
  </si>
  <si>
    <t>MAISON SAINT-AUGUSTIN (DOA)</t>
  </si>
  <si>
    <t>Chaussée d'Ath 1, 7850 MARCQ</t>
  </si>
  <si>
    <t>02-397 02 60</t>
  </si>
  <si>
    <t>ec001372@adm.cfwb.be</t>
  </si>
  <si>
    <t>COLLEGE SAINT-AUGUSTIN</t>
  </si>
  <si>
    <t>ec001373@adm.cfwb.be</t>
  </si>
  <si>
    <t>INSTITUT SAINT-AUGUSTIN</t>
  </si>
  <si>
    <t>ec001374@adm.cfwb.be</t>
  </si>
  <si>
    <t>Rue de l'Olive 1, 7100 LA LOUVIERE</t>
  </si>
  <si>
    <t>064-21 12 98</t>
  </si>
  <si>
    <t>ec001377@adm.cfwb.be</t>
  </si>
  <si>
    <t>Place Adolphe Caffet 10, 7100 HAINE-SAINT-PAUL</t>
  </si>
  <si>
    <t>064-22 36 65</t>
  </si>
  <si>
    <t>ec001385@adm.cfwb.be</t>
  </si>
  <si>
    <t>Ecole fond. communale Haine-St-Paul Redemont et Place Caffet</t>
  </si>
  <si>
    <t>Rue Maurice Denuit 21, 7100 HAINE-SAINT-PAUL</t>
  </si>
  <si>
    <t>0470-21 23 98</t>
  </si>
  <si>
    <t>ec001378@adm.cfwb.be</t>
  </si>
  <si>
    <t>Ecole maternelle communale autonome</t>
  </si>
  <si>
    <t>Rue Saint-Alexandre 71, 7100 HAINE-SAINT-PIERRE</t>
  </si>
  <si>
    <t>064-22 42 91</t>
  </si>
  <si>
    <t>ec001431@adm.cfwb.be</t>
  </si>
  <si>
    <t>Ecole fondamentale communale de Jolimont</t>
  </si>
  <si>
    <t>Rue des Ecoles 52, 7100 HAINE-SAINT-PAUL</t>
  </si>
  <si>
    <t>064-22 75 60</t>
  </si>
  <si>
    <t>ec001379@adm.cfwb.be</t>
  </si>
  <si>
    <t>Rue Sous l'Haye 43, 7100 HAINE-SAINT-PIERRE</t>
  </si>
  <si>
    <t>Ecole fondamentale libre Saint-Ghislain et Sainte-Barbe</t>
  </si>
  <si>
    <t>Chaussée de Mons 20, 7100 LA LOUVIERE</t>
  </si>
  <si>
    <t>064-21 68 11</t>
  </si>
  <si>
    <t>ec001380@adm.cfwb.be</t>
  </si>
  <si>
    <t>Rue de la Montagne 30B, 7100 HAINE-SAINT-PAUL</t>
  </si>
  <si>
    <t>Place de Maurage 15, 7110 MAURAGE</t>
  </si>
  <si>
    <t>Rue du Roeulx 23, 7110 MAURAGE</t>
  </si>
  <si>
    <t>064-66 45 68</t>
  </si>
  <si>
    <t>ec001383@adm.cfwb.be</t>
  </si>
  <si>
    <t>Place de Trivières 25, 7100 TRIVIERES</t>
  </si>
  <si>
    <t>064-21 11 70</t>
  </si>
  <si>
    <t>ec001384@adm.cfwb.be</t>
  </si>
  <si>
    <t>Rue des Briqueteries 1, 7100 SAINT-VAAST</t>
  </si>
  <si>
    <t>Place de Bracquegnies 1, 7110 STREPY-BRACQUEGNIES</t>
  </si>
  <si>
    <t>064-66 34 87</t>
  </si>
  <si>
    <t>ec001386@adm.cfwb.be</t>
  </si>
  <si>
    <t>Rue Duriaux 41, 7110 STREPY-BRACQUEGNIES</t>
  </si>
  <si>
    <t>Rue de Nivelles 155, 7110 STREPY-BRACQUEGNIES</t>
  </si>
  <si>
    <t>064-66 32 42</t>
  </si>
  <si>
    <t>ec001387@adm.cfwb.be</t>
  </si>
  <si>
    <t>Rue Sous-le-Bois 190, 7110 STREPY-BRACQUEGNIES</t>
  </si>
  <si>
    <t>Ecole communale fond. - Groupe scolaire de Strépy - Boussoit</t>
  </si>
  <si>
    <t>Rue des Canadiens 1-3, 7110 STREPY-BRACQUEGNIES</t>
  </si>
  <si>
    <t>064-66 34 50</t>
  </si>
  <si>
    <t>ec001388@adm.cfwb.be</t>
  </si>
  <si>
    <t>Rue des Buxiniens 12, 7110 BOUSSOIT</t>
  </si>
  <si>
    <t>Ecole fondamentale libre de Saint-Vaast</t>
  </si>
  <si>
    <t>Rue du Four à Chaux 15, 7100 SAINT-VAAST</t>
  </si>
  <si>
    <t>064-28 00 23</t>
  </si>
  <si>
    <t>ec001389@adm.cfwb.be</t>
  </si>
  <si>
    <t>Rue Eugène Valentin 22, 7110 HOUDENG-AIMERIES</t>
  </si>
  <si>
    <t>064-22 84 85</t>
  </si>
  <si>
    <t>ec001390@adm.cfwb.be</t>
  </si>
  <si>
    <t>Ecoles fondamentales libres Houdeng-Aimeries - Bois-du-Luc</t>
  </si>
  <si>
    <t>Rue du Quinconce 12, 7110 HOUDENG-AIMERIES</t>
  </si>
  <si>
    <t>064-84 13 46</t>
  </si>
  <si>
    <t>ec001391@adm.cfwb.be</t>
  </si>
  <si>
    <t>Rue Jean Louthe 11, 7110 HOUDENG-AIMERIES</t>
  </si>
  <si>
    <t>Rue de l'Abattoir 36, 7110 HOUDENG-GOEGNIES</t>
  </si>
  <si>
    <t>064-21 34 99</t>
  </si>
  <si>
    <t>ec001392@adm.cfwb.be</t>
  </si>
  <si>
    <t>Chaussée Paul Houtart 316, 7110 LA LOUVIERE</t>
  </si>
  <si>
    <t>064-22 32 21</t>
  </si>
  <si>
    <t>ec001393@adm.cfwb.be</t>
  </si>
  <si>
    <t>Ecole primaire libre Saint-Donat</t>
  </si>
  <si>
    <t>Rue Cardinal Mercier 17, 7110 HOUDENG-GOEGNIES</t>
  </si>
  <si>
    <t>064-21 42 42</t>
  </si>
  <si>
    <t>ec001394@adm.cfwb.be</t>
  </si>
  <si>
    <t>Ecole fondamentale communale R. François</t>
  </si>
  <si>
    <t>Rue Alphonse Parent 20, 7100 HAINE-SAINT-PIERRE</t>
  </si>
  <si>
    <t>064-21 62 90</t>
  </si>
  <si>
    <t>ec001395@adm.cfwb.be</t>
  </si>
  <si>
    <t>Rue de la Hestre 149, 7100 HAINE-SAINT-PIERRE</t>
  </si>
  <si>
    <t>Place Maugrétout 11, 7100 LA LOUVIERE</t>
  </si>
  <si>
    <t>064-22 19 73</t>
  </si>
  <si>
    <t>ec001396@adm.cfwb.be</t>
  </si>
  <si>
    <t>Avenue Demaret 8, 7100 LA LOUVIERE</t>
  </si>
  <si>
    <t>Ecole fondamentale communale de Baume</t>
  </si>
  <si>
    <t>Rue de Baume 48, 7100 LA LOUVIERE</t>
  </si>
  <si>
    <t>064-22 63 83</t>
  </si>
  <si>
    <t>ec001397@adm.cfwb.be</t>
  </si>
  <si>
    <t>Ecole fondamentale communale de Besonrieux</t>
  </si>
  <si>
    <t>Rue de Mignault 30, 7100 LA LOUVIERE</t>
  </si>
  <si>
    <t>064-55.55.76</t>
  </si>
  <si>
    <t>ec005725@adm.cfwb.be</t>
  </si>
  <si>
    <t>Ecole fondamentale libre Sacré-Coeur - Soleil Levant</t>
  </si>
  <si>
    <t>Rue de Bois d'Haine 13B, 7100 LA LOUVIERE</t>
  </si>
  <si>
    <t>064-28 05 22</t>
  </si>
  <si>
    <t>ec001399@adm.cfwb.be</t>
  </si>
  <si>
    <t>Rue Parmentier 23, 7100 LA LOUVIERE</t>
  </si>
  <si>
    <t>Ecole primaire libre Institut Sainte-Marie A</t>
  </si>
  <si>
    <t>064-31 19 33</t>
  </si>
  <si>
    <t>ec001401@adm.cfwb.be</t>
  </si>
  <si>
    <t>Rue Faignart 28, 7100 LA LOUVIERE</t>
  </si>
  <si>
    <t>064-26 65 07</t>
  </si>
  <si>
    <t>ec001402@adm.cfwb.be</t>
  </si>
  <si>
    <t>Rue Achille Chavée 56, 7100 LA LOUVIERE</t>
  </si>
  <si>
    <t>064-22 91 65</t>
  </si>
  <si>
    <t>ec001403@adm.cfwb.be</t>
  </si>
  <si>
    <t>Rue Ernest Milcamps 1, 7100 LA LOUVIERE</t>
  </si>
  <si>
    <t>Institut primaire Saint-Joseph</t>
  </si>
  <si>
    <t>Rue Gustave Boël 55, 7100 LA LOUVIERE</t>
  </si>
  <si>
    <t>064-31 18 40</t>
  </si>
  <si>
    <t>ec001404@adm.cfwb.be</t>
  </si>
  <si>
    <t>Le Snark</t>
  </si>
  <si>
    <t>Rue du Vivier 43, 7110 HOUDENG-AIMERIES</t>
  </si>
  <si>
    <t>064-22 00 32</t>
  </si>
  <si>
    <t>ec001407@adm.cfwb.be</t>
  </si>
  <si>
    <t>oui</t>
  </si>
  <si>
    <t>Ecole Les Rocailles</t>
  </si>
  <si>
    <t>Rue Salvotte 1, 7110 HOUDENG-AIMERIES</t>
  </si>
  <si>
    <t>064-22 34 38</t>
  </si>
  <si>
    <t>ec001409@adm.cfwb.be</t>
  </si>
  <si>
    <t>Ecole fondamentale annexée La Louvière</t>
  </si>
  <si>
    <t>Rue du Temple 1, 7100 LA LOUVIERE</t>
  </si>
  <si>
    <t>064-22 59 37</t>
  </si>
  <si>
    <t>ec005110@adm.cfwb.be</t>
  </si>
  <si>
    <t>ATHENEE ROYAL LA LOUVIERE</t>
  </si>
  <si>
    <t>064-22 26 67</t>
  </si>
  <si>
    <t>ec001411@adm.cfwb.be</t>
  </si>
  <si>
    <t>Rue de Bouvy 15, 7100 LA LOUVIERE</t>
  </si>
  <si>
    <t>INSTITUT PROVINCIAL D'ENSEIGN. SECONDAIRE LEON HUREZ</t>
  </si>
  <si>
    <t>Rue de Bonne Espérance 1, 7100 LA LOUVIERE</t>
  </si>
  <si>
    <t>064-21 34 11</t>
  </si>
  <si>
    <t>ec001414@adm.cfwb.be</t>
  </si>
  <si>
    <t>INSTITUT TECHNIQUE SAINT-JOSEPH</t>
  </si>
  <si>
    <t>Rue Gustave Boël 23, 7100 LA LOUVIERE</t>
  </si>
  <si>
    <t>064-31 18 58</t>
  </si>
  <si>
    <t>ec001415@adm.cfwb.be</t>
  </si>
  <si>
    <t>INSTITUT SAINT-JOSEPH (D2-D3)</t>
  </si>
  <si>
    <t>ec001416@adm.cfwb.be</t>
  </si>
  <si>
    <t>ATHENEE PROVINCIAL</t>
  </si>
  <si>
    <t>Rue Paul Pastur 1, 7100 LA LOUVIERE</t>
  </si>
  <si>
    <t>064-22 65 49</t>
  </si>
  <si>
    <t>ec001419@adm.cfwb.be</t>
  </si>
  <si>
    <t>064-31 19 22</t>
  </si>
  <si>
    <t>ec001418@adm.cfwb.be</t>
  </si>
  <si>
    <t>Boulevard du Tivoli 2B, 7100 LA LOUVIERE</t>
  </si>
  <si>
    <t>L'AMI Institut d'enseignement technique spécialisé</t>
  </si>
  <si>
    <t>Rue de la Tombe 84, 6032 MONT-SUR-MARCHIENNE</t>
  </si>
  <si>
    <t>064-22 14 08</t>
  </si>
  <si>
    <t>ec001421@adm.cfwb.be</t>
  </si>
  <si>
    <t>Rue Gustave Boël 25A, 7100 LA LOUVIERE</t>
  </si>
  <si>
    <t>EPSIS Roger Roch</t>
  </si>
  <si>
    <t>Rue Auguste Brichant 60, 7100 LA LOUVIERE</t>
  </si>
  <si>
    <t>064-22 63 01</t>
  </si>
  <si>
    <t>ec001423@adm.cfwb.be</t>
  </si>
  <si>
    <t>Ecole primaire spécialisée "Le Clair Logis"</t>
  </si>
  <si>
    <t>Rue de Baume 114, 7100 LA LOUVIERE</t>
  </si>
  <si>
    <t>064-21 73 42</t>
  </si>
  <si>
    <t>ec001426@adm.cfwb.be</t>
  </si>
  <si>
    <t>Ecole Le Piolet</t>
  </si>
  <si>
    <t>Rue de la Franco-Belge 55, 7100 LA LOUVIERE</t>
  </si>
  <si>
    <t>064-26 46 53</t>
  </si>
  <si>
    <t>ec001427@adm.cfwb.be</t>
  </si>
  <si>
    <t>IMP provincial René Thône La Louvière</t>
  </si>
  <si>
    <t>Rue du Temple 3-5 BP 151, 7100 LA LOUVIERE</t>
  </si>
  <si>
    <t>064-23 60 20</t>
  </si>
  <si>
    <t>ec001425@adm.cfwb.be</t>
  </si>
  <si>
    <t>INSTITUT SAINT-JOSEPH D.O.A.</t>
  </si>
  <si>
    <t>ec001429@adm.cfwb.be</t>
  </si>
  <si>
    <t>Ecole fondamentale communale du Bocage</t>
  </si>
  <si>
    <t>Rue Victor Boch 2, 7100 LA LOUVIERE</t>
  </si>
  <si>
    <t>064-21 62 96</t>
  </si>
  <si>
    <t>ec001430@adm.cfwb.be</t>
  </si>
  <si>
    <t>Rue de Belle-Vue, 7100 LA LOUVIERE</t>
  </si>
  <si>
    <t>Rue des Rentiers 152, 7100 LA LOUVIERE</t>
  </si>
  <si>
    <t>Rue de la Grande-Louvière 76, 7100 LA LOUVIERE</t>
  </si>
  <si>
    <t>Rue du Marais 25, 7110 HOUDENG-AIMERIES</t>
  </si>
  <si>
    <t>Rue Trieu-à-Vallée, 7110 LA LOUVIERE</t>
  </si>
  <si>
    <t>INSTITUT PROVINCIAL DE NURSING DU CENTRE</t>
  </si>
  <si>
    <t>Rue de Scailmont 56, 7170 MANAGE</t>
  </si>
  <si>
    <t>064-26 31 91</t>
  </si>
  <si>
    <t>ec001432@adm.cfwb.be</t>
  </si>
  <si>
    <t>Rue Ernest Milcamps 13B, 7100 LA LOUVIERE</t>
  </si>
  <si>
    <t>Ecole maternelle libre de Wannebecq</t>
  </si>
  <si>
    <t>Rue Trieu 14, 7861 WANNEBECQ</t>
  </si>
  <si>
    <t>068/842893</t>
  </si>
  <si>
    <t>ec001433@adm.cfwb.be</t>
  </si>
  <si>
    <t>Ecole des trois tilleuls</t>
  </si>
  <si>
    <t>Place de Ghoy 34, 7863 GHOY</t>
  </si>
  <si>
    <t>068-33 20 39</t>
  </si>
  <si>
    <t>ec001436@adm.cfwb.be</t>
  </si>
  <si>
    <t>Ecole communale Les Galopins</t>
  </si>
  <si>
    <t>Rue des Déportés 15, 7866 OLLIGNIES</t>
  </si>
  <si>
    <t>068-33 24 42</t>
  </si>
  <si>
    <t>ec001434@adm.cfwb.be</t>
  </si>
  <si>
    <t>Place Curé Borremans 127, 7861 PAPIGNIES</t>
  </si>
  <si>
    <t>Ecole d'enseignement bilingue</t>
  </si>
  <si>
    <t>Place de Bois-de-Lessines 5, 7866 BOIS-DE-LESSINES</t>
  </si>
  <si>
    <t>068-33 50 83</t>
  </si>
  <si>
    <t>ec001435@adm.cfwb.be</t>
  </si>
  <si>
    <t>École fondamentale communale</t>
  </si>
  <si>
    <t>Place Joseph Wauters, 7860 LESSINES</t>
  </si>
  <si>
    <t>068 33 95 15</t>
  </si>
  <si>
    <t>EC095569@adm.cfwb.be</t>
  </si>
  <si>
    <t>Ancien Chemin d'Ollignies 10G, 7860 LESSINES</t>
  </si>
  <si>
    <t>Rue des Ecoles 10A, 7864 DEUX-ACREN</t>
  </si>
  <si>
    <t>Rue du Château d'Eau 30, 7860 LESSINES</t>
  </si>
  <si>
    <t>Ecole fondamentale libre Visitation Saint-Pierre</t>
  </si>
  <si>
    <t>Parvis Saint-Pierre 15, 7860 LESSINES</t>
  </si>
  <si>
    <t>068-33 46 59</t>
  </si>
  <si>
    <t>ec001438@adm.cfwb.be</t>
  </si>
  <si>
    <t>Ecole fondamentale annexée Lessines</t>
  </si>
  <si>
    <t>Rue François Watterman 27, 7860 LESSINES</t>
  </si>
  <si>
    <t>068/33.45.51</t>
  </si>
  <si>
    <t>ec005064@adm.cfwb.be</t>
  </si>
  <si>
    <t>Chemin d'Ath 4, 7860 LESSINES</t>
  </si>
  <si>
    <t>Chemin de Papignies 36, 7860 LESSINES</t>
  </si>
  <si>
    <t>068-33 45 51</t>
  </si>
  <si>
    <t>ec001440@adm.cfwb.be</t>
  </si>
  <si>
    <t>Parvis Saint-Pierre 13, 7860 LESSINES</t>
  </si>
  <si>
    <t>Ancien Chemin d'Ollignies 2, 7860 LESSINES</t>
  </si>
  <si>
    <t>Etab d'enseignement spécialisé primaire de la CF Pas@Pas</t>
  </si>
  <si>
    <t>Chemin de Papignies 38, 7860 LESSINES</t>
  </si>
  <si>
    <t>068-33 63 11</t>
  </si>
  <si>
    <t>ec001444@adm.cfwb.be</t>
  </si>
  <si>
    <t>Ecole primaire libre "Les Audacieux"</t>
  </si>
  <si>
    <t>Parvis Saint-Roch 18, 7860 LESSINES</t>
  </si>
  <si>
    <t>068-33 45 80</t>
  </si>
  <si>
    <t>ec001445@adm.cfwb.be</t>
  </si>
  <si>
    <t>Ecole communale fondamentale du Roeulx</t>
  </si>
  <si>
    <t>Rue du Coron 9, 7070 VILLE-SUR-HAINE</t>
  </si>
  <si>
    <t>065-87 31 04</t>
  </si>
  <si>
    <t>ec001446@adm.cfwb.be</t>
  </si>
  <si>
    <t>Rue des Ecoles 39, 7070 THIEU</t>
  </si>
  <si>
    <t>Ecole fondamentale libre Saint-Martin</t>
  </si>
  <si>
    <t>Rue des Déportés 48, 7070 MIGNAULT</t>
  </si>
  <si>
    <t>067-48 51 56</t>
  </si>
  <si>
    <t>ec001447@adm.cfwb.be</t>
  </si>
  <si>
    <t>Ecole fondamentale libre de l'Ange Gardien</t>
  </si>
  <si>
    <t>Rue de l'Ange Gardien 3, 7070 LE ROEULX</t>
  </si>
  <si>
    <t>064-66 47 85</t>
  </si>
  <si>
    <t>ec001448@adm.cfwb.be</t>
  </si>
  <si>
    <t>Ecole fondamentale paroissiale Saint-Joseph</t>
  </si>
  <si>
    <t>Rue de la Cense du Roi 15, 7070 THIEU</t>
  </si>
  <si>
    <t>064-67 56 83</t>
  </si>
  <si>
    <t>ec001449@adm.cfwb.be</t>
  </si>
  <si>
    <t>Grand'Place 12, 7070 LE ROEULX</t>
  </si>
  <si>
    <t>Ecole communale de Silly</t>
  </si>
  <si>
    <t>Rue de l'Enseignement 1, 7830 THORICOURT</t>
  </si>
  <si>
    <t>068/55 26 59</t>
  </si>
  <si>
    <t>ec001451@adm.cfwb.be</t>
  </si>
  <si>
    <t>Rue Saint-Pierre 6 A, 7830 SILLY</t>
  </si>
  <si>
    <t>Rue Chef-lieu 21, 7830 HELLEBECQ</t>
  </si>
  <si>
    <t>02-395 52 12</t>
  </si>
  <si>
    <t>ec003205@adm.cfwb.be</t>
  </si>
  <si>
    <t>Rue d'Hoves 8, 7830 GRATY</t>
  </si>
  <si>
    <t>Rue des Ecoles 6 a, 7830 SILLY</t>
  </si>
  <si>
    <t>068-55 14 35</t>
  </si>
  <si>
    <t>ec001452@adm.cfwb.be</t>
  </si>
  <si>
    <t>Ecole fondamentale mixte libre</t>
  </si>
  <si>
    <t>Rue du Marais 16, 7830 SILLY</t>
  </si>
  <si>
    <t>068-55 17 55</t>
  </si>
  <si>
    <t>ec001453@adm.cfwb.be</t>
  </si>
  <si>
    <t>Rue de la Place 21-25, 7062 NAAST</t>
  </si>
  <si>
    <t>067-33 10 24</t>
  </si>
  <si>
    <t>ec001454@adm.cfwb.be</t>
  </si>
  <si>
    <t>Ecole communale fondamentale de la Ville</t>
  </si>
  <si>
    <t>Place Joseph Wauters 23, 7060 SOIGNIES</t>
  </si>
  <si>
    <t>067-56 09 59</t>
  </si>
  <si>
    <t>ec001455@adm.cfwb.be</t>
  </si>
  <si>
    <t>Rue de la Motte 15, 7061 THIEUSIES</t>
  </si>
  <si>
    <t>065-72 35 47</t>
  </si>
  <si>
    <t>ec001456@adm.cfwb.be</t>
  </si>
  <si>
    <t>Ecole communale fondamentale Casteau-Neufvilles-Chaussée</t>
  </si>
  <si>
    <t>Rue Centrale 8, 7063 NEUFVILLES</t>
  </si>
  <si>
    <t>067-33 53 55</t>
  </si>
  <si>
    <t>ec001457@adm.cfwb.be</t>
  </si>
  <si>
    <t>Rue Joseph Quintart 127-129, 7063 CHAUSSEE-NOTRE-DAME-LOUVIGNIES</t>
  </si>
  <si>
    <t>Rue de l'Agace 5, 7061 CASTEAU (SOIGNIES)</t>
  </si>
  <si>
    <t>Rue de la Haute Folie 32, 7062 NAAST</t>
  </si>
  <si>
    <t>067-33 26 56</t>
  </si>
  <si>
    <t>ec001458@adm.cfwb.be</t>
  </si>
  <si>
    <t>Ecole fondamentale paroissiale Saint-Martin</t>
  </si>
  <si>
    <t>Rue du Pontin 30, 7060 HORRUES</t>
  </si>
  <si>
    <t>067-33 49 09</t>
  </si>
  <si>
    <t>ec001459@adm.cfwb.be</t>
  </si>
  <si>
    <t>Rue des Sept Blasons 2, 7063 NEUFVILLES</t>
  </si>
  <si>
    <t>065-72 83 09</t>
  </si>
  <si>
    <t>ec001460@adm.cfwb.be</t>
  </si>
  <si>
    <t>Chaussée d'Enghien 47, 7060 SOIGNIES</t>
  </si>
  <si>
    <t>067-33 36 87</t>
  </si>
  <si>
    <t>ec001461@adm.cfwb.be</t>
  </si>
  <si>
    <t>Rue de Steenkerque 21, 7060 SOIGNIES</t>
  </si>
  <si>
    <t>Rue du Tour Petit Château 60, 7060 SOIGNIES</t>
  </si>
  <si>
    <t>Rue Félix Eloy 6, 7060 SOIGNIES</t>
  </si>
  <si>
    <t>067-33 34 08</t>
  </si>
  <si>
    <t>ec001462@adm.cfwb.be</t>
  </si>
  <si>
    <t>Rue Godimont 3, 7060 SOIGNIES</t>
  </si>
  <si>
    <t>Rue Grégoire Wincqz 258, 7060 SOIGNIES</t>
  </si>
  <si>
    <t>067-33 59 98</t>
  </si>
  <si>
    <t>ec001463@adm.cfwb.be</t>
  </si>
  <si>
    <t>Rue Général Henry 27B, 7060 SOIGNIES</t>
  </si>
  <si>
    <t>Ecole fondamentale annexée Jules Bordet - Soignies</t>
  </si>
  <si>
    <t>Rue Léon Hachez 36, 7060 SOIGNIES</t>
  </si>
  <si>
    <t>067-33 24 48</t>
  </si>
  <si>
    <t>ec005111@adm.cfwb.be</t>
  </si>
  <si>
    <t>Boulevard Roosevelt 27, 7060 SOIGNIES</t>
  </si>
  <si>
    <t>Ecole primaire Shape</t>
  </si>
  <si>
    <t>Avenue d'Oslo 714, 7010 SHAPE</t>
  </si>
  <si>
    <t>065-44 57 07</t>
  </si>
  <si>
    <t>ec005133@adm.cfwb.be</t>
  </si>
  <si>
    <t>ECOLE DU SHAPE SECTION BELGE</t>
  </si>
  <si>
    <t>Avenue de Paris 705, 7010 SHAPE</t>
  </si>
  <si>
    <t>065-44 57 08</t>
  </si>
  <si>
    <t>ec001465@adm.cfwb.be</t>
  </si>
  <si>
    <t>COLLEGE SAINT-VINCENT - 2e-3e DEGRES</t>
  </si>
  <si>
    <t>Chaussée de Braine 22, 7060 SOIGNIES</t>
  </si>
  <si>
    <t>067-34 70 00</t>
  </si>
  <si>
    <t>ec001467@adm.cfwb.be</t>
  </si>
  <si>
    <t>COLLEGE SAINT-VINCENT - DOA</t>
  </si>
  <si>
    <t>Rue Neuve 51, 7060 SOIGNIES</t>
  </si>
  <si>
    <t>ec001468@adm.cfwb.be</t>
  </si>
  <si>
    <t>LYCEE PROVINCIAL DES SCIENCES ET DES TECHNOLOGIES</t>
  </si>
  <si>
    <t>Rue de la Station 59, 7060 SOIGNIES</t>
  </si>
  <si>
    <t>067-34 79 70</t>
  </si>
  <si>
    <t>ec001469@adm.cfwb.be</t>
  </si>
  <si>
    <t>Rue Cognebeau 52 B, 7060 SOIGNIES</t>
  </si>
  <si>
    <t>Etablissement d'ens. professionnel spécialisé communal</t>
  </si>
  <si>
    <t>Chemin à Rocs 4, 7060 HORRUES</t>
  </si>
  <si>
    <t>067-33 41 04</t>
  </si>
  <si>
    <t>ec001472@adm.cfwb.be</t>
  </si>
  <si>
    <t>Chaussée du Roeulx 22, 7060 SOIGNIES</t>
  </si>
  <si>
    <t>067-33 13 83</t>
  </si>
  <si>
    <t>ec001473@adm.cfwb.be</t>
  </si>
  <si>
    <t>INSTITUT TECHNIQUE SAINT-VINCENT</t>
  </si>
  <si>
    <t>ec001475@adm.cfwb.be</t>
  </si>
  <si>
    <t>Ecole maternelle - Jardin d'Enfants Shape</t>
  </si>
  <si>
    <t>Avenue de Vilnius 708, 7010 SHAPE</t>
  </si>
  <si>
    <t>065-44 57 39</t>
  </si>
  <si>
    <t>ec003161@adm.cfwb.be</t>
  </si>
  <si>
    <t>Ecole fondamentale communale de Marche</t>
  </si>
  <si>
    <t>Rue de l'Avedelle 152, 7190 ECAUSSINNES</t>
  </si>
  <si>
    <t>067-44 40 54</t>
  </si>
  <si>
    <t>ec001476@adm.cfwb.be</t>
  </si>
  <si>
    <t>Ecole communale fondamentale Odenat Bouton</t>
  </si>
  <si>
    <t>Rue Ernest Martel 4, 7190 ECAUSSINNES-D'ENGHIEN</t>
  </si>
  <si>
    <t>067-49 12 90</t>
  </si>
  <si>
    <t>ec001477@adm.cfwb.be</t>
  </si>
  <si>
    <t>Rue de Soignies 1, 7190 ECAUSSINNES-D'ENGHIEN</t>
  </si>
  <si>
    <t>Ecole fondamentale communale Ecole du Sud</t>
  </si>
  <si>
    <t>Rue Arthur Pouplier 46-48, 7190 ECAUSSINNES-D'ENGHIEN</t>
  </si>
  <si>
    <t>067-44 43 88</t>
  </si>
  <si>
    <t>ec001478@adm.cfwb.be</t>
  </si>
  <si>
    <t>Pl Aviateur Jean Croquet 12, 7090 HENRIPONT</t>
  </si>
  <si>
    <t>Rue de l'Eglise 22-24, 7190 ECAUSSINNES-D'ENGHIEN</t>
  </si>
  <si>
    <t>067-49 10 95</t>
  </si>
  <si>
    <t>ec001479@adm.cfwb.be</t>
  </si>
  <si>
    <t>Ecole fondamentale libre Sacré-Coeur - Saint-Géry</t>
  </si>
  <si>
    <t>Rue Anselme Mary 13, 7190 ECAUSSINNES-D'ENGHIEN</t>
  </si>
  <si>
    <t>067-49 00 93</t>
  </si>
  <si>
    <t>ec001480@adm.cfwb.be</t>
  </si>
  <si>
    <t>Rue Emile Vandervelde 6, 7190 MARCHE-LEZ-ECAUSSINNES</t>
  </si>
  <si>
    <t>Ecole communale de Bruyères-Lalue</t>
  </si>
  <si>
    <t>Rue de Nivelles 161, 6150 ANDERLUES</t>
  </si>
  <si>
    <t>071-52 70 74</t>
  </si>
  <si>
    <t>ec001483@adm.cfwb.be</t>
  </si>
  <si>
    <t>Rue Maurice des Ombiaux 4, 6150 ANDERLUES</t>
  </si>
  <si>
    <t>071/54.91.81</t>
  </si>
  <si>
    <t>ec001482@adm.cfwb.be</t>
  </si>
  <si>
    <t>Rue des Cent Bonniers 68, 6150 ANDERLUES</t>
  </si>
  <si>
    <t>Ecole fondamentale libre Saint-Médard</t>
  </si>
  <si>
    <t>Chaussée de Mons 12, 6150 ANDERLUES</t>
  </si>
  <si>
    <t>071-52 46 26</t>
  </si>
  <si>
    <t>ec001484@adm.cfwb.be</t>
  </si>
  <si>
    <t>Rue des Combattants 60, 6150 ANDERLUES</t>
  </si>
  <si>
    <t>Ecole fondamentale libre Sainte-Thérèse des Bruyères</t>
  </si>
  <si>
    <t>Rue du Fief 3, 6150 ANDERLUES</t>
  </si>
  <si>
    <t>071-52 63 60</t>
  </si>
  <si>
    <t>ec001485@adm.cfwb.be</t>
  </si>
  <si>
    <t>Rue de la Station 78, 6150 ANDERLUES</t>
  </si>
  <si>
    <t>Ecole primaire d'enseignement spécialisé de la CF</t>
  </si>
  <si>
    <t>Rue Auguste Guerlement 34, 6150 ANDERLUES</t>
  </si>
  <si>
    <t>071-52 63 87</t>
  </si>
  <si>
    <t>ec001486@adm.cfwb.be</t>
  </si>
  <si>
    <t>Ecole d'enseignement secondaire spécialisé de la CF</t>
  </si>
  <si>
    <t>Rue Auguste Guerlement 36, 6150 ANDERLUES</t>
  </si>
  <si>
    <t>071-52 79 95</t>
  </si>
  <si>
    <t>ec001487@adm.cfwb.be</t>
  </si>
  <si>
    <t>Ecole communale de Barbençon - Renlies</t>
  </si>
  <si>
    <t>Rue du Pavé 15-17, 6500 BARBENCON</t>
  </si>
  <si>
    <t>071-58 93 16</t>
  </si>
  <si>
    <t>ec001488@adm.cfwb.be</t>
  </si>
  <si>
    <t>Rue Tilly 14, 6500 RENLIES</t>
  </si>
  <si>
    <t>Rue Plagne 4-1, 6500 SOLRE-SAINT-GERY</t>
  </si>
  <si>
    <t>071/32.12.80</t>
  </si>
  <si>
    <t>ec001489@adm.cfwb.be</t>
  </si>
  <si>
    <t>Rue du Tombois 3, 6500 THIRIMONT</t>
  </si>
  <si>
    <t>071-50 65 48</t>
  </si>
  <si>
    <t>ec001490@adm.cfwb.be</t>
  </si>
  <si>
    <t>Chaussée de Charleroi 167, 6511 STREE</t>
  </si>
  <si>
    <t>071/70.02.28</t>
  </si>
  <si>
    <t>ec001491@adm.cfwb.be</t>
  </si>
  <si>
    <t>Ecole fondamentale libre Saint-Servais</t>
  </si>
  <si>
    <t>Rue Basse 2, 6500 BEAUMONT</t>
  </si>
  <si>
    <t>071-58 91 38</t>
  </si>
  <si>
    <t>ec001492@adm.cfwb.be</t>
  </si>
  <si>
    <t>Ecole fondamentale annexée Beaumont</t>
  </si>
  <si>
    <t>Chaussée de Chimay 20, 6500 BEAUMONT</t>
  </si>
  <si>
    <t>071-58 82 80</t>
  </si>
  <si>
    <t>ec005057@adm.cfwb.be</t>
  </si>
  <si>
    <t>Rue de la Déportation 33, 6500 BEAUMONT</t>
  </si>
  <si>
    <t>ATHENEE ROYAL SIMONE VEIL</t>
  </si>
  <si>
    <t>Rue Germain Michiels 3, 6500 BEAUMONT</t>
  </si>
  <si>
    <t>071-58 81 27</t>
  </si>
  <si>
    <t>ec001493@adm.cfwb.be</t>
  </si>
  <si>
    <t>INSTITUT PARIDAENS</t>
  </si>
  <si>
    <t>Grand Place 12, 6500 BEAUMONT</t>
  </si>
  <si>
    <t>071-23 10 50</t>
  </si>
  <si>
    <t>ec001494@adm.cfwb.be</t>
  </si>
  <si>
    <t>Ecole communale fondamentale Binche VI</t>
  </si>
  <si>
    <t>Rue de la Fraternité, 7130 BINCHE</t>
  </si>
  <si>
    <t>064-33 61 47</t>
  </si>
  <si>
    <t>ec001499@adm.cfwb.be</t>
  </si>
  <si>
    <t>Rue de Versailles, 7130 BINCHE</t>
  </si>
  <si>
    <t>Ecole communale fondamentale Binche III</t>
  </si>
  <si>
    <t>Rue de la Pépinière 57, 7130 BINCHE</t>
  </si>
  <si>
    <t>064-33 35 51</t>
  </si>
  <si>
    <t>ec001496@adm.cfwb.be</t>
  </si>
  <si>
    <t>Rue des Arquebusiers 41, 7130 BINCHE</t>
  </si>
  <si>
    <t>Avenue Charbonnage 12, 7120 ESTINNES-AU-VAL</t>
  </si>
  <si>
    <t>Ecole communale fondamentale Binche I</t>
  </si>
  <si>
    <t>Rue de la Chapelette 72, 7130 BRAY</t>
  </si>
  <si>
    <t>064-34 08 14</t>
  </si>
  <si>
    <t>ec001497@adm.cfwb.be</t>
  </si>
  <si>
    <t>Ecole communale fondamentale Binche IV</t>
  </si>
  <si>
    <t>Rue des Ecoles 9, 7133 BUVRINNES</t>
  </si>
  <si>
    <t>064-33 29 98</t>
  </si>
  <si>
    <t>ec005137@adm.cfwb.be</t>
  </si>
  <si>
    <t>Rue de Clerfayt 33, 7131 WAUDREZ</t>
  </si>
  <si>
    <t>Ecole communale fondamentale Binche II</t>
  </si>
  <si>
    <t>Rue des Erables, 7134 PERONNES-LEZ-BINCHE</t>
  </si>
  <si>
    <t>064-33 91 16</t>
  </si>
  <si>
    <t>ec001498@adm.cfwb.be</t>
  </si>
  <si>
    <t>Rue Alphonse Gravis 53, 7134 PERONNES-LEZ-BINCHE</t>
  </si>
  <si>
    <t>Rue Joseph Wauters 141, 7134 PERONNES-LEZ-BINCHE</t>
  </si>
  <si>
    <t>Ecole communale fondamentale Binche V</t>
  </si>
  <si>
    <t>Avenue Marie-José 174, 7134 RESSAIX</t>
  </si>
  <si>
    <t>064 - 33 02 75</t>
  </si>
  <si>
    <t>ec001495@adm.cfwb.be</t>
  </si>
  <si>
    <t>Rue Jean Jaurès 89, 7134 LEVAL-TRAHEGNIES</t>
  </si>
  <si>
    <t>Place de Ressaix 7, 7134 RESSAIX</t>
  </si>
  <si>
    <t>Rue Salvador Allende 63, 7134 LEVAL-TRAHEGNIES</t>
  </si>
  <si>
    <t>Ecole fondamentale libre Institut du Sacré-Coeur</t>
  </si>
  <si>
    <t>Rue de Robiano 44, 7130 BINCHE</t>
  </si>
  <si>
    <t>064-33 33 54</t>
  </si>
  <si>
    <t>ec001502@adm.cfwb.be</t>
  </si>
  <si>
    <t>Avenue de Burlet 12, 7130 BINCHE</t>
  </si>
  <si>
    <t>Ecole fondamentale libre Leval-Trahegnies</t>
  </si>
  <si>
    <t>Rue Verte 18, 7134 LEVAL-TRAHEGNIES</t>
  </si>
  <si>
    <t>064-36 76 63</t>
  </si>
  <si>
    <t>ec001504@adm.cfwb.be</t>
  </si>
  <si>
    <t>Place René Anème 14, 7134 LEVAL-TRAHEGNIES</t>
  </si>
  <si>
    <t>Rue des Primevères 2, 7134 RESSAIX</t>
  </si>
  <si>
    <t>064-33 46 03</t>
  </si>
  <si>
    <t>ec001505@adm.cfwb.be</t>
  </si>
  <si>
    <t>Ecole primaire annexée à l'Athénée Royal de Binche</t>
  </si>
  <si>
    <t>Place des Droits de l'Homme 16, 7130 BINCHE</t>
  </si>
  <si>
    <t>064/311 602</t>
  </si>
  <si>
    <t>EC095532@adm.cfwb.be</t>
  </si>
  <si>
    <t>Ecole fondamentale annexée Binche</t>
  </si>
  <si>
    <t>Rue de Maromme, 7130 BINCHE</t>
  </si>
  <si>
    <t>0479 79 44 47</t>
  </si>
  <si>
    <t>ec005058@adm.cfwb.be</t>
  </si>
  <si>
    <t>ATHENEE ROYAL DE BINCHE</t>
  </si>
  <si>
    <t>064-31 16 00</t>
  </si>
  <si>
    <t>ec001506@adm.cfwb.be</t>
  </si>
  <si>
    <t>COLLEGE NOTRE-DAME DE BON SECOURS</t>
  </si>
  <si>
    <t>Rue de Merbes 25, 7130 BINCHE</t>
  </si>
  <si>
    <t>064-23 99 99</t>
  </si>
  <si>
    <t>ec001507@adm.cfwb.be</t>
  </si>
  <si>
    <t>INSTITUT PROVINCIAL D'ENSEIGNEMENT CHARLES DELIEGE</t>
  </si>
  <si>
    <t>Rue des Archers 12, 7130 BINCHE</t>
  </si>
  <si>
    <t>064-31 02 20</t>
  </si>
  <si>
    <t>ec001508@adm.cfwb.be</t>
  </si>
  <si>
    <t>Ecole Régionale</t>
  </si>
  <si>
    <t>Rue de Clerfayt 104, 7131 WAUDREZ</t>
  </si>
  <si>
    <t>064-33 33 41</t>
  </si>
  <si>
    <t>ec001511@adm.cfwb.be</t>
  </si>
  <si>
    <t>Ecole fondamentale communale Groupe scolaire Charlemagne</t>
  </si>
  <si>
    <t>Rue des Marcheurs 33, 6461 VIRELLES</t>
  </si>
  <si>
    <t>060-21 24 72</t>
  </si>
  <si>
    <t>ec001515@adm.cfwb.be</t>
  </si>
  <si>
    <t>Rue de Rocroi 28, 6464 BAILEUX</t>
  </si>
  <si>
    <t>Rue des Battis 32, 6464 BAILEUX</t>
  </si>
  <si>
    <t>Groupe scolaire communal Jehan Froissart</t>
  </si>
  <si>
    <t>Rue de l'Athénée 1, 6460 CHIMAY</t>
  </si>
  <si>
    <t>060-21.18.29</t>
  </si>
  <si>
    <t>ec001521@adm.cfwb.be</t>
  </si>
  <si>
    <t>Groupe scolaire communal Arthur Masson</t>
  </si>
  <si>
    <t>Rue du Village 39, 6460 VILLERS-LA-TOUR</t>
  </si>
  <si>
    <t>060-21 19 43</t>
  </si>
  <si>
    <t>ec001522@adm.cfwb.be</t>
  </si>
  <si>
    <t>Rue de France 63, 6460 SAINT-REMY</t>
  </si>
  <si>
    <t>Rue du Centre 2, 6464 L'ESCAILLERE</t>
  </si>
  <si>
    <t>Place de Forges 135, 6464 FORGES</t>
  </si>
  <si>
    <t>Courtil au Martias 22, 6463 LOMPRET</t>
  </si>
  <si>
    <t>Place de Rièzes 4, 6464 RIEZES</t>
  </si>
  <si>
    <t>Rue des Juifs 3, 6464 BOURLERS</t>
  </si>
  <si>
    <t>Place de Baileux 37, 6464 BAILEUX</t>
  </si>
  <si>
    <t>Ecole primaire et maternelle Saints Pierre et Paul</t>
  </si>
  <si>
    <t>Place Mont-Joly 12, 6460 CHIMAY</t>
  </si>
  <si>
    <t>060-21 27 54</t>
  </si>
  <si>
    <t>ec001524@adm.cfwb.be</t>
  </si>
  <si>
    <t>Ecole fondamentale annexée Chimay</t>
  </si>
  <si>
    <t>Rue de Noailles 3, 6460 CHIMAY</t>
  </si>
  <si>
    <t>060-21 41 98</t>
  </si>
  <si>
    <t>ec005059@adm.cfwb.be</t>
  </si>
  <si>
    <t>ATHENEE ROYAL DE CHIMAY</t>
  </si>
  <si>
    <t>060-41 41 00</t>
  </si>
  <si>
    <t>ec001525@adm.cfwb.be</t>
  </si>
  <si>
    <t>COLLEGE SAINT-JOSEPH</t>
  </si>
  <si>
    <t>Rue de Virelles 75, 6460 CHIMAY</t>
  </si>
  <si>
    <t>060-21 04 10</t>
  </si>
  <si>
    <t>ec001526@adm.cfwb.be</t>
  </si>
  <si>
    <t>ec001527@adm.cfwb.be</t>
  </si>
  <si>
    <t>Avenue des Sports 17, 6460 CHIMAY</t>
  </si>
  <si>
    <t>Institut Sainte-Chrétienne - Secondaire spécialisé</t>
  </si>
  <si>
    <t>Boulevard Louise 23, 6460 CHIMAY</t>
  </si>
  <si>
    <t>060-21 27 75</t>
  </si>
  <si>
    <t>ec001531@adm.cfwb.be</t>
  </si>
  <si>
    <t>Institut Sainte-Chrétienne - Primaire spécialisé</t>
  </si>
  <si>
    <t>060-21 11 75</t>
  </si>
  <si>
    <t>ec001532@adm.cfwb.be</t>
  </si>
  <si>
    <t>Ecole communale fondam. Groupe pédagogique Erquelinnes II</t>
  </si>
  <si>
    <t>Rue Reine Astrid 8, 6560 SOLRE-SUR-SAMBRE</t>
  </si>
  <si>
    <t>071-55 63 69</t>
  </si>
  <si>
    <t>ec001533@adm.cfwb.be</t>
  </si>
  <si>
    <t>Place du Jeu de Balle 14, 6560 HANTES-WIHERIES</t>
  </si>
  <si>
    <t>Rue du Parc 1, 6560 BERSILLIES-L'ABBAYE</t>
  </si>
  <si>
    <t>Rue Albert Ier 51, 6560 ERQUELINNES</t>
  </si>
  <si>
    <t>071-55 92 85</t>
  </si>
  <si>
    <t>ec001534@adm.cfwb.be</t>
  </si>
  <si>
    <t>Ecole fondamentale libre de Solre-sur-Sambre</t>
  </si>
  <si>
    <t>Rue de la Halle 14, 6560 SOLRE-SUR-SAMBRE</t>
  </si>
  <si>
    <t>071-55 85 40</t>
  </si>
  <si>
    <t>ec001535@adm.cfwb.be</t>
  </si>
  <si>
    <t>Rue des Déportés 16-18, 6560 ERQUELINNES</t>
  </si>
  <si>
    <t>064-77 12 67</t>
  </si>
  <si>
    <t>ec001536@adm.cfwb.be</t>
  </si>
  <si>
    <t>Rue Paul Janson 66, 6560 GRAND-RENG</t>
  </si>
  <si>
    <t>Rue de Maubeuge 24 A, 6560 ERQUELINNES</t>
  </si>
  <si>
    <t>071-55 68 28</t>
  </si>
  <si>
    <t>ec001537@adm.cfwb.be</t>
  </si>
  <si>
    <t>Rue Floréal Park 20, 6560 ERQUELINNES</t>
  </si>
  <si>
    <t>INSTITUT TECHNIQUE DE LA COMMUNAUTE FRANCAISE ERQUELINNES</t>
  </si>
  <si>
    <t>Rue Albert Ier 21, 6560 ERQUELINNES</t>
  </si>
  <si>
    <t>071-55 60 85</t>
  </si>
  <si>
    <t>ec001538@adm.cfwb.be</t>
  </si>
  <si>
    <t>ECOLE D'ARTS ET METIERS</t>
  </si>
  <si>
    <t>Rue Sainte-Thérèse 47, 6560 ERQUELINNES</t>
  </si>
  <si>
    <t>071-55 51 27</t>
  </si>
  <si>
    <t>ec001540@adm.cfwb.be</t>
  </si>
  <si>
    <t>Institut des Métiers de Construction et de l'Environnement</t>
  </si>
  <si>
    <t>Rue de Maubeuge 172, 6560 ERQUELINNES</t>
  </si>
  <si>
    <t>071-55 59 65</t>
  </si>
  <si>
    <t>ec001541@adm.cfwb.be</t>
  </si>
  <si>
    <t>Ecole communale du Crochet</t>
  </si>
  <si>
    <t>Rue des Arzières 24, 6440 FROIDCHAPELLE</t>
  </si>
  <si>
    <t>060-41 10 54</t>
  </si>
  <si>
    <t>ec001543@adm.cfwb.be</t>
  </si>
  <si>
    <t>Chaussée de Beaumont 87, 6440 BOUSSU-LEZ-WALCOURT</t>
  </si>
  <si>
    <t>0471/50.55.70</t>
  </si>
  <si>
    <t>ec001544@adm.cfwb.be</t>
  </si>
  <si>
    <t>Rue du Bosquet 1, 6440 FOURBECHIES</t>
  </si>
  <si>
    <t>Ecole fondamentale libre Sainte-Aldegonde</t>
  </si>
  <si>
    <t>Rue de la Station 7, 6440 FROIDCHAPELLE</t>
  </si>
  <si>
    <t>060-41 20 15</t>
  </si>
  <si>
    <t>ec001547@adm.cfwb.be</t>
  </si>
  <si>
    <t>Ecole com fond de Mont-Sars</t>
  </si>
  <si>
    <t>Rue du Village 40, 6540 MONT-SAINTE-GENEVIEVE</t>
  </si>
  <si>
    <t>071-59 24 55</t>
  </si>
  <si>
    <t>ec001548@adm.cfwb.be</t>
  </si>
  <si>
    <t>Rue Chevesne 39, 6542 SARS-LA-BUISSIERE</t>
  </si>
  <si>
    <t>Ecole communale fondamentale de lobbes</t>
  </si>
  <si>
    <t>Rue des Ecoles 37, 6540 LOBBES</t>
  </si>
  <si>
    <t>071-59 03 32</t>
  </si>
  <si>
    <t>ec001550@adm.cfwb.be</t>
  </si>
  <si>
    <t>Rue des Bonniers 34A, 6540 LOBBES</t>
  </si>
  <si>
    <t>Ecole fondamentale libre de Lobbes</t>
  </si>
  <si>
    <t>Rue de l'Entreville 74, 6540 LOBBES</t>
  </si>
  <si>
    <t>071-59 36 35</t>
  </si>
  <si>
    <t>ec001551@adm.cfwb.be</t>
  </si>
  <si>
    <t>Rue des Ecoles 27, 6540 LOBBES</t>
  </si>
  <si>
    <t>Centre Arthur Regniers Enseignement spécialisé provincial</t>
  </si>
  <si>
    <t>Rue Evelyn Drory 2, 6543 BIENNE-LEZ-HAPPART</t>
  </si>
  <si>
    <t>071-55-20-00</t>
  </si>
  <si>
    <t>ec001552@adm.cfwb.be</t>
  </si>
  <si>
    <t>Rue François Bovesse 5, 6567 MERBES-SAINTE-MARIE</t>
  </si>
  <si>
    <t>071-55 54 32</t>
  </si>
  <si>
    <t>ec001553@adm.cfwb.be</t>
  </si>
  <si>
    <t>Rue Haute 7, 6567 MERBES-LE-CHATEAU</t>
  </si>
  <si>
    <t>Rue Neuve 14A, 6567 LABUISSIERE</t>
  </si>
  <si>
    <t>Rue Paul Pastur 1, 6567 FONTAINE-VALMONT</t>
  </si>
  <si>
    <t>Rue Haute 30, 6567 MERBES-LE-CHATEAU</t>
  </si>
  <si>
    <t>071-55 78 50</t>
  </si>
  <si>
    <t>ec001554@adm.cfwb.be</t>
  </si>
  <si>
    <t>Ecole communale fondamentale de Momignies</t>
  </si>
  <si>
    <t>Rue du Village 11, 6592 MONCEAU-IMBRECHIES</t>
  </si>
  <si>
    <t>060-51 12 74</t>
  </si>
  <si>
    <t>ec001558@adm.cfwb.be</t>
  </si>
  <si>
    <t>Place de l'Eglise 6, 6593 MACQUENOISE</t>
  </si>
  <si>
    <t>Place Yvon Paul 17, 6591 MACON</t>
  </si>
  <si>
    <t>Rue de la Fortelle 27, 6594 BEAUWELZ</t>
  </si>
  <si>
    <t>Rue de la Poste 10A, 6596 SELOIGNES</t>
  </si>
  <si>
    <t>060-51 26 52</t>
  </si>
  <si>
    <t>ec001560@adm.cfwb.be</t>
  </si>
  <si>
    <t>Ecole fondamentale libre de La Croix</t>
  </si>
  <si>
    <t>Grand-Place 30, 6590 MOMIGNIES</t>
  </si>
  <si>
    <t>060-51 14 27</t>
  </si>
  <si>
    <t>ec001561@adm.cfwb.be</t>
  </si>
  <si>
    <t>Ecole fondamentale autonome de Momignies</t>
  </si>
  <si>
    <t>Rue de la Gendarmerie 10, 6590 MOMIGNIES</t>
  </si>
  <si>
    <t>060/51.15.54</t>
  </si>
  <si>
    <t>ec001562@adm.cfwb.be</t>
  </si>
  <si>
    <t>Ecole primaire spécialisée de l'Heureux Abri</t>
  </si>
  <si>
    <t>Rue Mahy 11, 6590 MOMIGNIES</t>
  </si>
  <si>
    <t>060-45 90 55</t>
  </si>
  <si>
    <t>ec001563@adm.cfwb.be</t>
  </si>
  <si>
    <t>EPSIS - Ecole professionnelle secondaire inférieure spéciali</t>
  </si>
  <si>
    <t>060-51 10 06</t>
  </si>
  <si>
    <t>ec001564@adm.cfwb.be</t>
  </si>
  <si>
    <t>Rue de la Cour 8, 6536 THUILLIES</t>
  </si>
  <si>
    <t>071-53 39 72</t>
  </si>
  <si>
    <t>ec001565@adm.cfwb.be</t>
  </si>
  <si>
    <t>Place de Ragnies, 6532 RAGNIES</t>
  </si>
  <si>
    <t>Pl Combattants et Dép. 1, 6534 GOZEE</t>
  </si>
  <si>
    <t>071-51 84 91</t>
  </si>
  <si>
    <t>ec001566@adm.cfwb.be</t>
  </si>
  <si>
    <t>Rue de Marchienne 134A, 6534 GOZEE</t>
  </si>
  <si>
    <t>Ecole fondamentale communale de Thuin</t>
  </si>
  <si>
    <t>Chemin de Maroëlles 1, 6530 THUIN</t>
  </si>
  <si>
    <t>071-59 12 61</t>
  </si>
  <si>
    <t>ec001567@adm.cfwb.be</t>
  </si>
  <si>
    <t>Ecole fondamentale communale de Leers et Fosteau</t>
  </si>
  <si>
    <t>Rue de Forestaille 45, 6531 BIESME-SOUS-THUIN</t>
  </si>
  <si>
    <t>071-59 31 33</t>
  </si>
  <si>
    <t>ec001574@adm.cfwb.be</t>
  </si>
  <si>
    <t>Rue Crombouly 45, 6530 THUIN</t>
  </si>
  <si>
    <t>Place Albert Ier 26, 6530 THUIN</t>
  </si>
  <si>
    <t>071-59 14 65</t>
  </si>
  <si>
    <t>ec001568@adm.cfwb.be</t>
  </si>
  <si>
    <t>Ecole fondamentale annexée Thuin</t>
  </si>
  <si>
    <t>Grand'Rue 52, 6530 THUIN</t>
  </si>
  <si>
    <t>071-59 04 20</t>
  </si>
  <si>
    <t>ec005060@adm.cfwb.be</t>
  </si>
  <si>
    <t>ATHENEE ROYAL THUIN</t>
  </si>
  <si>
    <t>Drève des Alliés 11, 6530 THUIN</t>
  </si>
  <si>
    <t>071-59 05 30</t>
  </si>
  <si>
    <t>ec001569@adm.cfwb.be</t>
  </si>
  <si>
    <t>Grand'Rue 68, 6530 THUIN</t>
  </si>
  <si>
    <t>071-59 00 47</t>
  </si>
  <si>
    <t>ec001570@adm.cfwb.be</t>
  </si>
  <si>
    <t>Ecole Pierre Danaux</t>
  </si>
  <si>
    <t>Rue Crombouly 74B, 6530 THUIN</t>
  </si>
  <si>
    <t>071-59 61 25</t>
  </si>
  <si>
    <t>ec001573@adm.cfwb.be</t>
  </si>
  <si>
    <t>Rue Alphonse Mathé 12, 6530 LEERS-ET-FOSTEAU</t>
  </si>
  <si>
    <t>Rue des Ecoles 2, 7120 PEISSANT</t>
  </si>
  <si>
    <t>064-33 01 50</t>
  </si>
  <si>
    <t>ec001576@adm.cfwb.be</t>
  </si>
  <si>
    <t>Rue Enfer 8, 7120 ESTINNES-AU-VAL</t>
  </si>
  <si>
    <t>Chaussée Brunehault 234, 7120 ESTINNES</t>
  </si>
  <si>
    <t>Place des Martyrs 2, 7120 HAULCHIN</t>
  </si>
  <si>
    <t>Rue Grégoire Jurion 1, 7120 VELLEREILLE-LES-BRAYEUX</t>
  </si>
  <si>
    <t>Rue Lisseroeulx, 7120 FAUROEULX</t>
  </si>
  <si>
    <t>Rue Grande 28, 7120 ESTINNES</t>
  </si>
  <si>
    <t>064-33 48 15</t>
  </si>
  <si>
    <t>ec001577@adm.cfwb.be</t>
  </si>
  <si>
    <t>Ecole primaire libre Bonne-Espérance</t>
  </si>
  <si>
    <t>Rue Grégoire Jurion 22, 7120 VELLEREILLE-LES-BRAYEUX</t>
  </si>
  <si>
    <t>064-31 08 18</t>
  </si>
  <si>
    <t>ec001578@adm.cfwb.be</t>
  </si>
  <si>
    <t>SEMINAIRE DE BONNE-ESPERANCE</t>
  </si>
  <si>
    <t>064-31 08 08</t>
  </si>
  <si>
    <t>ec001579@adm.cfwb.be</t>
  </si>
  <si>
    <t>Place des Haies 1, 6120 NALINNES</t>
  </si>
  <si>
    <t>071-21 30 65</t>
  </si>
  <si>
    <t>ec001580@adm.cfwb.be</t>
  </si>
  <si>
    <t>Rue des Ecoles 40, 6120 NALINNES</t>
  </si>
  <si>
    <t>Rue des Couturelles 1, 6120 NALINNES</t>
  </si>
  <si>
    <t>Rue Gendebien 6B, 6120 MARBAIX</t>
  </si>
  <si>
    <t>071-21 31 71</t>
  </si>
  <si>
    <t>ec001581@adm.cfwb.be</t>
  </si>
  <si>
    <t>Rue Saint-Jean 21, 6120 COUR-SUR-HEURE</t>
  </si>
  <si>
    <t>071-22 07 22</t>
  </si>
  <si>
    <t>ec001582@adm.cfwb.be</t>
  </si>
  <si>
    <t>Rue Willy Brogneaux 8, 6120 JAMIOULX</t>
  </si>
  <si>
    <t>Rue Abel Dubray 16-18, 6120 HAM-SUR-HEURE</t>
  </si>
  <si>
    <t>Rue de Jamioulx 29, 6120 HAM-SUR-HEURE</t>
  </si>
  <si>
    <t>Rue de l'Eglise 12, 6120 HAM-SUR-HEURE</t>
  </si>
  <si>
    <t>071-21 84 41</t>
  </si>
  <si>
    <t>ec001583@adm.cfwb.be</t>
  </si>
  <si>
    <t>Ecole primaire d'enseignement spécialisé de la CF Nalinnes</t>
  </si>
  <si>
    <t>Rue des Boutis 62, 6120 NALINNES</t>
  </si>
  <si>
    <t>071-21 50 41</t>
  </si>
  <si>
    <t>ec001584@adm.cfwb.be</t>
  </si>
  <si>
    <t>Institut d'enseignement secondaire spécialisé Les Bruyères</t>
  </si>
  <si>
    <t>Rue du Sanatorium 74, 6120 JAMIOULX</t>
  </si>
  <si>
    <t>071-36 06 24</t>
  </si>
  <si>
    <t>ec001585@adm.cfwb.be</t>
  </si>
  <si>
    <t>Ecole communale des Trieux</t>
  </si>
  <si>
    <t>Rue Fernand Hotyat 1, 7140 MORLANWELZ-MARIEMONT</t>
  </si>
  <si>
    <t>064-43 16 86 ou</t>
  </si>
  <si>
    <t>ec001587@adm.cfwb.be</t>
  </si>
  <si>
    <t>Place Franklin Roosevelt 18, 7140 MORLANWELZ-MARIEMONT</t>
  </si>
  <si>
    <t>064-43 16 68</t>
  </si>
  <si>
    <t>ec001586@adm.cfwb.be</t>
  </si>
  <si>
    <t>Rue de Namur 9, 7141 MONT-SAINTE-ALDEGONDE</t>
  </si>
  <si>
    <t>064-43 16 80</t>
  </si>
  <si>
    <t>ec001589@adm.cfwb.be</t>
  </si>
  <si>
    <t>Rue Montoyer 69, 7140 MORLANWELZ-MARIEMONT</t>
  </si>
  <si>
    <t>Place de Carnières 15A, 7141 CARNIERES</t>
  </si>
  <si>
    <t>Rue Ferrer, 7141 CARNIERES</t>
  </si>
  <si>
    <t>Rue des Ecoles 32, 7141 CARNIERES</t>
  </si>
  <si>
    <t>Ecole fondamentale libre de l'Enfant Jésus</t>
  </si>
  <si>
    <t>Rue Argentin 22, 7140 MORLANWELZ-MARIEMONT</t>
  </si>
  <si>
    <t>064-37.16.50</t>
  </si>
  <si>
    <t>ec001590@adm.cfwb.be</t>
  </si>
  <si>
    <t>Ecole fondamentale provinciale d'application</t>
  </si>
  <si>
    <t>Rue de l'Enseignement 14, 7140 MORLANWELZ-MARIEMONT</t>
  </si>
  <si>
    <t>064-43 20 46</t>
  </si>
  <si>
    <t>ec001591@adm.cfwb.be</t>
  </si>
  <si>
    <t>Rue de la Case 1, 7141 CARNIERES</t>
  </si>
  <si>
    <t>064-55 40 88</t>
  </si>
  <si>
    <t>ec001592@adm.cfwb.be</t>
  </si>
  <si>
    <t>Place de Carnières 26, 7141 CARNIERES</t>
  </si>
  <si>
    <t>Ecole fondamentale libre Sainte-Thérèse et Saint-Joseph</t>
  </si>
  <si>
    <t>Rue des Ecoles 7, 7141 CARNIERES</t>
  </si>
  <si>
    <t>Rue de l'Enseignement 8-10, 7140 MORLANWELZ-MARIEMONT</t>
  </si>
  <si>
    <t>Rue Raoul Warocqué 46, 7140 MORLANWELZ-MARIEMONT</t>
  </si>
  <si>
    <t>Rue de Sivry 4, 6470 SIVRY-RANCE</t>
  </si>
  <si>
    <t>060-45 61 60</t>
  </si>
  <si>
    <t>ec001601@adm.cfwb.be</t>
  </si>
  <si>
    <t>Grand'Place 29, 6470 SIVRY</t>
  </si>
  <si>
    <t>060-45 61 63</t>
  </si>
  <si>
    <t>ec001602@adm.cfwb.be</t>
  </si>
  <si>
    <t>Ecole communale fondamentale de Rance et de Sautin</t>
  </si>
  <si>
    <t>Rue Carrière 1A, 6470 RANCE</t>
  </si>
  <si>
    <t>060/41.15.65</t>
  </si>
  <si>
    <t>EC095079@adm.cfwb.be</t>
  </si>
  <si>
    <t>Rue de l'Esclinchamps 34, 6470 SIVRY</t>
  </si>
  <si>
    <t>060-45 53 91</t>
  </si>
  <si>
    <t>ec001604@adm.cfwb.be</t>
  </si>
  <si>
    <t>Rue du Chaufour 1, 6470 RANCE</t>
  </si>
  <si>
    <t>060-41 18 03</t>
  </si>
  <si>
    <t>ec001605@adm.cfwb.be</t>
  </si>
  <si>
    <t>INSTITUT TECHNIQUE DE LA COMMUNAUTE FRANCAISE DAVID LACHMAN</t>
  </si>
  <si>
    <t>Rue Pauline Hubert 40, 6470 RANCE</t>
  </si>
  <si>
    <t>060-21 06 70</t>
  </si>
  <si>
    <t>ec001606@adm.cfwb.be</t>
  </si>
  <si>
    <t>Ecole fondamentale communale Antoing Rive Gauche</t>
  </si>
  <si>
    <t>Rue Albert Ier 9, 7642 CALONNE</t>
  </si>
  <si>
    <t>069-44 30 78</t>
  </si>
  <si>
    <t>ec001609@adm.cfwb.be</t>
  </si>
  <si>
    <t>Ecole fondamentale communale d'Antoing - Rive droite</t>
  </si>
  <si>
    <t>Rue des Ecoles 11, 7640 ANTOING</t>
  </si>
  <si>
    <t>069-44 25 57</t>
  </si>
  <si>
    <t>ec001610@adm.cfwb.be</t>
  </si>
  <si>
    <t>Rue du Petit Pavé 39, 7641 BRUYELLE</t>
  </si>
  <si>
    <t>Ecole libre Notre Dame de Fatima de Maubray</t>
  </si>
  <si>
    <t>Rue du Marais 25, 7640 MAUBRAY</t>
  </si>
  <si>
    <t>069/44.26.44 ;</t>
  </si>
  <si>
    <t>ec001612@adm.cfwb.be</t>
  </si>
  <si>
    <t>Ecole fondamentale autonome du Pays blanc</t>
  </si>
  <si>
    <t>Place Bara 10, 7640 ANTOING</t>
  </si>
  <si>
    <t>069-45 29 90</t>
  </si>
  <si>
    <t>ec005069@adm.cfwb.be</t>
  </si>
  <si>
    <t>Rue Paul Pastur 41, 7643 FONTENOY</t>
  </si>
  <si>
    <t>Ecole fondamentale communale d'Escanaffles</t>
  </si>
  <si>
    <t>Place d'Escanaffles 19, 7760 ESCANAFFLES</t>
  </si>
  <si>
    <t>069/45.60.83</t>
  </si>
  <si>
    <t>ec005863@adm.cfwb.be</t>
  </si>
  <si>
    <t>Ecole communale fondamentale de Pottes</t>
  </si>
  <si>
    <t>Rue de l'Enseignement 3, 7760 POTTES</t>
  </si>
  <si>
    <t>069-45 56 55</t>
  </si>
  <si>
    <t>ec001616@adm.cfwb.be</t>
  </si>
  <si>
    <t>Ecole fondamentale libre de Celles - Mont-de-l'Enclus n°2</t>
  </si>
  <si>
    <t>Rue des Ecoles 15, 7760 VELAINES</t>
  </si>
  <si>
    <t>069-85 95 73</t>
  </si>
  <si>
    <t>ec001743@adm.cfwb.be</t>
  </si>
  <si>
    <t>Ecole fondamentale libre de Celles - Mont-de-l'Enclus n°1</t>
  </si>
  <si>
    <t>Rue Parfait 9, 7760 CELLES</t>
  </si>
  <si>
    <t>069-45 50 90</t>
  </si>
  <si>
    <t>ec001618@adm.cfwb.be</t>
  </si>
  <si>
    <t>Rue Monseigneur Descamps 21, 7760 CELLES</t>
  </si>
  <si>
    <t>Ecole fond. com. Estaimbourg - Evregnies</t>
  </si>
  <si>
    <t>Rue de Saint-Léger 11, 7730 EVREGNIES</t>
  </si>
  <si>
    <t>EC095680@adm.cfwb.be</t>
  </si>
  <si>
    <t>Ecole fondamentale communale d'Estaimpuis</t>
  </si>
  <si>
    <t>Contour de l'Eglise 1B, 7730 ESTAIMPUIS</t>
  </si>
  <si>
    <t>056-48 76 62</t>
  </si>
  <si>
    <t>ec001619@adm.cfwb.be</t>
  </si>
  <si>
    <t>Ecole communale fondamentale de Néchin</t>
  </si>
  <si>
    <t>Rue de l'Ancienne Douane 1, 7730 NECHIN</t>
  </si>
  <si>
    <t>069-36 04 81</t>
  </si>
  <si>
    <t>ec001620@adm.cfwb.be</t>
  </si>
  <si>
    <t>Ecole fondamentale communale de Leers-Nord</t>
  </si>
  <si>
    <t>Rue des Mésanges 22, 7730 LEERS-NORD</t>
  </si>
  <si>
    <t>056-48 53 10</t>
  </si>
  <si>
    <t>ec001621@adm.cfwb.be</t>
  </si>
  <si>
    <t>Rue des Muguets 1 bis, 7730 ESTAIMBOURG</t>
  </si>
  <si>
    <t>Ecole Les Trieux</t>
  </si>
  <si>
    <t>Rue du Cornet 47, 7730 LEERS-NORD</t>
  </si>
  <si>
    <t>056-48 10 10</t>
  </si>
  <si>
    <t>ec001622@adm.cfwb.be</t>
  </si>
  <si>
    <t>Ecole La Goélette</t>
  </si>
  <si>
    <t>Chemin Mitoyen 12B, 7730 LEERS-NORD</t>
  </si>
  <si>
    <t>056-48 30 50</t>
  </si>
  <si>
    <t>ec001623@adm.cfwb.be</t>
  </si>
  <si>
    <t>Grand-Rue 124, 7743 OBIGIES</t>
  </si>
  <si>
    <t>069-55 61 32</t>
  </si>
  <si>
    <t>ec001624@adm.cfwb.be</t>
  </si>
  <si>
    <t>Rue des Ecoles 2, 7740 WARCOING</t>
  </si>
  <si>
    <t>069-55 74 34</t>
  </si>
  <si>
    <t>ec001625@adm.cfwb.be</t>
  </si>
  <si>
    <t>Avenue des Combattants 17, 7740 PECQ</t>
  </si>
  <si>
    <t>069-55 78 84</t>
  </si>
  <si>
    <t>ec001626@adm.cfwb.be</t>
  </si>
  <si>
    <t>Chaussée d'Audenarde 473 A, 7742 HERINNES-LEZ-PECQ</t>
  </si>
  <si>
    <t>069-55 71 16</t>
  </si>
  <si>
    <t>ec001627@adm.cfwb.be</t>
  </si>
  <si>
    <t>Rue de la Clergerie 14, 7740 PECQ</t>
  </si>
  <si>
    <t>Ecole fondamentale de Bon-Secours</t>
  </si>
  <si>
    <t>Place de Brasménil 2, 7604 BRASMENIL</t>
  </si>
  <si>
    <t>069-78 01 92</t>
  </si>
  <si>
    <t>EC095074@adm.cfwb.be</t>
  </si>
  <si>
    <t>Rue de la Verte Chasse 5, 7600 PERUWELZ</t>
  </si>
  <si>
    <t>069-35 45 71</t>
  </si>
  <si>
    <t>ec001629@adm.cfwb.be</t>
  </si>
  <si>
    <t>Ecole communale de la Roé</t>
  </si>
  <si>
    <t>Rue du Quesnoy 1, 7604 BRAFFE</t>
  </si>
  <si>
    <t>069-77 35 09</t>
  </si>
  <si>
    <t>ec001630@adm.cfwb.be</t>
  </si>
  <si>
    <t>Rue Julien Bouchain 5, 7601 ROUCOURT</t>
  </si>
  <si>
    <t>Rue des Ecoles 77, 7600 PERUWELZ</t>
  </si>
  <si>
    <t>Rue du Champ Delmée 3, 7608 WIERS</t>
  </si>
  <si>
    <t>069-77 48 79</t>
  </si>
  <si>
    <t>ec001631@adm.cfwb.be</t>
  </si>
  <si>
    <t>Rue du Joncquoy 36, 7602 BURY</t>
  </si>
  <si>
    <t>Rue Pétillon 22, 7600 PERUWELZ</t>
  </si>
  <si>
    <t>069-77 39 35</t>
  </si>
  <si>
    <t>ec001632@adm.cfwb.be</t>
  </si>
  <si>
    <t>Ecole fondamentale libre Notre-Dame de Bon-Secours</t>
  </si>
  <si>
    <t>Rue de Saint-Amand 24, 7603 BON-SECOURS</t>
  </si>
  <si>
    <t>069-77 21 75</t>
  </si>
  <si>
    <t>ec001634@adm.cfwb.be</t>
  </si>
  <si>
    <t>Ecole fondamentale annexée Peruwelz</t>
  </si>
  <si>
    <t>Rue Flament 1, 7600 PERUWELZ</t>
  </si>
  <si>
    <t>069-77 95 52</t>
  </si>
  <si>
    <t>ec005065@adm.cfwb.be</t>
  </si>
  <si>
    <t>ATHENEE ROYAL PERUWELZ</t>
  </si>
  <si>
    <t>Rue du Berceau 5, 7600 PERUWELZ</t>
  </si>
  <si>
    <t>069-77 95 50</t>
  </si>
  <si>
    <t>ec001635@adm.cfwb.be</t>
  </si>
  <si>
    <t>Rue des Français 31, 7600 PERUWELZ</t>
  </si>
  <si>
    <t>Rue Pont à la Faulx 66, 7600 PERUWELZ</t>
  </si>
  <si>
    <t>069-77 21 35</t>
  </si>
  <si>
    <t>ec001636@adm.cfwb.be</t>
  </si>
  <si>
    <t>Rue de Blaton 31, 7600 PERUWELZ</t>
  </si>
  <si>
    <t>EPSIS Le Foyer</t>
  </si>
  <si>
    <t>Place de Roucourt 11, 7601 ROUCOURT</t>
  </si>
  <si>
    <t>069-77 99 00</t>
  </si>
  <si>
    <t>ec001638@adm.cfwb.be</t>
  </si>
  <si>
    <t>Rue Hector Delaissé 21, 7610 RUMES</t>
  </si>
  <si>
    <t>069/22.94.62</t>
  </si>
  <si>
    <t>ec001641@adm.cfwb.be</t>
  </si>
  <si>
    <t>Ecole fondamentale libre Sainte-Anne</t>
  </si>
  <si>
    <t>Rue Albert Ier 17, 7611 LA GLANERIE</t>
  </si>
  <si>
    <t>069-64 72 96</t>
  </si>
  <si>
    <t>ec001642@adm.cfwb.be</t>
  </si>
  <si>
    <t>Rue de l'Eglise 6, 7618 TAINTIGNIES</t>
  </si>
  <si>
    <t>069-64 84 48</t>
  </si>
  <si>
    <t>ec001643@adm.cfwb.be</t>
  </si>
  <si>
    <t>Rue Albert Moulin 5, 7610 RUMES</t>
  </si>
  <si>
    <t>069-64 71 73</t>
  </si>
  <si>
    <t>ec001644@adm.cfwb.be</t>
  </si>
  <si>
    <t>Ecole fondamentale autonome de Taintignies</t>
  </si>
  <si>
    <t>Rue des Bois 31, 7618 TAINTIGNIES</t>
  </si>
  <si>
    <t>069-64 88 92</t>
  </si>
  <si>
    <t>ec001645@adm.cfwb.be</t>
  </si>
  <si>
    <t>Ecole fondamentale communale Paris</t>
  </si>
  <si>
    <t>Chaussée de Lille 273, 7500 TOURNAI</t>
  </si>
  <si>
    <t>069-21 04 12</t>
  </si>
  <si>
    <t>EC001658@ADM.CFWB.BE</t>
  </si>
  <si>
    <t>Ecole fondamentale communale ARTHUR HAULOT</t>
  </si>
  <si>
    <t>Rue du Nord 1, 7500 TOURNAI</t>
  </si>
  <si>
    <t>069-22 95 92</t>
  </si>
  <si>
    <t>EC001661@ADM.CFWB.BE</t>
  </si>
  <si>
    <t>Ecole fondamentale Saint-Nicolas - Notre-Dame de La Salette</t>
  </si>
  <si>
    <t>Boulevard Eisenhower 59, 7500 TOURNAI</t>
  </si>
  <si>
    <t>069-22 04 31</t>
  </si>
  <si>
    <t>ec001676@adm.cfwb.be</t>
  </si>
  <si>
    <t>Ecole maternelle Saint-Amand</t>
  </si>
  <si>
    <t>Rue du Roi Chevalier 8, 7531 HAVINNES</t>
  </si>
  <si>
    <t>069 85 96 12</t>
  </si>
  <si>
    <t>ec001650@adm.cfwb.be</t>
  </si>
  <si>
    <t>Ecole fondamentale communale de Gaurain</t>
  </si>
  <si>
    <t>Rue d'Antoing 4, 7530 GAURAIN-RAMECROIX</t>
  </si>
  <si>
    <t>069-54 60 76</t>
  </si>
  <si>
    <t>ec001652@adm.cfwb.be</t>
  </si>
  <si>
    <t>Ecole fondamentale communale de Marquain</t>
  </si>
  <si>
    <t>Rue des Prisonniers 9 a, 7538 VEZON</t>
  </si>
  <si>
    <t>069-84 61 11</t>
  </si>
  <si>
    <t>EC001654@ADM.CFWB.BE</t>
  </si>
  <si>
    <t>Ecole fondamentale communale de Warchin</t>
  </si>
  <si>
    <t>Rue de la Buissaie 11, 7532 BECLERS</t>
  </si>
  <si>
    <t>069-23 42 26</t>
  </si>
  <si>
    <t>EC001656@ADM.CFWB.BE</t>
  </si>
  <si>
    <t>Avenue de Maire 40, 7500 TOURNAI</t>
  </si>
  <si>
    <t>Rue de l'Alêne d'Or 9, 7522 MARQUAIN</t>
  </si>
  <si>
    <t>Ecole fondamentale communale de Templeuve</t>
  </si>
  <si>
    <t>Rue Oscar Roger 25, 7522 BLANDAIN</t>
  </si>
  <si>
    <t>069-35 13 63</t>
  </si>
  <si>
    <t>ec005074@adm.cfwb.be</t>
  </si>
  <si>
    <t>Rue du Roi Chevalier 6, 7531 HAVINNES</t>
  </si>
  <si>
    <t>Ecole communale fondamentale du Val D'Orcq</t>
  </si>
  <si>
    <t>Rés. Marcel Carbonnelle 7B, 7500 TOURNAI</t>
  </si>
  <si>
    <t>069/22.97.25</t>
  </si>
  <si>
    <t>EC095359@adm.cfwb.be</t>
  </si>
  <si>
    <t>Rue Boucher 2, 7548 WARCHIN</t>
  </si>
  <si>
    <t>Ecole fondamentale communale Les Apicoliers 2</t>
  </si>
  <si>
    <t>Rue Raoul Van Spitael 37, 7540 KAIN</t>
  </si>
  <si>
    <t>069/35.40.36</t>
  </si>
  <si>
    <t>ec005720@adm.cfwb.be</t>
  </si>
  <si>
    <t>Ecole fondamentale communale Les Apicoliers 1</t>
  </si>
  <si>
    <t>Rue des Ecoles 49, 7540 KAIN</t>
  </si>
  <si>
    <t>069-22 51 27</t>
  </si>
  <si>
    <t>ec005141@adm.cfwb.be</t>
  </si>
  <si>
    <t>Rue du Sondart 12, 7500 TOURNAI</t>
  </si>
  <si>
    <t>Ecole fondamentale communale Jean Noté</t>
  </si>
  <si>
    <t>Avenue De Gaulle 1, 7500 TOURNAI</t>
  </si>
  <si>
    <t>069-22 95 93</t>
  </si>
  <si>
    <t>EC001659@ADM.CFWB.BE</t>
  </si>
  <si>
    <t>Rue de l'Eglise Saint-Albin 18, 7534 BARRY</t>
  </si>
  <si>
    <t>Rue des Abliaux 48, 7536 VAULX</t>
  </si>
  <si>
    <t>Ecole fondamentale communale de la Justice</t>
  </si>
  <si>
    <t>Rue de la Justice 8B, 7500 TOURNAI</t>
  </si>
  <si>
    <t>069-22 95 94</t>
  </si>
  <si>
    <t>EC001660@ADM.CFWB.BE</t>
  </si>
  <si>
    <t>Boulevard des Combattants 134, 7500 TOURNAI</t>
  </si>
  <si>
    <t>Avenue du Beau-Séjour 80, 7500 TOURNAI</t>
  </si>
  <si>
    <t>Ecole fondamentale communale du Château</t>
  </si>
  <si>
    <t>Avenue Leray 33, 7500 TOURNAI</t>
  </si>
  <si>
    <t>069-84 24 55</t>
  </si>
  <si>
    <t>EC001662@ADM.CFWB.BE</t>
  </si>
  <si>
    <t>Ecole fondamentale Verte et Sacré-Coeur</t>
  </si>
  <si>
    <t>Rue de la Solitude 47, 7540 RUMILLIES</t>
  </si>
  <si>
    <t>069-22 72 50</t>
  </si>
  <si>
    <t>ec001677@adm.cfwb.be</t>
  </si>
  <si>
    <t>Ecole fondamentale libre Saint-Eloi</t>
  </si>
  <si>
    <t>Chaussée de Lannoy 144B, 7503 FROYENNES</t>
  </si>
  <si>
    <t>069-21 48 51</t>
  </si>
  <si>
    <t>ec001664@adm.cfwb.be</t>
  </si>
  <si>
    <t>Ecole fondamentale Saint-Joseph Vezon-Wasmes</t>
  </si>
  <si>
    <t>Rue des Prisonniers 36B, 7538 VEZON</t>
  </si>
  <si>
    <t>069-44 34 01</t>
  </si>
  <si>
    <t>ec001665@adm.cfwb.be</t>
  </si>
  <si>
    <t>Ecole fondamentale libre Saint-Joseph et Saint-Eleuthère</t>
  </si>
  <si>
    <t>Rue Longue 4, 7502 ESPLECHIN</t>
  </si>
  <si>
    <t>069-35 32 37</t>
  </si>
  <si>
    <t>ec001669@adm.cfwb.be</t>
  </si>
  <si>
    <t>Ecole fondamentale - Collège Notre-Dame de La Tombe</t>
  </si>
  <si>
    <t>Rue Abbé Dropsy 2, 7540 KAIN</t>
  </si>
  <si>
    <t>069-22 28 08</t>
  </si>
  <si>
    <t>ec001667@adm.cfwb.be</t>
  </si>
  <si>
    <t>Rue des Déportés de Kain 2, 7540 KAIN</t>
  </si>
  <si>
    <t>Ecole fondamentale libre de la Sainte-Union</t>
  </si>
  <si>
    <t>Rue Montgomery 71, 7540 KAIN</t>
  </si>
  <si>
    <t>069-89 03 82</t>
  </si>
  <si>
    <t>ec001668@adm.cfwb.be</t>
  </si>
  <si>
    <t>R de Eglise N-D de la Tombe 7, 7540 KAIN</t>
  </si>
  <si>
    <t>Place de Blandain 19, 7522 BLANDAIN</t>
  </si>
  <si>
    <t>Ecole fondamentale libre Mutien-Marie</t>
  </si>
  <si>
    <t>Rue Gros Fidèle 51, 7530 GAURAIN-RAMECROIX</t>
  </si>
  <si>
    <t>069-54 64 63</t>
  </si>
  <si>
    <t>ec001670@adm.cfwb.be</t>
  </si>
  <si>
    <t>Rue de Roubaix 52, 7520 TEMPLEUVE</t>
  </si>
  <si>
    <t>069-35 30 76</t>
  </si>
  <si>
    <t>ec001671@adm.cfwb.be</t>
  </si>
  <si>
    <t>Centre scolaire fondamental de Saint-Maur</t>
  </si>
  <si>
    <t>Place de Saint-Maur 42, 7500 SAINT-MAUR</t>
  </si>
  <si>
    <t>069-84 07 25</t>
  </si>
  <si>
    <t>ec001673@adm.cfwb.be</t>
  </si>
  <si>
    <t>Ecole fondamentale libre de Maulde</t>
  </si>
  <si>
    <t>Rue de l'Eglise Saint-Thomas 1, 7534 TOURNAI</t>
  </si>
  <si>
    <t>069-54 85 80</t>
  </si>
  <si>
    <t>ec001674@adm.cfwb.be</t>
  </si>
  <si>
    <t>Ecole primaire libre des Frères des Ecoles Chrétiennes</t>
  </si>
  <si>
    <t>Rue du Four Chapitre 3, 7500 TOURNAI</t>
  </si>
  <si>
    <t>069-45 27 32</t>
  </si>
  <si>
    <t>ec001675@adm.cfwb.be</t>
  </si>
  <si>
    <t>Rue du Rempart 21, 7500 TOURNAI</t>
  </si>
  <si>
    <t>Rue du Vingt-quatre Août 4, 7500 TOURNAI</t>
  </si>
  <si>
    <t>Chaussée de Renaix 86, 7500 TOURNAI</t>
  </si>
  <si>
    <t>Rue Duquesnoy 53, 7500 TOURNAI</t>
  </si>
  <si>
    <t>Boulevard Léopold 65, 7500 TOURNAI</t>
  </si>
  <si>
    <t>069-22 51 40</t>
  </si>
  <si>
    <t>ec001679@adm.cfwb.be</t>
  </si>
  <si>
    <t>Ecole fondamentale libre Saint-Piat</t>
  </si>
  <si>
    <t>Rue Cherequefosse 10, 7500 TOURNAI</t>
  </si>
  <si>
    <t>069-21 39 39</t>
  </si>
  <si>
    <t>ec001680@adm.cfwb.be</t>
  </si>
  <si>
    <t>Ecole fondamentale libre Notre-Dame Auxiliatrice</t>
  </si>
  <si>
    <t>Rue Doublet 18, 7500 TOURNAI</t>
  </si>
  <si>
    <t>069-22 84 58</t>
  </si>
  <si>
    <t>ec001681@adm.cfwb.be</t>
  </si>
  <si>
    <t>Ecole libre fondamentale de la Sainte-Union</t>
  </si>
  <si>
    <t>Rue des Campeaux 41, 7500 TOURNAI</t>
  </si>
  <si>
    <t>069-22.50.66</t>
  </si>
  <si>
    <t>ec001682@adm.cfwb.be</t>
  </si>
  <si>
    <t>Ecole fondamentale Saint-Joseph</t>
  </si>
  <si>
    <t>Chaussée de Lille 32, 7500 TOURNAI</t>
  </si>
  <si>
    <t>069-22 90 56</t>
  </si>
  <si>
    <t>ec001683@adm.cfwb.be</t>
  </si>
  <si>
    <t>Ecole fondamentale libre des Ursulines</t>
  </si>
  <si>
    <t>Rue des Carmes 18, 7500 TOURNAI</t>
  </si>
  <si>
    <t>069-23 43 10</t>
  </si>
  <si>
    <t>ec001684@adm.cfwb.be</t>
  </si>
  <si>
    <t>Ecole fondamentale libre - Institut Saint-André</t>
  </si>
  <si>
    <t>Rue du Château 24, 7500 TOURNAI</t>
  </si>
  <si>
    <t>069-22 52 04</t>
  </si>
  <si>
    <t>ec001685@adm.cfwb.be</t>
  </si>
  <si>
    <t>Rue Saint-Eleuthère 168, 7500 TOURNAI</t>
  </si>
  <si>
    <t>069-21 36 53</t>
  </si>
  <si>
    <t>ec001686@adm.cfwb.be</t>
  </si>
  <si>
    <t>Rue de Tournai 1, 7520 TEMPLEUVE</t>
  </si>
  <si>
    <t>COLLEGE NOTRE-DAME DE LA TOMBE</t>
  </si>
  <si>
    <t>069-88 08 60</t>
  </si>
  <si>
    <t>ec001688@adm.cfwb.be</t>
  </si>
  <si>
    <t>069-89 03 89</t>
  </si>
  <si>
    <t>ec001689@adm.cfwb.be</t>
  </si>
  <si>
    <t>E.P.S.I.S. L'Institut libre des Métiers</t>
  </si>
  <si>
    <t>Place 10, 7540 KAIN</t>
  </si>
  <si>
    <t>069-88 92 61</t>
  </si>
  <si>
    <t>ec001714@adm.cfwb.be</t>
  </si>
  <si>
    <t>Institut Les Colibris</t>
  </si>
  <si>
    <t>Avenue des Arbalétriers 38, 7700 MOUSCRON</t>
  </si>
  <si>
    <t>069/22.02.35</t>
  </si>
  <si>
    <t>ec005149@adm.cfwb.be</t>
  </si>
  <si>
    <t>Rue du Saulchoir 56, 7540 KAIN</t>
  </si>
  <si>
    <t>Ecole fondamentale d'enseignement spécialisé de la CF</t>
  </si>
  <si>
    <t>Rue de Breuze 9B, 7540 KAIN</t>
  </si>
  <si>
    <t>069-45 24 30</t>
  </si>
  <si>
    <t>ec001691@adm.cfwb.be</t>
  </si>
  <si>
    <t>Ecole Les Colibris</t>
  </si>
  <si>
    <t>Rue du Crampon 43, 7500 TOURNAI</t>
  </si>
  <si>
    <t>069-21 10 19</t>
  </si>
  <si>
    <t>ec001693@adm.cfwb.be</t>
  </si>
  <si>
    <t>Chaussée de Tournai 7, 7520 RAMEGNIES-CHIN</t>
  </si>
  <si>
    <t>069-25 03 50</t>
  </si>
  <si>
    <t>ec003206@adm.cfwb.be</t>
  </si>
  <si>
    <t>Chaussée de Tournai 57, 7520 RAMEGNIES-CHIN</t>
  </si>
  <si>
    <t>069-59 06 50</t>
  </si>
  <si>
    <t>ec001695@adm.cfwb.be</t>
  </si>
  <si>
    <t>ATHENEE ROYAL JULES BARA</t>
  </si>
  <si>
    <t>Rue Duquesnoy 24, 7500 TOURNAI</t>
  </si>
  <si>
    <t>069-89 06 02</t>
  </si>
  <si>
    <t>ec001696@adm.cfwb.be</t>
  </si>
  <si>
    <t>Ecole primaire annexée Robert Campin Tournai</t>
  </si>
  <si>
    <t>Rue du Château 18, 7500 TOURNAI</t>
  </si>
  <si>
    <t>069/22 57 64</t>
  </si>
  <si>
    <t>ec005075@adm.cfwb.be</t>
  </si>
  <si>
    <t>ATHENEE ROYAL ROBERT CAMPIN</t>
  </si>
  <si>
    <t>069-22 26 66</t>
  </si>
  <si>
    <t>ec001697@adm.cfwb.be</t>
  </si>
  <si>
    <t>COLLEGE NOTRE-DAME</t>
  </si>
  <si>
    <t>Rue des Augustins 30, 7500 TOURNAI</t>
  </si>
  <si>
    <t>069-89 08 60</t>
  </si>
  <si>
    <t>ec001698@adm.cfwb.be</t>
  </si>
  <si>
    <t>INSTITUT DES URSULINES - LA MADELEINE</t>
  </si>
  <si>
    <t>Rue des Carmes 10, 7500 TOURNAI</t>
  </si>
  <si>
    <t>069-22 96 35</t>
  </si>
  <si>
    <t>ec001699@adm.cfwb.be</t>
  </si>
  <si>
    <t>Rue de la Madeleine 29, 7500 TOURNAI</t>
  </si>
  <si>
    <t>I.P.E.S. DE TOURNAI</t>
  </si>
  <si>
    <t>Rue Sainte-Catherine 32, 7500 TOURNAI</t>
  </si>
  <si>
    <t>069-45 28 70</t>
  </si>
  <si>
    <t>ec001711@adm.cfwb.be</t>
  </si>
  <si>
    <t>INSTITUT TECHNIQUE DE LA COMMUNAUTE FRANCAISE VAL-ITMA</t>
  </si>
  <si>
    <t>Rue des Moulins 1, 7500 TOURNAI</t>
  </si>
  <si>
    <t>069-89 02 50</t>
  </si>
  <si>
    <t>EC095265@adm.cfwb.be</t>
  </si>
  <si>
    <t>Chaussée de Lille 2, 7500 TOURNAI</t>
  </si>
  <si>
    <t>CENTRE EDUCATIF DE LA SAINTE-UNION</t>
  </si>
  <si>
    <t>069-22 18 22</t>
  </si>
  <si>
    <t>ec001706@adm.cfwb.be</t>
  </si>
  <si>
    <t>Chaussée de Lille 12, 7500 TOURNAI</t>
  </si>
  <si>
    <t>Boulevard Léopold 63, 7500 TOURNAI</t>
  </si>
  <si>
    <t>069-89 18 18</t>
  </si>
  <si>
    <t>ec003236@adm.cfwb.be</t>
  </si>
  <si>
    <t>Rue de la Culture 175, 7500 TOURNAI</t>
  </si>
  <si>
    <t>INSTITUT D'ENSEIGNEMENT SECONDAIRE PROVINCIAL PARAMEDICAL</t>
  </si>
  <si>
    <t>Rue de la Lys 1, 7500 TOURNAI</t>
  </si>
  <si>
    <t>069-88 40 60</t>
  </si>
  <si>
    <t>ec001708@adm.cfwb.be</t>
  </si>
  <si>
    <t>069-22 40 92</t>
  </si>
  <si>
    <t>ec001709@adm.cfwb.be</t>
  </si>
  <si>
    <t>INSTITUT DES TECHNIQUES HOSPITALIERES (ITEHO) JEANNE D'ARC</t>
  </si>
  <si>
    <t>Quai des Salines 28, 7500 TOURNAI</t>
  </si>
  <si>
    <t>069-89 05 10</t>
  </si>
  <si>
    <t>ec003237@adm.cfwb.be</t>
  </si>
  <si>
    <t>Rue du Couvent 82bis, 7700 MOUSCRON</t>
  </si>
  <si>
    <t>Boulevard Léopold 92B, 7500 TOURNAI</t>
  </si>
  <si>
    <t>Chaussée de Lille 198, 7500 TOURNAI</t>
  </si>
  <si>
    <t>Chaussée de Lille 1, 7500 TOURNAI</t>
  </si>
  <si>
    <t>Ecole d'ens. secondaire spécialisé de la CF "Le Trèfle"</t>
  </si>
  <si>
    <t>Grand'Rue 5, 7950 CHIEVRES</t>
  </si>
  <si>
    <t>069-22 75 82</t>
  </si>
  <si>
    <t>ec001720@adm.cfwb.be</t>
  </si>
  <si>
    <t>Rue de Lannoy 53, 7740 PECQ</t>
  </si>
  <si>
    <t>Rue des Combattants 1Bis, 7520 TEMPLEUVE</t>
  </si>
  <si>
    <t>Avenue des Bouleaux 60A, 7500 TOURNAI</t>
  </si>
  <si>
    <t>Ecole fondamentale communale Pré Vert</t>
  </si>
  <si>
    <t>Rue Mullier 86, 7500 TOURNAI</t>
  </si>
  <si>
    <t>069-22 96 01</t>
  </si>
  <si>
    <t>EC001721@ADM.CFWB.BE</t>
  </si>
  <si>
    <t>R des Combattants de Froidmont 7, 7504 FROIDMONT</t>
  </si>
  <si>
    <t>Groupe scolaire communal des Pépinières</t>
  </si>
  <si>
    <t>Rue des Pépinières 3, 7621 LESDAIN</t>
  </si>
  <si>
    <t>0478/701289</t>
  </si>
  <si>
    <t>EC095665@adm.cfwb.be</t>
  </si>
  <si>
    <t>Groupe scolaire communal de la Pierre</t>
  </si>
  <si>
    <t>Rue de l'Ecole 29, 7620 WEZ-VELVAIN</t>
  </si>
  <si>
    <t>069-34 61 72</t>
  </si>
  <si>
    <t>ec001723@adm.cfwb.be</t>
  </si>
  <si>
    <t>Groupe scolaire communal "l'Orée du bois"</t>
  </si>
  <si>
    <t>Rue de la Tuilerie 3, 7620 GUIGNIES</t>
  </si>
  <si>
    <t>069/34.61.73</t>
  </si>
  <si>
    <t>ec001724@adm.cfwb.be</t>
  </si>
  <si>
    <t>Rue Cazier 2 A, 7620 HOLLAIN</t>
  </si>
  <si>
    <t>Groupe scolaire communal Scaldis</t>
  </si>
  <si>
    <t>Ruelle du Couvent 8, 7622 LAPLAIGNE</t>
  </si>
  <si>
    <t>0477/979.838</t>
  </si>
  <si>
    <t>ec005979@adm.cfwb.be</t>
  </si>
  <si>
    <t>Rue Aimoncamps 2b, 7623 RONGY</t>
  </si>
  <si>
    <t>Rue des Zelvas 2, 7620 BLEHARIES</t>
  </si>
  <si>
    <t>Rue du Chauchoir 33, 7620 WEZ-VELVAIN</t>
  </si>
  <si>
    <t>069-34 58 14</t>
  </si>
  <si>
    <t>ec001726@adm.cfwb.be</t>
  </si>
  <si>
    <t>Ruelle du Couvent 4, 7622 LAPLAIGNE</t>
  </si>
  <si>
    <t>069-34 41 71</t>
  </si>
  <si>
    <t>ec001727@adm.cfwb.be</t>
  </si>
  <si>
    <t>Ecole maternelle de Thieulain-Grandmetz</t>
  </si>
  <si>
    <t>Place de Thieulain 13, 7901 THIEULAIN</t>
  </si>
  <si>
    <t>069-66 22 41</t>
  </si>
  <si>
    <t>ec001728@adm.cfwb.be</t>
  </si>
  <si>
    <t>Rue Emile Fontaine 17, 7900 GRANDMETZ</t>
  </si>
  <si>
    <t>Ecole fondamentale communale de Leuze n°3</t>
  </si>
  <si>
    <t>Place de Thieulain 2, 7901 THIEULAIN</t>
  </si>
  <si>
    <t>069-66 25 46</t>
  </si>
  <si>
    <t>ec003224@adm.cfwb.be</t>
  </si>
  <si>
    <t>Rue du Couvent 33, 7903 BLICQUY</t>
  </si>
  <si>
    <t>Ecole fondamentale communale de Leuze n°2</t>
  </si>
  <si>
    <t>Place de Tourpes 1, 7904 TOURPES</t>
  </si>
  <si>
    <t>0479-35.48.80</t>
  </si>
  <si>
    <t>ec003155@adm.cfwb.be</t>
  </si>
  <si>
    <t>Ecole fondamentale communale de Leuze n°1</t>
  </si>
  <si>
    <t>Place de Pipaix 1, 7904 PIPAIX</t>
  </si>
  <si>
    <t>069-66 20 84</t>
  </si>
  <si>
    <t>ec001730@adm.cfwb.be</t>
  </si>
  <si>
    <t>Place de Grandmetz 1, 7900 GRANDMETZ</t>
  </si>
  <si>
    <t>Rue de Cayoit 2A, 7903 CHAPELLE-A-WATTINES</t>
  </si>
  <si>
    <t>Centre éducatif Saint Pierre 3</t>
  </si>
  <si>
    <t>Rue Neuve 17, 7972 ELLIGNIES-SAINTE-ANNE</t>
  </si>
  <si>
    <t>069/66.12.33</t>
  </si>
  <si>
    <t>EC095393@adm.cfwb.be</t>
  </si>
  <si>
    <t>CESP2</t>
  </si>
  <si>
    <t>Rue du Bois 12, 7900 LEUZE-EN-HAINAUT</t>
  </si>
  <si>
    <t>069 66 96 26</t>
  </si>
  <si>
    <t>ec001731@adm.cfwb.be</t>
  </si>
  <si>
    <t>Rue de Tournai 59, 7900 LEUZE-EN-HAINAUT</t>
  </si>
  <si>
    <t>Rue du Moulin 1, 7904 PIPAIX</t>
  </si>
  <si>
    <t>Centre éducatif Saint Pierre 1</t>
  </si>
  <si>
    <t>Tour Saint-Pierre 11, 7900 LEUZE-EN-HAINAUT</t>
  </si>
  <si>
    <t>069-66 96 25</t>
  </si>
  <si>
    <t>ec001732@adm.cfwb.be</t>
  </si>
  <si>
    <t>INSTITUT D'ENSEIGN. TECHNIQUE ST-ELOI</t>
  </si>
  <si>
    <t>069-66 96 10</t>
  </si>
  <si>
    <t>ec001735@adm.cfwb.be</t>
  </si>
  <si>
    <t>Rue Saint-Martin 12, 7900 LEUZE-EN-HAINAUT</t>
  </si>
  <si>
    <t>Rue du Rempart 16, 7900 LEUZE-EN-HAINAUT</t>
  </si>
  <si>
    <t>069-67 21 10</t>
  </si>
  <si>
    <t>ec001736@adm.cfwb.be</t>
  </si>
  <si>
    <t>COLLEGE SAINT-ELOI</t>
  </si>
  <si>
    <t>069-66 96 11</t>
  </si>
  <si>
    <t>ec001738@adm.cfwb.be</t>
  </si>
  <si>
    <t>Ecole professionnelle La Porte Ouverte</t>
  </si>
  <si>
    <t>Rue du Couvent 42, 7903 BLICQUY</t>
  </si>
  <si>
    <t>069-64 69 50</t>
  </si>
  <si>
    <t>ec001739@adm.cfwb.be</t>
  </si>
  <si>
    <t>E.P.S.I.S. Saint-François de Sales</t>
  </si>
  <si>
    <t>Rue Saint-Martin 3, 7900 LEUZE-EN-HAINAUT</t>
  </si>
  <si>
    <t>069-66 56 50</t>
  </si>
  <si>
    <t>ec001740@adm.cfwb.be</t>
  </si>
  <si>
    <t>Avenue de Loudun 71, 7900 LEUZE-EN-HAINAUT</t>
  </si>
  <si>
    <t>Rue du Rempart 19, 7900 LEUZE-EN-HAINAUT</t>
  </si>
  <si>
    <t>Rue du Bergeant 2, 7900 LEUZE-EN-HAINAUT</t>
  </si>
  <si>
    <t>Place d'Anseroeul 13, 7750 ANSEROEUL</t>
  </si>
  <si>
    <t>Huy-Waremme</t>
  </si>
  <si>
    <t>Ecole fondamentale communale Amay 3</t>
  </si>
  <si>
    <t>Grand-Route 50, 4540 OMBRET</t>
  </si>
  <si>
    <t>085-31 16 46</t>
  </si>
  <si>
    <t>ec001747@adm.cfwb.be</t>
  </si>
  <si>
    <t>Rue Préa 3, 4540 AMAY</t>
  </si>
  <si>
    <t>Ecole fondamentale communale Amay 2</t>
  </si>
  <si>
    <t>Rue de l'Hôpital 1, 4540 AMAY</t>
  </si>
  <si>
    <t>085-31 13 48</t>
  </si>
  <si>
    <t>ec001745@adm.cfwb.be</t>
  </si>
  <si>
    <t>Ecole fondamentale communale Amay 1</t>
  </si>
  <si>
    <t>Rue des Ecoles 5, 4540 AMAY</t>
  </si>
  <si>
    <t>085-31 36 66</t>
  </si>
  <si>
    <t>ec001746@adm.cfwb.be</t>
  </si>
  <si>
    <t>Allée du Rivage 12, 4540 AMAY</t>
  </si>
  <si>
    <t>Rue du Tambour 27, 4540 JEHAY</t>
  </si>
  <si>
    <t>Rue Aux Chevaux 7, 4540 AMPSIN</t>
  </si>
  <si>
    <t>Ecole fondamentale libre - Abbaye de Flone</t>
  </si>
  <si>
    <t>Chaussée Romaine 2, 4540 AMAY</t>
  </si>
  <si>
    <t>085-31 04 04</t>
  </si>
  <si>
    <t>ec001748@adm.cfwb.be</t>
  </si>
  <si>
    <t>Rue Vinâve 11C, 4540 AMPSIN</t>
  </si>
  <si>
    <t>085-31 42 57</t>
  </si>
  <si>
    <t>ec001749@adm.cfwb.be</t>
  </si>
  <si>
    <t>Ecole fondamentale libre Don Bosco Amay</t>
  </si>
  <si>
    <t>Rue de la Cloche 41A, 4540 AMAY</t>
  </si>
  <si>
    <t>085-31 46 19</t>
  </si>
  <si>
    <t>ec001750@adm.cfwb.be</t>
  </si>
  <si>
    <t>INSTITUT DE L'INSTRUCTION CHRETIENNE-ABBAYE DE FLONE</t>
  </si>
  <si>
    <t>085-31 13 34</t>
  </si>
  <si>
    <t>ec001751@adm.cfwb.be</t>
  </si>
  <si>
    <t>Ecole primaire spécialisée de la CF "La Marelle"</t>
  </si>
  <si>
    <t>Rue Velbruck 22, 4540 AMAY</t>
  </si>
  <si>
    <t>085-31 23 56</t>
  </si>
  <si>
    <t>ec001752@adm.cfwb.be</t>
  </si>
  <si>
    <t>Etablissement d'enseign. secondaire spécialisé de la CF</t>
  </si>
  <si>
    <t>Rue d'Ampsin 9, 4540 AMAY</t>
  </si>
  <si>
    <t>085-31 41 40</t>
  </si>
  <si>
    <t>ec001754@adm.cfwb.be</t>
  </si>
  <si>
    <t>Rue Lambert Daxhelet 2, 4210 MARNEFFE</t>
  </si>
  <si>
    <t>085-71 47 36</t>
  </si>
  <si>
    <t>ec001755@adm.cfwb.be</t>
  </si>
  <si>
    <t>Ecole maternelle Sainte-Thérèse</t>
  </si>
  <si>
    <t>Place Joseph Wauters 7A, 4210 MARNEFFE</t>
  </si>
  <si>
    <t>085-71 32 76</t>
  </si>
  <si>
    <t>ec001756@adm.cfwb.be</t>
  </si>
  <si>
    <t>Ecole communale du Grand Clavier</t>
  </si>
  <si>
    <t>Grand'rue 23/A, 4560 OCQUIER</t>
  </si>
  <si>
    <t>086-34 44 78</t>
  </si>
  <si>
    <t>ec001757@adm.cfwb.be</t>
  </si>
  <si>
    <t>Borsu 4, 4560 BOIS-ET-BORSU</t>
  </si>
  <si>
    <t>Rue du Marché 20, 4560 CLAVIER</t>
  </si>
  <si>
    <t>Ecole fondamentale libre d'Ochain</t>
  </si>
  <si>
    <t>Rue du Roi Albert 50, 4560 CLAVIER</t>
  </si>
  <si>
    <t>086-34 48 55</t>
  </si>
  <si>
    <t>ec001758@adm.cfwb.be</t>
  </si>
  <si>
    <t>Ecole maternelle libre Saint-Remacle</t>
  </si>
  <si>
    <t>Grand'rue 23, 4560 OCQUIER</t>
  </si>
  <si>
    <t>086-34 46 22</t>
  </si>
  <si>
    <t>ec001759@adm.cfwb.be</t>
  </si>
  <si>
    <t>Ensemble scolaire Ferrières 1</t>
  </si>
  <si>
    <t>Route de Hamoir 36, 4190 XHORIS</t>
  </si>
  <si>
    <t>086-40 99 66</t>
  </si>
  <si>
    <t>ec001760@adm.cfwb.be</t>
  </si>
  <si>
    <t>Rue de Lognoul 8A, 4190 FERRIERES</t>
  </si>
  <si>
    <t>Rue du Vieux Tilleul 7, 4190 MY</t>
  </si>
  <si>
    <t>Ecole fondamentale autonome de la CF Ferrières Ecole du FA</t>
  </si>
  <si>
    <t>Pré du Fa 7, 4190 FERRIERES</t>
  </si>
  <si>
    <t>086-40 03 02</t>
  </si>
  <si>
    <t>ec001761@adm.cfwb.be</t>
  </si>
  <si>
    <t>Collège Saint-Roch</t>
  </si>
  <si>
    <t>Allée de Bernardfagne 7, 4190 FERRIERES</t>
  </si>
  <si>
    <t>086-40 00 06</t>
  </si>
  <si>
    <t>ec001762@adm.cfwb.be</t>
  </si>
  <si>
    <t>Ensemble scolaire Ferrières 2</t>
  </si>
  <si>
    <t>Bruyère Fagnette 8, 4190 WERBOMONT</t>
  </si>
  <si>
    <t>086-43 38 74</t>
  </si>
  <si>
    <t>ec001763@adm.cfwb.be</t>
  </si>
  <si>
    <t>Rue Joseph Wauters 14, 4180 COMBLAIN-FAIRON</t>
  </si>
  <si>
    <t>ec001764@adm.cfwb.be</t>
  </si>
  <si>
    <t>Rue des Ecoles 9, 4180 COMBLAIN-LA-TOUR</t>
  </si>
  <si>
    <t>Rue des Grands Champs 11, 4181 FILOT</t>
  </si>
  <si>
    <t>Ecole fondamentale libre Saint-Joseph de Hamoir</t>
  </si>
  <si>
    <t>Raidillon du Thier 2, 4180 HAMOIR</t>
  </si>
  <si>
    <t>086-38 85 50</t>
  </si>
  <si>
    <t>ec001765@adm.cfwb.be</t>
  </si>
  <si>
    <t>Ecole communale de Waret-l'Evêque</t>
  </si>
  <si>
    <t>Chaussée de Wavre 78, 4217 HERON</t>
  </si>
  <si>
    <t>085-71 14 39</t>
  </si>
  <si>
    <t>EC095628@adm.cfwb.be</t>
  </si>
  <si>
    <t>Ecole communale de Couthuin</t>
  </si>
  <si>
    <t>Place Communale 1, 4218 COUTHUIN</t>
  </si>
  <si>
    <t>085-61 32 71</t>
  </si>
  <si>
    <t>ec001766@adm.cfwb.be</t>
  </si>
  <si>
    <t>Rue des Ecoles 6, 4218 COUTHUIN</t>
  </si>
  <si>
    <t>Ecole fondamentale libre Saint-François de Sales</t>
  </si>
  <si>
    <t>Rue de Surlemez 3, 4218 COUTHUIN</t>
  </si>
  <si>
    <t>085-71 34 02</t>
  </si>
  <si>
    <t>ec001767@adm.cfwb.be</t>
  </si>
  <si>
    <t>Ecole communale d'Outre-Meuse</t>
  </si>
  <si>
    <t>Rue Entre-Deux-Portes 142, 4500 HUY</t>
  </si>
  <si>
    <t>085-21 62 81</t>
  </si>
  <si>
    <t>ec001768@adm.cfwb.be</t>
  </si>
  <si>
    <t>Ecole communale des Bons-Enfants</t>
  </si>
  <si>
    <t>Avenue de la Croix-Rouge 10, 4500 HUY</t>
  </si>
  <si>
    <t>085-21 30 60</t>
  </si>
  <si>
    <t>ec001769@adm.cfwb.be</t>
  </si>
  <si>
    <t>Ecole fondamentale communale du Sud</t>
  </si>
  <si>
    <t>Avenue du Hoyoux 7, 4500 HUY</t>
  </si>
  <si>
    <t>085-21 15 74</t>
  </si>
  <si>
    <t>ec001770@adm.cfwb.be</t>
  </si>
  <si>
    <t>Chaussée d'Andenne 97, 4500 BEN-AHIN</t>
  </si>
  <si>
    <t>085-84 16 87</t>
  </si>
  <si>
    <t>ec001771@adm.cfwb.be</t>
  </si>
  <si>
    <t>Rue Sous-les-Roches 5, 4500 HUY</t>
  </si>
  <si>
    <t>085-23 59 70</t>
  </si>
  <si>
    <t>ec001772@adm.cfwb.be</t>
  </si>
  <si>
    <t>Rue des Soeurs Grises 10, 4500 HUY</t>
  </si>
  <si>
    <t>085-21 16 18</t>
  </si>
  <si>
    <t>ec001773@adm.cfwb.be</t>
  </si>
  <si>
    <t>Ecole fondamentale Saint-Quirin</t>
  </si>
  <si>
    <t>Rue Axhelière 24 A, 4500 HUY</t>
  </si>
  <si>
    <t>085-21 78 50</t>
  </si>
  <si>
    <t>ec001774@adm.cfwb.be</t>
  </si>
  <si>
    <t>Rue Joseph Wauters 11, 4530 WARNANT-DREYE</t>
  </si>
  <si>
    <t>Ecole fondamentale annexée Huy</t>
  </si>
  <si>
    <t>Rue Grégoire Bodart 1A, 4500 HUY</t>
  </si>
  <si>
    <t>085-23 20 24</t>
  </si>
  <si>
    <t>ec005077@adm.cfwb.be</t>
  </si>
  <si>
    <t>ATHENEE ROYAL DE HUY</t>
  </si>
  <si>
    <t>Quai d'Arona 5, 4500 HUY</t>
  </si>
  <si>
    <t>085-27 13 50</t>
  </si>
  <si>
    <t>ec001775@adm.cfwb.be</t>
  </si>
  <si>
    <t>COLLEGE SAINT-QUIRIN</t>
  </si>
  <si>
    <t>Rue Entre-Deux-Portes 75, 4500 HUY</t>
  </si>
  <si>
    <t>085-21 14 49</t>
  </si>
  <si>
    <t>ec001777@adm.cfwb.be</t>
  </si>
  <si>
    <t>Rue Vankeerberghen 10-12, 4500 HUY</t>
  </si>
  <si>
    <t>085-21 79 26</t>
  </si>
  <si>
    <t>ec001778@adm.cfwb.be</t>
  </si>
  <si>
    <t>ECOLE POLYTECHNIQUE DE HUY</t>
  </si>
  <si>
    <t>Rue Saint-Pierre 48, 4500 HUY</t>
  </si>
  <si>
    <t>085-27 37 00</t>
  </si>
  <si>
    <t>ec001779@adm.cfwb.be</t>
  </si>
  <si>
    <t>I.P.E.S. DE HUY</t>
  </si>
  <si>
    <t>Avenue Delchambre 6, 4500 HUY</t>
  </si>
  <si>
    <t>085-27 31 00</t>
  </si>
  <si>
    <t>ec001780@adm.cfwb.be</t>
  </si>
  <si>
    <t>Rue Sous-les-Roches 2, 4500 HUY</t>
  </si>
  <si>
    <t>085-27 07 50</t>
  </si>
  <si>
    <t>ec001781@adm.cfwb.be</t>
  </si>
  <si>
    <t>Rue des Cotillages 2, 4500 HUY</t>
  </si>
  <si>
    <t>Ecole fondamentale spécialisée "Le Château Vert"</t>
  </si>
  <si>
    <t>Chemin de Perwez 16, 4500 BEN-AHIN</t>
  </si>
  <si>
    <t>085-61 26 70</t>
  </si>
  <si>
    <t>ec001783@adm.cfwb.be</t>
  </si>
  <si>
    <t>Rue des Trois Ponts 2, 4500 HUY</t>
  </si>
  <si>
    <t>Ecole secondaire spécialisée "Le Château Vert"</t>
  </si>
  <si>
    <t>085-61 26 91</t>
  </si>
  <si>
    <t>ec001784@adm.cfwb.be</t>
  </si>
  <si>
    <t>Athénée royal Agri-Saint-Georges</t>
  </si>
  <si>
    <t>Rue Saint-Victor 5, 4500 HUY</t>
  </si>
  <si>
    <t>085-21 67 70</t>
  </si>
  <si>
    <t>ec001787@adm.cfwb.be</t>
  </si>
  <si>
    <t>Ecole maternelle Sainte-Marguerite</t>
  </si>
  <si>
    <t>Rue du Centre 11, 4500 TIHANGE</t>
  </si>
  <si>
    <t>085-21 72 91</t>
  </si>
  <si>
    <t>ec001788@adm.cfwb.be</t>
  </si>
  <si>
    <t>Ecole Sainte Claire</t>
  </si>
  <si>
    <t>Rue des Larrons 8, 4500 HUY</t>
  </si>
  <si>
    <t>085-21 75 89</t>
  </si>
  <si>
    <t>ec001789@adm.cfwb.be</t>
  </si>
  <si>
    <t>Avenue de Beaufort 2, 4500 BEN-AHIN</t>
  </si>
  <si>
    <t>085-21 13 67</t>
  </si>
  <si>
    <t>ec005233@adm.cfwb.be</t>
  </si>
  <si>
    <t>Rue de Chefaïd 13, 4500 BEN-AHIN</t>
  </si>
  <si>
    <t>Ecole primaire communale de Tihange</t>
  </si>
  <si>
    <t>Rue du Centre 18, 4500 TIHANGE</t>
  </si>
  <si>
    <t>085-23 09 46</t>
  </si>
  <si>
    <t>ec001790@adm.cfwb.be</t>
  </si>
  <si>
    <t>Ecole fondamentale communale de Marchin</t>
  </si>
  <si>
    <t>Résidence Gaston Hody 29, 4570 MARCHIN</t>
  </si>
  <si>
    <t>085-27 04 32</t>
  </si>
  <si>
    <t>ec001791@adm.cfwb.be</t>
  </si>
  <si>
    <t>Rue Joseph Wauters 1A, 4570 MARCHIN</t>
  </si>
  <si>
    <t>ATHENEE ROYAL PRINCE BAUDOUIN</t>
  </si>
  <si>
    <t>Rue Fourneau 40, 4570 MARCHIN</t>
  </si>
  <si>
    <t>085-27 33 00</t>
  </si>
  <si>
    <t>ec001792@adm.cfwb.be</t>
  </si>
  <si>
    <t>Chemin de Tharoul 4, 4570 VYLE-ET-THAROUL</t>
  </si>
  <si>
    <t>085-41 18 06</t>
  </si>
  <si>
    <t>ec001793@adm.cfwb.be</t>
  </si>
  <si>
    <t>Fond du Fourneau 15, 4570 MARCHIN</t>
  </si>
  <si>
    <t>Ecole fondamentale communale de Modave</t>
  </si>
  <si>
    <t>Rue du Village 22, 4577 MODAVE</t>
  </si>
  <si>
    <t>085-41 14 64</t>
  </si>
  <si>
    <t>ec001795@adm.cfwb.be</t>
  </si>
  <si>
    <t>Rue Freddy Terwagne 1A, 4577 STREE-LEZ-HUY</t>
  </si>
  <si>
    <t>Place Georges Hubin 5, 4577 VIERSET-BARSE</t>
  </si>
  <si>
    <t>Ecole fondamentale libre de la Sainte-Famille</t>
  </si>
  <si>
    <t>Ruelle des Messes 7, 4577 VIERSET-BARSE</t>
  </si>
  <si>
    <t>0472/333.168</t>
  </si>
  <si>
    <t>ec001796@adm.cfwb.be</t>
  </si>
  <si>
    <t>Route de Strée 24, 4577 STREE-LEZ-HUY</t>
  </si>
  <si>
    <t>085-51 26 69</t>
  </si>
  <si>
    <t>ec001797@adm.cfwb.be</t>
  </si>
  <si>
    <t>Enseignement fondamental libre Saint-Martin</t>
  </si>
  <si>
    <t>Rue de l'Eglise 30, 4557 SOHEIT-TINLOT</t>
  </si>
  <si>
    <t>085-51 21 28</t>
  </si>
  <si>
    <t>ec001798@adm.cfwb.be</t>
  </si>
  <si>
    <t>Rue de la Rolée 4, 4550 NANDRIN</t>
  </si>
  <si>
    <t>Rue d'Engihoul 11, 4550 SAINT-SEVERIN</t>
  </si>
  <si>
    <t>085-51 12 33</t>
  </si>
  <si>
    <t>ec001799@adm.cfwb.be</t>
  </si>
  <si>
    <t>Rue Joseph Pierco 2, 4550 VILLERS-LE-TEMPLE</t>
  </si>
  <si>
    <t>Rue de Temme 2, 4590 OUFFET</t>
  </si>
  <si>
    <t>086-36 62 56</t>
  </si>
  <si>
    <t>ec001800@adm.cfwb.be</t>
  </si>
  <si>
    <t>Ecole fondamentale annexée à l'AR d'Ouffet La Chou'ette écol</t>
  </si>
  <si>
    <t>Rue Mognée 21, 4590 OUFFET</t>
  </si>
  <si>
    <t>086-36 64 46</t>
  </si>
  <si>
    <t>ec005078@adm.cfwb.be</t>
  </si>
  <si>
    <t>ATHENEE ROYAL D'OUFFET</t>
  </si>
  <si>
    <t>086-36 62 77</t>
  </si>
  <si>
    <t>ec001801@adm.cfwb.be</t>
  </si>
  <si>
    <t>INSTITUT LIBRE DU CONDROZ ST-FRANCOIS</t>
  </si>
  <si>
    <t>Rue du Perron 31, 4590 OUFFET</t>
  </si>
  <si>
    <t>086-36 60 79</t>
  </si>
  <si>
    <t>ec001802@adm.cfwb.be</t>
  </si>
  <si>
    <t>Rue du Val-notre-Dame 396, 4520 WANZE</t>
  </si>
  <si>
    <t>Ecole communale fondamentale d'Ouffet Section de Warzée</t>
  </si>
  <si>
    <t>Rue des Ecoles 2, 4590 OUFFET</t>
  </si>
  <si>
    <t>086-36 71 23</t>
  </si>
  <si>
    <t>ec001803@adm.cfwb.be</t>
  </si>
  <si>
    <t>Vinâve des Stréats 32, 4537 VERLAINE</t>
  </si>
  <si>
    <t>04-259 99 17</t>
  </si>
  <si>
    <t>ec001804@adm.cfwb.be</t>
  </si>
  <si>
    <t>Rue Guillaume Bolly 11, 4537 CHAPON-SERAING</t>
  </si>
  <si>
    <t>Rue de Waremme 5, 4530 VILLERS-LE-BOUILLET</t>
  </si>
  <si>
    <t>085-21 21 27</t>
  </si>
  <si>
    <t>ec001805@adm.cfwb.be</t>
  </si>
  <si>
    <t>Rue Joseph Durbuy 17, 4530 VAUX-ET-BORSET</t>
  </si>
  <si>
    <t>Rue Neuve 8, 4530 VILLERS-LE-BOUILLET</t>
  </si>
  <si>
    <t>085-21 26 05</t>
  </si>
  <si>
    <t>ec001806@adm.cfwb.be</t>
  </si>
  <si>
    <t>Rue Pierre Jacques 1, 4520 MOHA</t>
  </si>
  <si>
    <t>085-25 51 42</t>
  </si>
  <si>
    <t>ec001807@adm.cfwb.be</t>
  </si>
  <si>
    <t>Thier Ghisbert 182, 4520 HUCCORGNE</t>
  </si>
  <si>
    <t>Ecole de Bas-Oha</t>
  </si>
  <si>
    <t>Rue Charles Bormans 24/2, 4520 BAS-OHA</t>
  </si>
  <si>
    <t>085/21.10.94</t>
  </si>
  <si>
    <t>EC095268@adm.cfwb.be</t>
  </si>
  <si>
    <t>Rue Mottart Laloi 4, 4520 VINALMONT</t>
  </si>
  <si>
    <t>085-23 20 59</t>
  </si>
  <si>
    <t>ec001808@adm.cfwb.be</t>
  </si>
  <si>
    <t>Thier de Messe 4, 4520 ANTHEIT</t>
  </si>
  <si>
    <t>085-21 61 41</t>
  </si>
  <si>
    <t>ec001810@adm.cfwb.be</t>
  </si>
  <si>
    <t>Rue Robert Delaude 2, 4520 WANZE</t>
  </si>
  <si>
    <t>085-21 29 70</t>
  </si>
  <si>
    <t>ec001811@adm.cfwb.be</t>
  </si>
  <si>
    <t>Rue Christian Fagnant 1, 4160 ANTHISNES</t>
  </si>
  <si>
    <t>04-383 61 94</t>
  </si>
  <si>
    <t>ec001812@adm.cfwb.be</t>
  </si>
  <si>
    <t>Rue du Village 61, 4161 VILLERS-AUX-TOURS</t>
  </si>
  <si>
    <t>Ecole fondamentale libre Saint-Maximin</t>
  </si>
  <si>
    <t>Rue du Centre 22, 4160 ANTHISNES</t>
  </si>
  <si>
    <t>04-383 66 17</t>
  </si>
  <si>
    <t>ec001813@adm.cfwb.be</t>
  </si>
  <si>
    <t>Basse Voie 4, 4163 TAVIER</t>
  </si>
  <si>
    <t>Ecole Fondamentale Communale</t>
  </si>
  <si>
    <t>Rue Joseph Wauters 45, 4480 ENGIS</t>
  </si>
  <si>
    <t>04/275 28 78</t>
  </si>
  <si>
    <t>ec001815@adm.cfwb.be</t>
  </si>
  <si>
    <t>Rue des Prés 1, 4480 ENGIS</t>
  </si>
  <si>
    <t>Rue du Pont 8, 4480 HERMALLE-SOUS-HUY</t>
  </si>
  <si>
    <t>085-31 43 17</t>
  </si>
  <si>
    <t>ec001816@adm.cfwb.be</t>
  </si>
  <si>
    <t>Aux Houx 1, 4480 CLERMONT-SOUS-HUY</t>
  </si>
  <si>
    <t>Rue de Liège 1, 4557 FRAITURE</t>
  </si>
  <si>
    <t>085-51 18 77</t>
  </si>
  <si>
    <t>ec001817@adm.cfwb.be</t>
  </si>
  <si>
    <t>Liège</t>
  </si>
  <si>
    <t>Ecole fondamentale Saint-Vincent - Saint-Georges</t>
  </si>
  <si>
    <t>Rue Reine Astrid 20, 4432 ALLEUR</t>
  </si>
  <si>
    <t>04-263 20 87</t>
  </si>
  <si>
    <t>ec001818@adm.cfwb.be</t>
  </si>
  <si>
    <t>Ecole fondamentale communale Pierre Perret 1</t>
  </si>
  <si>
    <t>Rue des Ecoles 9, 4430 ANS</t>
  </si>
  <si>
    <t>04-247 73 72</t>
  </si>
  <si>
    <t>ec001819@adm.cfwb.be</t>
  </si>
  <si>
    <t>Ecole primaire Pierre Perret 2</t>
  </si>
  <si>
    <t>Rue Monfort 70, 4430 ANS</t>
  </si>
  <si>
    <t>04/247.73.69</t>
  </si>
  <si>
    <t>EC095066@adm.cfwb.be</t>
  </si>
  <si>
    <t>Ecole fondamentale communale Henri Lonay</t>
  </si>
  <si>
    <t>Rue Walthère Jamar 168, 4430 ANS</t>
  </si>
  <si>
    <t>04-247 73 64</t>
  </si>
  <si>
    <t>ec001821@adm.cfwb.be</t>
  </si>
  <si>
    <t>Rue Henri Alexandre 37, 4430 ANS</t>
  </si>
  <si>
    <t>Avenue Henri Lonay 208C, 4430 ANS</t>
  </si>
  <si>
    <t>Ecole fondamentale communale de Loncin</t>
  </si>
  <si>
    <t>Rue de Jemeppe 66, 4431 LONCIN</t>
  </si>
  <si>
    <t>04-247 73 77</t>
  </si>
  <si>
    <t>ec003222@adm.cfwb.be</t>
  </si>
  <si>
    <t>Rue Président Wilson 5, 4430 ANS</t>
  </si>
  <si>
    <t>04-226 59 10</t>
  </si>
  <si>
    <t>ec001823@adm.cfwb.be</t>
  </si>
  <si>
    <t>Rue de l'Yser 295, 4430 ANS</t>
  </si>
  <si>
    <t>04-263 75 11</t>
  </si>
  <si>
    <t>ec001824@adm.cfwb.be</t>
  </si>
  <si>
    <t>Rue Béguinage 6, 4432 XHENDREMAEL</t>
  </si>
  <si>
    <t>Ecole primaire libre Saint-Pierre 1</t>
  </si>
  <si>
    <t>Rue Lambert Dewonck 203, 4432 ALLEUR</t>
  </si>
  <si>
    <t>04-361 42 42</t>
  </si>
  <si>
    <t>ec001825@adm.cfwb.be</t>
  </si>
  <si>
    <t>Ecole fondamentale communale de Xhendremael</t>
  </si>
  <si>
    <t>Rue du Paradis 33, 4432 XHENDREMAEL</t>
  </si>
  <si>
    <t>04-247 73 80</t>
  </si>
  <si>
    <t>EC095447@adm.cfwb.be</t>
  </si>
  <si>
    <t>Ecole fondamentale communale d'Alleur</t>
  </si>
  <si>
    <t>Rue de la Vallée 60, 4432 ALLEUR</t>
  </si>
  <si>
    <t>04-247 73 47</t>
  </si>
  <si>
    <t>ec005542@adm.cfwb.be</t>
  </si>
  <si>
    <t>ATHENEE ROYAL D'ANS</t>
  </si>
  <si>
    <t>Rue Georges Truffaut 37, 4432 ALLEUR</t>
  </si>
  <si>
    <t>04-246 76 00</t>
  </si>
  <si>
    <t>ec001826@adm.cfwb.be</t>
  </si>
  <si>
    <t>Rue du Cimetière 2, 4430 ANS</t>
  </si>
  <si>
    <t>04-224 69 40</t>
  </si>
  <si>
    <t>ec001827@adm.cfwb.be</t>
  </si>
  <si>
    <t>Ecole professionnelle spécialisée de Ans</t>
  </si>
  <si>
    <t>Rue du Zoning 120, 4430 ANS</t>
  </si>
  <si>
    <t>04-246 29 05</t>
  </si>
  <si>
    <t>ec001829@adm.cfwb.be</t>
  </si>
  <si>
    <t>Rue Rond du Roi Albert 4, 4340 VILLERS-L'EVEQUE</t>
  </si>
  <si>
    <t>04-364 06 56</t>
  </si>
  <si>
    <t>ec001830@adm.cfwb.be</t>
  </si>
  <si>
    <t>Rue François Hanon 35, 4340 FOOZ</t>
  </si>
  <si>
    <t>Rue Noël Heine 3 B, 4340 AWANS</t>
  </si>
  <si>
    <t>Rue Paul Streel 1-3, 4340 OTHEE</t>
  </si>
  <si>
    <t>Ecole fondamentale libre subventionnée d'Awans</t>
  </si>
  <si>
    <t>Rue Rond du Roi Albert 14, 4340 VILLERS-L'EVEQUE</t>
  </si>
  <si>
    <t>04-263 23 33</t>
  </si>
  <si>
    <t>ec001831@adm.cfwb.be</t>
  </si>
  <si>
    <t>Rue Regnier Lejeune 4, 4342 HOGNOUL</t>
  </si>
  <si>
    <t>Rue Clément Warnant 22-24, 4340 AWANS</t>
  </si>
  <si>
    <t>Ecole du Grand Mont</t>
  </si>
  <si>
    <t>Rue de Bastogne 107, 4920 HARZE</t>
  </si>
  <si>
    <t>04-384 58 64</t>
  </si>
  <si>
    <t>ec001833@adm.cfwb.be</t>
  </si>
  <si>
    <t>Ecole fondamentale communale Sougné-Remouchamps</t>
  </si>
  <si>
    <t>Rue Ladry 25, 4920 SOUGNE-REMOUCHAMPS</t>
  </si>
  <si>
    <t>04/384 58 65</t>
  </si>
  <si>
    <t>EC095395@adm.cfwb.be</t>
  </si>
  <si>
    <t>Rue de l'Ecole 2, 4920 SOUGNE-REMOUCHAMPS</t>
  </si>
  <si>
    <t>04-384 58 59</t>
  </si>
  <si>
    <t>ec005014@adm.cfwb.be</t>
  </si>
  <si>
    <t>Awan-Wacostet 7, 4920 AYWAILLE</t>
  </si>
  <si>
    <t>04-384 58 63</t>
  </si>
  <si>
    <t>ec001834@adm.cfwb.be</t>
  </si>
  <si>
    <t>Ecole fondamentale Albert Xhignesse</t>
  </si>
  <si>
    <t>Hameau de Kin 54, 4920 AYWAILLE</t>
  </si>
  <si>
    <t>04-384 58 66</t>
  </si>
  <si>
    <t>ec001835@adm.cfwb.be</t>
  </si>
  <si>
    <t>Ecole fondamentale libre Aywaille-Deigné</t>
  </si>
  <si>
    <t>Avenue François Cornesse 63, 4920 AYWAILLE</t>
  </si>
  <si>
    <t>04-384 48 51</t>
  </si>
  <si>
    <t>ec001836@adm.cfwb.be</t>
  </si>
  <si>
    <t>Deigné 61, 4920 LOUVEIGNE (AYWAILLE)</t>
  </si>
  <si>
    <t>Ecole fondamentale annexée Aywaille</t>
  </si>
  <si>
    <t>Rue de l'Yser 15, 4920 AYWAILLE</t>
  </si>
  <si>
    <t>04-384 44 02</t>
  </si>
  <si>
    <t>ec005082@adm.cfwb.be</t>
  </si>
  <si>
    <t>ATHENEE ROYAL PRINCESSE ELISABETH</t>
  </si>
  <si>
    <t>Avenue François Cornesse 48, 4920 AYWAILLE</t>
  </si>
  <si>
    <t>04-384 42 45</t>
  </si>
  <si>
    <t>ec001837@adm.cfwb.be</t>
  </si>
  <si>
    <t>CENTRE SCOLAIRE SAINT-JOSEPH - SAINT-RAPHAEL</t>
  </si>
  <si>
    <t>Rue Magrite 20, 4920 SOUGNE-REMOUCHAMPS</t>
  </si>
  <si>
    <t>04-246 74 20</t>
  </si>
  <si>
    <t>ec001839@adm.cfwb.be</t>
  </si>
  <si>
    <t>Avenue de la Porallée 40, 4920 SOUGNE-REMOUCHAMPS</t>
  </si>
  <si>
    <t>04-384 41 78</t>
  </si>
  <si>
    <t>ec001840@adm.cfwb.be</t>
  </si>
  <si>
    <t>Ecole fondamentale libre catholique de la Vallée du Geer 1</t>
  </si>
  <si>
    <t>Place Roi Albert 13, 4690 EBEN-EMAEL</t>
  </si>
  <si>
    <t>04-286 23 29</t>
  </si>
  <si>
    <t>ec001842@adm.cfwb.be</t>
  </si>
  <si>
    <t>Rue Lulay 69, 4690 BASSENGE</t>
  </si>
  <si>
    <t>Ecole catholique de la Vallée du Geer 2</t>
  </si>
  <si>
    <t>Rue Bettonville 1, 4690 ROCLENGE-SUR-GEER</t>
  </si>
  <si>
    <t>EC095635@adm.cfwb.be</t>
  </si>
  <si>
    <t>Rue du Marî 8, 4690 WONCK</t>
  </si>
  <si>
    <t>Rue de l'Eglise 45, 4690 BASSENGE</t>
  </si>
  <si>
    <t>Ecole fondamentale annexée Glons</t>
  </si>
  <si>
    <t>Rue du Lycée 16, 4690 GLONS</t>
  </si>
  <si>
    <t>04-286 18 21</t>
  </si>
  <si>
    <t>ec005084@adm.cfwb.be</t>
  </si>
  <si>
    <t>Ecole fondamentale autonome d'Eben-Emael</t>
  </si>
  <si>
    <t>Rue Haute 65, 4690 EBEN-EMAEL</t>
  </si>
  <si>
    <t>04-286 20 66</t>
  </si>
  <si>
    <t>ec001844@adm.cfwb.be</t>
  </si>
  <si>
    <t>Ecole fondamentale communale de Queue-du-Bois - Bellaire</t>
  </si>
  <si>
    <t>Rue de l'Hôtel Communal 12, 4610 BELLAIRE</t>
  </si>
  <si>
    <t>04-355 89 43</t>
  </si>
  <si>
    <t>ec001845@adm.cfwb.be</t>
  </si>
  <si>
    <t>Ecole fondamentale communale de Beyne</t>
  </si>
  <si>
    <t>Rue du Vieux Sart 1, 4610 BEYNE-HEUSAY</t>
  </si>
  <si>
    <t>04-355 89 11</t>
  </si>
  <si>
    <t>ec001846@adm.cfwb.be</t>
  </si>
  <si>
    <t>Rue Emile Vandervelde 290, 4610 BEYNE-HEUSAY</t>
  </si>
  <si>
    <t>Rue du Heusay 18, 4610 BEYNE-HEUSAY</t>
  </si>
  <si>
    <t>Place Ferrer 7, 4610 BEYNE-HEUSAY</t>
  </si>
  <si>
    <t>Ecole fondamentale libre du Parc</t>
  </si>
  <si>
    <t>Rue du Heusay 29, 4610 BEYNE-HEUSAY</t>
  </si>
  <si>
    <t>04-358 33 62</t>
  </si>
  <si>
    <t>ec001847@adm.cfwb.be</t>
  </si>
  <si>
    <t>Ecole fondamentale libre Notre-Dame de la Tourelle</t>
  </si>
  <si>
    <t>Rue Gueufosse 97, 4610 BEYNE-HEUSAY</t>
  </si>
  <si>
    <t>04-362 45 52</t>
  </si>
  <si>
    <t>ec001848@adm.cfwb.be</t>
  </si>
  <si>
    <t>Rue Emile Vandervelde 71-77, 4610 BEYNE-HEUSAY</t>
  </si>
  <si>
    <t>Ecole professionnelle spécialisée Jean XXIII</t>
  </si>
  <si>
    <t>Cité Cowette 18, 4610 BEYNE-HEUSAY</t>
  </si>
  <si>
    <t>04-358 43 86</t>
  </si>
  <si>
    <t>ec001850@adm.cfwb.be</t>
  </si>
  <si>
    <t>Ecole communale Princesse de Liège</t>
  </si>
  <si>
    <t>Avenue du Centenaire 6, 4053 EMBOURG</t>
  </si>
  <si>
    <t>04-361 56 50</t>
  </si>
  <si>
    <t>ec001851@adm.cfwb.be</t>
  </si>
  <si>
    <t>Ecole communale primaire de Beaufays</t>
  </si>
  <si>
    <t>Voie du Facteur, 4052 BEAUFAYS</t>
  </si>
  <si>
    <t>04-361 56 47</t>
  </si>
  <si>
    <t>ec001852@adm.cfwb.be</t>
  </si>
  <si>
    <t>Ecole communale Marcel Thiry</t>
  </si>
  <si>
    <t>Au Passou 40, 4053 EMBOURG</t>
  </si>
  <si>
    <t>04-361 56 64</t>
  </si>
  <si>
    <t>ec001853@adm.cfwb.be</t>
  </si>
  <si>
    <t>Ecole fondamentale libre Le Sartay de Chaudfontaine</t>
  </si>
  <si>
    <t>Rue de Sélys 51, 4053 EMBOURG</t>
  </si>
  <si>
    <t>04-365 73 76</t>
  </si>
  <si>
    <t>ec001854@adm.cfwb.be</t>
  </si>
  <si>
    <t>COLLEGE EPISCOPAL DU SARTAY</t>
  </si>
  <si>
    <t>Rue Pierre Henvard 64, 4053 EMBOURG</t>
  </si>
  <si>
    <t>04-361 69 58</t>
  </si>
  <si>
    <t>ec001855@adm.cfwb.be</t>
  </si>
  <si>
    <t>Ecole fondamentale communale de Vaux Ecole du Val</t>
  </si>
  <si>
    <t>Rue de la Station 4, 4051 VAUX-SOUS-CHEVREMONT</t>
  </si>
  <si>
    <t>04/361 56 61</t>
  </si>
  <si>
    <t>ec001856@adm.cfwb.be</t>
  </si>
  <si>
    <t>Avenue des Thermes 112, 4050 CHAUDFONTAINE</t>
  </si>
  <si>
    <t>04-361 56 59</t>
  </si>
  <si>
    <t>ec001857@adm.cfwb.be</t>
  </si>
  <si>
    <t>Route de Beaufays 22, 4050 CHAUDFONTAINE</t>
  </si>
  <si>
    <t>Rue des Coquelicots 12, 4053 EMBOURG</t>
  </si>
  <si>
    <t>04-365 75 06</t>
  </si>
  <si>
    <t>ec001858@adm.cfwb.be</t>
  </si>
  <si>
    <t>Ecole Jean XXIII</t>
  </si>
  <si>
    <t>Rue Basse Méhagne 4, 4053 EMBOURG</t>
  </si>
  <si>
    <t>04-367 45 36</t>
  </si>
  <si>
    <t>ec001859@adm.cfwb.be</t>
  </si>
  <si>
    <t>Ecole communale fondamentale Beaufays 1</t>
  </si>
  <si>
    <t>Source aux Papillons 1, 4052 BEAUFAYS</t>
  </si>
  <si>
    <t>04-361 56 44</t>
  </si>
  <si>
    <t>ec001860@adm.cfwb.be</t>
  </si>
  <si>
    <t>Place Alfred Sevrin 1, 4171 POULSEUR</t>
  </si>
  <si>
    <t>04-369 11 13</t>
  </si>
  <si>
    <t>ec001862@adm.cfwb.be</t>
  </si>
  <si>
    <t>Rue des Grottes 19, 4170 COMBLAIN-AU-PONT</t>
  </si>
  <si>
    <t>Rue du Goley 2, 4170 COMBLAIN-AU-PONT</t>
  </si>
  <si>
    <t>Rue des Ecoles 7, 4171 POULSEUR</t>
  </si>
  <si>
    <t>04-380 46 00</t>
  </si>
  <si>
    <t>ec001863@adm.cfwb.be</t>
  </si>
  <si>
    <t>Rue des Grottes 29, 4170 COMBLAIN-AU-PONT</t>
  </si>
  <si>
    <t>04-369 35 35</t>
  </si>
  <si>
    <t>ec001864@adm.cfwb.be</t>
  </si>
  <si>
    <t>Etablissement d'enseign. primaire spécialisé "Les Roches"</t>
  </si>
  <si>
    <t>Rue des Grottes 20, 4170 COMBLAIN-AU-PONT</t>
  </si>
  <si>
    <t>04-369 17 13</t>
  </si>
  <si>
    <t>ec001865@adm.cfwb.be</t>
  </si>
  <si>
    <t>Ecole fondamentale Dalhem Neufchâteau</t>
  </si>
  <si>
    <t>Rue Lieutenant Pirard 5, 4607 DALHEM</t>
  </si>
  <si>
    <t>04-379 49 48</t>
  </si>
  <si>
    <t>ec001866@adm.cfwb.be</t>
  </si>
  <si>
    <t>Rue du Colonel d'Ardenne 4, 4608 NEUFCHATEAU</t>
  </si>
  <si>
    <t>Ecole fondam. communale - Groupe Berneau-Bombaye</t>
  </si>
  <si>
    <t>Rue du Tilleul 23, 4607 BOMBAYE</t>
  </si>
  <si>
    <t>04/379 29 02</t>
  </si>
  <si>
    <t>ec001867@adm.cfwb.be</t>
  </si>
  <si>
    <t>Rue de Warsage 29, 4607 BERNEAU</t>
  </si>
  <si>
    <t>Ecole fondamentale communale - Groupe Warsage-Mortroux</t>
  </si>
  <si>
    <t>Place du Centenaire Flèche 22/A, 4608 WARSAGE</t>
  </si>
  <si>
    <t>04-376 64 15</t>
  </si>
  <si>
    <t>ec005376@adm.cfwb.be</t>
  </si>
  <si>
    <t>Chemin de la Foulerie 4, 4607 MORTROUX</t>
  </si>
  <si>
    <t>Ecole fondamentale communale d'Esneux</t>
  </si>
  <si>
    <t>Chera de la Gombe 32, 4130 ESNEUX</t>
  </si>
  <si>
    <t>04-380 34 28</t>
  </si>
  <si>
    <t>ec001868@adm.cfwb.be</t>
  </si>
  <si>
    <t>Ecole fondamentale communale de Tilff</t>
  </si>
  <si>
    <t>Avenue de l'Eglise 23, 4130 ESNEUX</t>
  </si>
  <si>
    <t>04-388 26 73</t>
  </si>
  <si>
    <t>ec001871@adm.cfwb.be</t>
  </si>
  <si>
    <t>Chemin de la Haze 16, 4130 ESNEUX</t>
  </si>
  <si>
    <t>Ecole fondamentale libre - Institut Saint-Michel</t>
  </si>
  <si>
    <t>Rue Simonis 7, 4130 ESNEUX</t>
  </si>
  <si>
    <t>04-380 30 07</t>
  </si>
  <si>
    <t>ec001869@adm.cfwb.be</t>
  </si>
  <si>
    <t>Ecole fondamentale annexée Esneux</t>
  </si>
  <si>
    <t>Rue de l'Athénée 8, 4130 ESNEUX</t>
  </si>
  <si>
    <t>04-380 24 55</t>
  </si>
  <si>
    <t>ec005083@adm.cfwb.be</t>
  </si>
  <si>
    <t>ATHENEE ROYAL D'ESNEUX</t>
  </si>
  <si>
    <t>Rue de l'Athénée 6, 4130 ESNEUX</t>
  </si>
  <si>
    <t>04-380 16 96</t>
  </si>
  <si>
    <t>ec001870@adm.cfwb.be</t>
  </si>
  <si>
    <t>Place du Souvenir 29, 4130 TILFF</t>
  </si>
  <si>
    <t>Avenue Laboulle 146, 4130 TILFF</t>
  </si>
  <si>
    <t>04-388 14 60</t>
  </si>
  <si>
    <t>ec001872@adm.cfwb.be</t>
  </si>
  <si>
    <t>Ecole communale fondamentale Au Vieux Tilleul</t>
  </si>
  <si>
    <t>Rue Fernand Chèvremont 4-8, 4621 RETINNE</t>
  </si>
  <si>
    <t>04-376 66 40</t>
  </si>
  <si>
    <t>ec001873@adm.cfwb.be</t>
  </si>
  <si>
    <t>Ecole du Fort</t>
  </si>
  <si>
    <t>Avenue de l'Europe, 4620 FLERON</t>
  </si>
  <si>
    <t>04/278 23 19</t>
  </si>
  <si>
    <t>EC095068@adm.cfwb.be</t>
  </si>
  <si>
    <t>Ecole communale Place aux Enfants</t>
  </si>
  <si>
    <t>Rue de la Cité 34, 4621 RETINNE</t>
  </si>
  <si>
    <t>04-380 16 81</t>
  </si>
  <si>
    <t>ec001874@adm.cfwb.be</t>
  </si>
  <si>
    <t>Avenue Lt Gén Mozin, 4620 FLERON</t>
  </si>
  <si>
    <t>Rue François Lapierre 79, 4620 FLERON</t>
  </si>
  <si>
    <t>04-259 79 15</t>
  </si>
  <si>
    <t>ec001875@adm.cfwb.be</t>
  </si>
  <si>
    <t>Ecole communale fondamentale Thomas Leclercq</t>
  </si>
  <si>
    <t>Rue de l'Enseignement 1, 4624 ROMSEE</t>
  </si>
  <si>
    <t>04-259 71 14</t>
  </si>
  <si>
    <t>ec001876@adm.cfwb.be</t>
  </si>
  <si>
    <t>Rue de Bouny 81, 4624 ROMSEE</t>
  </si>
  <si>
    <t>Rue du Village 11, 4623 MAGNEE</t>
  </si>
  <si>
    <t>04-275 58 50</t>
  </si>
  <si>
    <t>ec001877@adm.cfwb.be</t>
  </si>
  <si>
    <t>Ecole fondamentale libre Sainte-Julienne</t>
  </si>
  <si>
    <t>Rue Saint-Laurent 39, 4620 FLERON</t>
  </si>
  <si>
    <t>04-358 51 55</t>
  </si>
  <si>
    <t>ec001878@adm.cfwb.be</t>
  </si>
  <si>
    <t>Rue Eugène Jehaes 9A, 4620 FLERON</t>
  </si>
  <si>
    <t>Rue du Bac 10, 4620 FLERON</t>
  </si>
  <si>
    <t>04-358 28 28</t>
  </si>
  <si>
    <t>ec001879@adm.cfwb.be</t>
  </si>
  <si>
    <t>Ecole libre de Romsée</t>
  </si>
  <si>
    <t>Rue Colonel Piron 20, 4624 ROMSEE</t>
  </si>
  <si>
    <t>04-358 25 75</t>
  </si>
  <si>
    <t>ec001883@adm.cfwb.be</t>
  </si>
  <si>
    <t>Ecole fondamentale communale Jean Namotte</t>
  </si>
  <si>
    <t>Rue En Bois 281, 4040 HERSTAL</t>
  </si>
  <si>
    <t>04-256 86 71</t>
  </si>
  <si>
    <t>EC095519@adm.cfwb.be</t>
  </si>
  <si>
    <t>Ecole fondamentale communale du Bellenay</t>
  </si>
  <si>
    <t>Rue de la Résistance 16, 4041 MILMORT</t>
  </si>
  <si>
    <t>04 2568660</t>
  </si>
  <si>
    <t>ec001889@adm.cfwb.be</t>
  </si>
  <si>
    <t>Rue Emile Vandervelde 19, 4041 VOTTEM</t>
  </si>
  <si>
    <t>04-256 86 75</t>
  </si>
  <si>
    <t>ec001884@adm.cfwb.be</t>
  </si>
  <si>
    <t>Place Jacques Brel 1, 4040 HERSTAL</t>
  </si>
  <si>
    <t>04-256 86 68</t>
  </si>
  <si>
    <t>ec001886@adm.cfwb.be</t>
  </si>
  <si>
    <t>Rue Vert Vinâve 5, 4041 VOTTEM</t>
  </si>
  <si>
    <t>Ecole communale fondamentale Lambert Jeusette</t>
  </si>
  <si>
    <t>Rue Richard Heintz 48, 4040 HERSTAL</t>
  </si>
  <si>
    <t>04-256 86 73</t>
  </si>
  <si>
    <t>ec001888@adm.cfwb.be</t>
  </si>
  <si>
    <t>Rue de la Clawenne 42-44, 4040 HERSTAL</t>
  </si>
  <si>
    <t>Ecole communale fondamentale E. Muraille</t>
  </si>
  <si>
    <t>Rue Emile Muraille 154-156, 4040 HERSTAL</t>
  </si>
  <si>
    <t>04-256 86 66</t>
  </si>
  <si>
    <t>ec001891@adm.cfwb.be</t>
  </si>
  <si>
    <t>Ecole fondamentale libre Saint-Lambert 2</t>
  </si>
  <si>
    <t>Rue Saint-Lambert 39, 4040 HERSTAL</t>
  </si>
  <si>
    <t>04-248 17 36</t>
  </si>
  <si>
    <t>EC095179@adm.cfwb.be</t>
  </si>
  <si>
    <t>Ecole fondamentale libre Saint-Lambert 1</t>
  </si>
  <si>
    <t>Rue Elisa Dumonceau 75, 4040 HERSTAL</t>
  </si>
  <si>
    <t>04-264 30 53</t>
  </si>
  <si>
    <t>ec001892@adm.cfwb.be</t>
  </si>
  <si>
    <t>Ecole fondamentale libre Préalle Bas</t>
  </si>
  <si>
    <t>Rue de l'Ecole Technique 22, 4040 HERSTAL</t>
  </si>
  <si>
    <t>04-264 19 39</t>
  </si>
  <si>
    <t>ec001894@adm.cfwb.be</t>
  </si>
  <si>
    <t>Rue Basse Préalle 115, 4040 HERSTAL</t>
  </si>
  <si>
    <t>Rue de Hermée 13, 4040 HERSTAL</t>
  </si>
  <si>
    <t>04-264 19 62</t>
  </si>
  <si>
    <t>ec001895@adm.cfwb.be</t>
  </si>
  <si>
    <t>Campagne des Monts 19B, 4040 HERSTAL</t>
  </si>
  <si>
    <t>ATHENEE ROYAL DE HERSTAL</t>
  </si>
  <si>
    <t>Rue Jean Lambert Sauveur 59, 4040 HERSTAL</t>
  </si>
  <si>
    <t>04-264 45 48</t>
  </si>
  <si>
    <t>ec001897@adm.cfwb.be</t>
  </si>
  <si>
    <t>SAINT-LAMBERT COLLEGE D2-D3</t>
  </si>
  <si>
    <t>04-264 00 49</t>
  </si>
  <si>
    <t>ec001898@adm.cfwb.be</t>
  </si>
  <si>
    <t>SAINT LAMBERT COLLEGE DOA</t>
  </si>
  <si>
    <t>04-264 41 78</t>
  </si>
  <si>
    <t>ec001899@adm.cfwb.be</t>
  </si>
  <si>
    <t>ECOLE POLYTECHNIQUE DE HERSTAL</t>
  </si>
  <si>
    <t>Rue de l'Ecole Technique 34, 4040 HERSTAL</t>
  </si>
  <si>
    <t>04-248 42 00</t>
  </si>
  <si>
    <t>ec001901@adm.cfwb.be</t>
  </si>
  <si>
    <t>I.P.E.S. DE HERSTAL</t>
  </si>
  <si>
    <t>Rue du Grand Puits 66, 4040 HERSTAL</t>
  </si>
  <si>
    <t>04-248 41 00</t>
  </si>
  <si>
    <t>ec001902@adm.cfwb.be</t>
  </si>
  <si>
    <t>Etablissement d'enseign. spécialisé de la CF "Henri Rikir"</t>
  </si>
  <si>
    <t>Rue de Fexhe 76, 4041 MILMORT</t>
  </si>
  <si>
    <t>04-278 56 90</t>
  </si>
  <si>
    <t>ec001904@adm.cfwb.be</t>
  </si>
  <si>
    <t>Au Vert-Vinâve - Enseignement spécialisé de Type 3</t>
  </si>
  <si>
    <t>Rue du Bouxthay 181, 4041 VOTTEM</t>
  </si>
  <si>
    <t>04-256 86 76</t>
  </si>
  <si>
    <t>ec001905@adm.cfwb.be</t>
  </si>
  <si>
    <t>Centre Spécialisé</t>
  </si>
  <si>
    <t>Rue Provinciale 90, 4042 LIERS</t>
  </si>
  <si>
    <t>04-256 88 40</t>
  </si>
  <si>
    <t>ec001906@adm.cfwb.be</t>
  </si>
  <si>
    <t>Ecole fondamentale communale Cascogniers</t>
  </si>
  <si>
    <t>Rue de l'Emancipation 2, 4041 VOTTEM</t>
  </si>
  <si>
    <t>04-256 86 63</t>
  </si>
  <si>
    <t>ec001907@adm.cfwb.be</t>
  </si>
  <si>
    <t>Ecole fondamentale communale Centre</t>
  </si>
  <si>
    <t>04-256 86 64</t>
  </si>
  <si>
    <t>ec001887@adm.cfwb.be</t>
  </si>
  <si>
    <t>Rue Joseph Germay 2, 4040 HERSTAL</t>
  </si>
  <si>
    <t>Ecole fondamentale libre Saint-Etienne</t>
  </si>
  <si>
    <t>Rue Ferdinand Nicolay 27, 4041 VOTTEM</t>
  </si>
  <si>
    <t>04-227 10 67</t>
  </si>
  <si>
    <t>ec001908@adm.cfwb.be</t>
  </si>
  <si>
    <t>Ecole fondamentale communale de Juprelle</t>
  </si>
  <si>
    <t>Rue du Tige 142, 4450 JUPRELLE</t>
  </si>
  <si>
    <t>04-278 48 28</t>
  </si>
  <si>
    <t>ec001909@adm.cfwb.be</t>
  </si>
  <si>
    <t>Ecole fondamentale communale de Lantin</t>
  </si>
  <si>
    <t>Rue de la Vallée 18, 4458 FEXHE-SLINS</t>
  </si>
  <si>
    <t>04/263.29.20</t>
  </si>
  <si>
    <t>EC095262@adm.cfwb.be</t>
  </si>
  <si>
    <t>Ecole communale de Slins</t>
  </si>
  <si>
    <t>Rue de la Mer 7C, 4450 SLINS</t>
  </si>
  <si>
    <t>04-278 38 73</t>
  </si>
  <si>
    <t>ec001910@adm.cfwb.be</t>
  </si>
  <si>
    <t>Rue du Flot 18, 4450 LANTIN</t>
  </si>
  <si>
    <t>Chaussée Brunehaut 12, 4450 JUPRELLE</t>
  </si>
  <si>
    <t>Ecole primaire libre de l'Enfant-Jésus</t>
  </si>
  <si>
    <t>Rue du Pairoux 2, 4451 VOROUX-LEZ-LIERS</t>
  </si>
  <si>
    <t>04-278 48 87</t>
  </si>
  <si>
    <t>ec001911@adm.cfwb.be</t>
  </si>
  <si>
    <t>Groupe scolaire communal Glain - Burenville</t>
  </si>
  <si>
    <t>Rue Emile Vandervelde 203, 4000 GLAIN</t>
  </si>
  <si>
    <t>04-226 56 32</t>
  </si>
  <si>
    <t>ec001912@adm.cfwb.be</t>
  </si>
  <si>
    <t>INSTITUT SAINT-LAURENT</t>
  </si>
  <si>
    <t>Rue Saint-Laurent 29, 4000 LIEGE</t>
  </si>
  <si>
    <t>04-223 78 80</t>
  </si>
  <si>
    <t>ec002020@adm.cfwb.be</t>
  </si>
  <si>
    <t>Ecole communale de Wandre II</t>
  </si>
  <si>
    <t>Rue Joseph Joset 58, 4000 LIEGE</t>
  </si>
  <si>
    <t>04 362 71 14</t>
  </si>
  <si>
    <t>EC095335@adm.cfwb.be</t>
  </si>
  <si>
    <t>Rue François Lefèbvre 66, 4000 ROCOURT</t>
  </si>
  <si>
    <t>04-258 40 40</t>
  </si>
  <si>
    <t>ec001913@adm.cfwb.be</t>
  </si>
  <si>
    <t>Groupe scolaire communal Justin Bloom - Yvan Meys</t>
  </si>
  <si>
    <t>Rue Gén Charles Collyns 55, 4000 LIEGE</t>
  </si>
  <si>
    <t>04-226 26 04</t>
  </si>
  <si>
    <t>ec001943@adm.cfwb.be</t>
  </si>
  <si>
    <t>Ecole fondamentale communale Bonne Nouvelle</t>
  </si>
  <si>
    <t>Rue Bonne Nouvelle 16, 4000 LIEGE</t>
  </si>
  <si>
    <t>04/227 73 92</t>
  </si>
  <si>
    <t>EC095640@adm.cfwb.be</t>
  </si>
  <si>
    <t>Centre scolaire communal Morinval</t>
  </si>
  <si>
    <t>Rue du Potay 9, 4000 LIEGE</t>
  </si>
  <si>
    <t>04-227 38 89</t>
  </si>
  <si>
    <t>ec001936@adm.cfwb.be</t>
  </si>
  <si>
    <t>Groupe scolaire fondamental communal Angleur-Centre-Rivage</t>
  </si>
  <si>
    <t>Rue de la Vaussale 8, 4031 ANGLEUR</t>
  </si>
  <si>
    <t>04-365 15 48</t>
  </si>
  <si>
    <t>ec001915@adm.cfwb.be</t>
  </si>
  <si>
    <t>Rue des Ecoles 5, 4031 ANGLEUR</t>
  </si>
  <si>
    <t>Ecole primaire communale du Sart Tilman 1</t>
  </si>
  <si>
    <t>Rue du Sart-Tilman 390, 4031 ANGLEUR</t>
  </si>
  <si>
    <t>04-367 67 56</t>
  </si>
  <si>
    <t>ec001916@adm.cfwb.be</t>
  </si>
  <si>
    <t>Ecole fondamentale du Beau Mur</t>
  </si>
  <si>
    <t>Rue du Vallon 3, 4031 ANGLEUR</t>
  </si>
  <si>
    <t>04/238 37 30</t>
  </si>
  <si>
    <t>EC095641@adm.cfwb.be</t>
  </si>
  <si>
    <t>Ecole communale fondamentale Bressoux - de Gaulle</t>
  </si>
  <si>
    <t>Rue Général de Gaulle 89, 4020 BRESSOUX</t>
  </si>
  <si>
    <t>04-342 31 42</t>
  </si>
  <si>
    <t>ec001917@adm.cfwb.be</t>
  </si>
  <si>
    <t>Rue de Porto 76, 4020 BRESSOUX</t>
  </si>
  <si>
    <t>04-342 62 03</t>
  </si>
  <si>
    <t>ec001918@adm.cfwb.be</t>
  </si>
  <si>
    <t>Ecole fondamentale communale Bressoux - Piron</t>
  </si>
  <si>
    <t>Avenue Brigade Piron 1, 4020 BRESSOUX</t>
  </si>
  <si>
    <t>04-343 36 50</t>
  </si>
  <si>
    <t>ec001919@adm.cfwb.be</t>
  </si>
  <si>
    <t>Parc Sauveur 5, 4032 CHENEE</t>
  </si>
  <si>
    <t>04-365 73 75</t>
  </si>
  <si>
    <t>ec001920@adm.cfwb.be</t>
  </si>
  <si>
    <t>Ecole communale de la Ville de Liège</t>
  </si>
  <si>
    <t>Rue des Grands Prés 202, 4032 CHENEE</t>
  </si>
  <si>
    <t>04-365 08 00</t>
  </si>
  <si>
    <t>ec001921@adm.cfwb.be</t>
  </si>
  <si>
    <t>Ecole fondamentale Victor Heuskin</t>
  </si>
  <si>
    <t>Rue Fraîche 14, 4032 CHENEE</t>
  </si>
  <si>
    <t>04-365 08 77</t>
  </si>
  <si>
    <t>ec001922@adm.cfwb.be</t>
  </si>
  <si>
    <t>Rue de la Haminde 35, 4030 GRIVEGNEE</t>
  </si>
  <si>
    <t>04-343 92 37</t>
  </si>
  <si>
    <t>ec001923@adm.cfwb.be</t>
  </si>
  <si>
    <t>Ecole communale fondamentale de Grivegnée-Peville</t>
  </si>
  <si>
    <t>Avenue de Péville 232, 4030 GRIVEGNEE</t>
  </si>
  <si>
    <t>04-343 64 65</t>
  </si>
  <si>
    <t>ec001924@adm.cfwb.be</t>
  </si>
  <si>
    <t>Ecole communale de Bois-de-Breux</t>
  </si>
  <si>
    <t>Rue de Herve 320, 4030 GRIVEGNEE</t>
  </si>
  <si>
    <t>04-365 07 03</t>
  </si>
  <si>
    <t>ec001925@adm.cfwb.be</t>
  </si>
  <si>
    <t>Square Charles Leduc 2, 4032 CHENEE</t>
  </si>
  <si>
    <t>Ecole fondamentale de Grivegnée-Belleflamme</t>
  </si>
  <si>
    <t>Rue René Demoitelle 19, 4030 GRIVEGNEE</t>
  </si>
  <si>
    <t>04-365 40 80</t>
  </si>
  <si>
    <t>ec005150@adm.cfwb.be</t>
  </si>
  <si>
    <t>Avenue de l'Agriculture 117B, 4030 GRIVEGNEE</t>
  </si>
  <si>
    <t>Ecole fondamentale Jupille-Combattants</t>
  </si>
  <si>
    <t>Place des Combattants 1, 4020 JUPILLE-SUR-MEUSE</t>
  </si>
  <si>
    <t>04-362 64 73</t>
  </si>
  <si>
    <t>ec001927@adm.cfwb.be</t>
  </si>
  <si>
    <t>Ecole communale des Bruyères I</t>
  </si>
  <si>
    <t>Rue Fernand Dehousse 1, 4020 JUPILLE-SUR-MEUSE</t>
  </si>
  <si>
    <t>04-365 16 52</t>
  </si>
  <si>
    <t>ec001928@adm.cfwb.be</t>
  </si>
  <si>
    <t>Ecole communale fondamentale Jardin Botanique I</t>
  </si>
  <si>
    <t>Rue du Jardin Botanique 25, 4000 LIEGE</t>
  </si>
  <si>
    <t>04-223 73 58</t>
  </si>
  <si>
    <t>ec001929@adm.cfwb.be</t>
  </si>
  <si>
    <t>Centre scolaire Georges Mignon</t>
  </si>
  <si>
    <t>Rue des Rivageois 17, 4000 LIEGE</t>
  </si>
  <si>
    <t>04-252 07 33</t>
  </si>
  <si>
    <t>ec001930@adm.cfwb.be</t>
  </si>
  <si>
    <t>Rue de Londres 19 A, 4020 LIEGE</t>
  </si>
  <si>
    <t>Rue Burenville 46, 4000 LIEGE</t>
  </si>
  <si>
    <t>Ecole fondamentale Jardin Botanique II</t>
  </si>
  <si>
    <t>Boulevard d'Avroy 178, 4000 LIEGE</t>
  </si>
  <si>
    <t>04-223 29 50</t>
  </si>
  <si>
    <t>ec001932@adm.cfwb.be</t>
  </si>
  <si>
    <t>Groupe scolaire communal</t>
  </si>
  <si>
    <t>Rue de la Liberté 25, 4020 LIEGE</t>
  </si>
  <si>
    <t>04-343 81 70</t>
  </si>
  <si>
    <t>ec001933@adm.cfwb.be</t>
  </si>
  <si>
    <t>Ecole fondamentale Agimont-Waroux</t>
  </si>
  <si>
    <t>Rue de Waroux 12, 4000 LIEGE</t>
  </si>
  <si>
    <t>04-222 33 45</t>
  </si>
  <si>
    <t>EC095192@adm.cfwb.be</t>
  </si>
  <si>
    <t>Ecole fondamentale communale 'Naniot - Erables'</t>
  </si>
  <si>
    <t>Rue Longue 46, 4000 LIEGE</t>
  </si>
  <si>
    <t>04/226.72.07</t>
  </si>
  <si>
    <t>EC095444@adm.cfwb.be</t>
  </si>
  <si>
    <t>Groupe scolaire Vieille-Montagne</t>
  </si>
  <si>
    <t>Place Vieille-Montagne 13, 4000 LIEGE</t>
  </si>
  <si>
    <t>04-227 26 22</t>
  </si>
  <si>
    <t>ec001935@adm.cfwb.be</t>
  </si>
  <si>
    <t>Rue des Vignerons 1-3, 4000 LIEGE</t>
  </si>
  <si>
    <t>Ecole communale Arnould Clausse-Laveu</t>
  </si>
  <si>
    <t>Rue de la Faille 41, 4000 LIEGE</t>
  </si>
  <si>
    <t>04-252 45 84</t>
  </si>
  <si>
    <t>ec002080@adm.cfwb.be</t>
  </si>
  <si>
    <t>Groupe scolaire communal primaire et maternel Fétinne</t>
  </si>
  <si>
    <t>Rue des Croix-de-Guerre 2, 4020 LIEGE</t>
  </si>
  <si>
    <t>04-343 01 81</t>
  </si>
  <si>
    <t>ec001938@adm.cfwb.be</t>
  </si>
  <si>
    <t>Groupe scolaire communal Basse-Wez</t>
  </si>
  <si>
    <t>Rue Basse-Wez 54, 4020 LIEGE</t>
  </si>
  <si>
    <t>04-343 69 21</t>
  </si>
  <si>
    <t>ec001939@adm.cfwb.be</t>
  </si>
  <si>
    <t>Rue Basse-Wez 56, 4020 LIEGE</t>
  </si>
  <si>
    <t>Rue Charles Bartholomez 9, 4020 LIEGE</t>
  </si>
  <si>
    <t>Ecole communale Bronckart-GrandJean</t>
  </si>
  <si>
    <t>Boulevard Ernest Solvay 246, 4000 LIEGE</t>
  </si>
  <si>
    <t>04-227 28 65</t>
  </si>
  <si>
    <t>ec001940@adm.cfwb.be</t>
  </si>
  <si>
    <t>Ecole fondamentale communale Lycée Léonie de Waha</t>
  </si>
  <si>
    <t>Boulevard d'Avroy 96, 4000 LIEGE</t>
  </si>
  <si>
    <t>04-222 01 37</t>
  </si>
  <si>
    <t>ec001941@adm.cfwb.be</t>
  </si>
  <si>
    <t>Ecole fondamentale ordinaire 'Sauvenière'</t>
  </si>
  <si>
    <t>Boulevard de la Sauvenière 131, 4000 LIEGE</t>
  </si>
  <si>
    <t>EC095530@adm.cfwb.be</t>
  </si>
  <si>
    <t>Rue du Limbourg 110, 4000 LIEGE</t>
  </si>
  <si>
    <t>Rue Sainte-Walburge 195, 4000 LIEGE</t>
  </si>
  <si>
    <t>Boulevard Léon Philippet 7, 4000 LIEGE</t>
  </si>
  <si>
    <t>04-226 81 99</t>
  </si>
  <si>
    <t>ec001944@adm.cfwb.be</t>
  </si>
  <si>
    <t>Rue Agimont 26, 4000 LIEGE</t>
  </si>
  <si>
    <t>Ecole fondamentale communale A. Bensberg</t>
  </si>
  <si>
    <t>Rue Saint-Gilles 572, 4000 LIEGE</t>
  </si>
  <si>
    <t>04-252 54 03</t>
  </si>
  <si>
    <t>ec001946@adm.cfwb.be</t>
  </si>
  <si>
    <t>Ecole communale de Cointe</t>
  </si>
  <si>
    <t>Boulevard Gustave Kleyer 36, 4000 LIEGE</t>
  </si>
  <si>
    <t>04-252 16 97</t>
  </si>
  <si>
    <t>ec001947@adm.cfwb.be</t>
  </si>
  <si>
    <t>Rue des Genêts 1, 4000 LIEGE</t>
  </si>
  <si>
    <t>Groupe scolaire Arnould Clausse - Naniot</t>
  </si>
  <si>
    <t>Boulevard Jean-Théodore Radoux 63, 4000 LIEGE</t>
  </si>
  <si>
    <t>04-226 29 82</t>
  </si>
  <si>
    <t>ec001948@adm.cfwb.be</t>
  </si>
  <si>
    <t>Ecole fondamentale communale Xhovémont</t>
  </si>
  <si>
    <t>Rue Xhovémont 145, 4000 LIEGE</t>
  </si>
  <si>
    <t>ec001949@adm.cfwb.be</t>
  </si>
  <si>
    <t>Groupe scolaire communal de Droixhe</t>
  </si>
  <si>
    <t>Place de la Libération 3, 4020 LIEGE</t>
  </si>
  <si>
    <t>04-343 37 15</t>
  </si>
  <si>
    <t>ec001950@adm.cfwb.be</t>
  </si>
  <si>
    <t>Avenue de Lille 3, 4020 LIEGE</t>
  </si>
  <si>
    <t>Ecole primaire libre Saint-Pierre Fourier - Saint-Amand</t>
  </si>
  <si>
    <t>Rue Charlemagne 80, 4020 JUPILLE-SUR-MEUSE</t>
  </si>
  <si>
    <t>04-362 65 76</t>
  </si>
  <si>
    <t>ec001952@adm.cfwb.be</t>
  </si>
  <si>
    <t>Ecole fondamentale libre Saint-Pierre Fourier - Saint-Amand</t>
  </si>
  <si>
    <t>Rue Charlemagne 84, 4020 JUPILLE-SUR-MEUSE</t>
  </si>
  <si>
    <t>04-362 34 00</t>
  </si>
  <si>
    <t>ec001953@adm.cfwb.be</t>
  </si>
  <si>
    <t>Ecole fondamentale libre de Robermont</t>
  </si>
  <si>
    <t>Rue des Fortifications 24, 4030 GRIVEGNEE</t>
  </si>
  <si>
    <t>04-341 03 57</t>
  </si>
  <si>
    <t>ec001954@adm.cfwb.be</t>
  </si>
  <si>
    <t>Rue de Herve 667, 4030 GRIVEGNEE</t>
  </si>
  <si>
    <t>04-365 00 82</t>
  </si>
  <si>
    <t>ec001955@adm.cfwb.be</t>
  </si>
  <si>
    <t>Ecole fondamentale libre Sainte-Odile</t>
  </si>
  <si>
    <t>Rue Belvaux 26, 4030 GRIVEGNEE</t>
  </si>
  <si>
    <t>04/343 09 86</t>
  </si>
  <si>
    <t>ec005728@adm.cfwb.be</t>
  </si>
  <si>
    <t>Ecole fondamentale libre de Chênée</t>
  </si>
  <si>
    <t>Rue Soeur Lutgardis 3, 4032 CHENEE</t>
  </si>
  <si>
    <t>04/365.94.36</t>
  </si>
  <si>
    <t>EC095471@adm.cfwb.be</t>
  </si>
  <si>
    <t>Ecole primaire libre de Chênée</t>
  </si>
  <si>
    <t>Rue Hippolyte Cornet 11, 4032 CHENEE</t>
  </si>
  <si>
    <t>04-365 94 36</t>
  </si>
  <si>
    <t>ec001956@adm.cfwb.be</t>
  </si>
  <si>
    <t>Rue du Centenaire 71, 4032 CHENEE</t>
  </si>
  <si>
    <t>Ecole fondamentale libre Notre-Dame du Rosaire de Bressoux</t>
  </si>
  <si>
    <t>Rue Tanixhe 27, 4020 BRESSOUX</t>
  </si>
  <si>
    <t>04-341 41 51</t>
  </si>
  <si>
    <t>ec001958@adm.cfwb.be</t>
  </si>
  <si>
    <t>Ecole fondamentale libre Notre-Dame de Lourdes</t>
  </si>
  <si>
    <t>Quai Mativa 45, 4020 LIEGE</t>
  </si>
  <si>
    <t>04-342 33 67</t>
  </si>
  <si>
    <t>ec001959@adm.cfwb.be</t>
  </si>
  <si>
    <t>Rue Paul-Joseph Delcloche 4, 4020 LIEGE</t>
  </si>
  <si>
    <t>Ecole primaire libre Sainte-Véronique A</t>
  </si>
  <si>
    <t>Rue Rennequin Sualem 25, 4000 LIEGE</t>
  </si>
  <si>
    <t>04-252 43 94</t>
  </si>
  <si>
    <t>ec001960@adm.cfwb.be</t>
  </si>
  <si>
    <t>Ecole fondamentale Sainte-Marie</t>
  </si>
  <si>
    <t>Rue de Harlez 35, 4000 LIEGE</t>
  </si>
  <si>
    <t>04-229 86 90</t>
  </si>
  <si>
    <t>ec001963@adm.cfwb.be</t>
  </si>
  <si>
    <t>Ecole fondamentale libre Saint-Maur</t>
  </si>
  <si>
    <t>Rue des Hirondelles 73, 4000 LIEGE</t>
  </si>
  <si>
    <t>04-253 08 91</t>
  </si>
  <si>
    <t>ec001962@adm.cfwb.be</t>
  </si>
  <si>
    <t>Ecole fondamentale libre du Saint-Sépulcre</t>
  </si>
  <si>
    <t>Rue Sainte-Marguerite 64, 4000 LIEGE</t>
  </si>
  <si>
    <t>04-226 07 51</t>
  </si>
  <si>
    <t>ec001972@adm.cfwb.be</t>
  </si>
  <si>
    <t>Ecole primaire libre Institut Saint-Paul</t>
  </si>
  <si>
    <t>Rue Rouveroy 1, 4000 LIEGE</t>
  </si>
  <si>
    <t>04-222 13 95</t>
  </si>
  <si>
    <t>ec001964@adm.cfwb.be</t>
  </si>
  <si>
    <t>Ecole fondamentale libre Saint-Ambroise</t>
  </si>
  <si>
    <t>Rue Richard Heintz 16, 4020 LIEGE</t>
  </si>
  <si>
    <t>04-343 20 15</t>
  </si>
  <si>
    <t>ec001965@adm.cfwb.be</t>
  </si>
  <si>
    <t>Ecole Saint-André Outremeuse</t>
  </si>
  <si>
    <t>Rue de la Loi 48, 4020 LIEGE</t>
  </si>
  <si>
    <t>04-342 09 16</t>
  </si>
  <si>
    <t>ec001966@adm.cfwb.be</t>
  </si>
  <si>
    <t>Ecole fondamentale libre Saint-Remacle</t>
  </si>
  <si>
    <t>Rue des Prébendiers 13, 4020 LIEGE</t>
  </si>
  <si>
    <t>04-343 31 86</t>
  </si>
  <si>
    <t>ec001967@adm.cfwb.be</t>
  </si>
  <si>
    <t>Ecole fondamentale libre - Institut Sainte-Foy</t>
  </si>
  <si>
    <t>Rue Saint-Léonard 351, 4000 LIEGE</t>
  </si>
  <si>
    <t>04-227 73 95</t>
  </si>
  <si>
    <t>ec001968@adm.cfwb.be</t>
  </si>
  <si>
    <t>Ecole fondamentale libre Saint-Sébastien</t>
  </si>
  <si>
    <t>Cour Saint-Gilles 27-29, 4000 LIEGE</t>
  </si>
  <si>
    <t>04-252 56 67</t>
  </si>
  <si>
    <t>ec001969@adm.cfwb.be</t>
  </si>
  <si>
    <t>Ecole fondamentale libre Don Bosco</t>
  </si>
  <si>
    <t>Rue des Wallons 63, 4000 LIEGE</t>
  </si>
  <si>
    <t>04-252 64 35</t>
  </si>
  <si>
    <t>ec001970@adm.cfwb.be</t>
  </si>
  <si>
    <t>Place Xavier Neujean 35, 4000 LIEGE</t>
  </si>
  <si>
    <t>04-223 15 44</t>
  </si>
  <si>
    <t>ec001971@adm.cfwb.be</t>
  </si>
  <si>
    <t>Rue du Général Bertrand 3, 4000 LIEGE</t>
  </si>
  <si>
    <t>Rue du Haut Pavé 67, 4000 LIEGE</t>
  </si>
  <si>
    <t>04-227 06 47</t>
  </si>
  <si>
    <t>ec001973@adm.cfwb.be</t>
  </si>
  <si>
    <t>Place Saint-Christophe 4, 4000 LIEGE</t>
  </si>
  <si>
    <t>04-222 15 93</t>
  </si>
  <si>
    <t>ec001974@adm.cfwb.be</t>
  </si>
  <si>
    <t>Ecole fondamentale libre Sainte-Walburge</t>
  </si>
  <si>
    <t>Rue de Campine 465, 4000 LIEGE</t>
  </si>
  <si>
    <t>04 226 16 57</t>
  </si>
  <si>
    <t>EC095475@adm.cfwb.be</t>
  </si>
  <si>
    <t>Ecole primaire libre Saint-Rémi</t>
  </si>
  <si>
    <t>Vieille Voie de Tongres 25, 4000 LIEGE</t>
  </si>
  <si>
    <t>04-226 26 81</t>
  </si>
  <si>
    <t>ec001975@adm.cfwb.be</t>
  </si>
  <si>
    <t>Ecole primaire libre Saint-Benoît Saint-Servais</t>
  </si>
  <si>
    <t>Boulevard d'Avroy 54, 4000 LIEGE</t>
  </si>
  <si>
    <t>04-223 36 72</t>
  </si>
  <si>
    <t>ec001976@adm.cfwb.be</t>
  </si>
  <si>
    <t>Ecole fondamentale libre - Institut Saint-Eloi-Saint-Rémi</t>
  </si>
  <si>
    <t>Rue Vaudrée 102, 4031 ANGLEUR</t>
  </si>
  <si>
    <t>04-365 45 21</t>
  </si>
  <si>
    <t>ec001977@adm.cfwb.be</t>
  </si>
  <si>
    <t>Ecole fondamentale libre Saint-Jean-Marie Sart-Tilman</t>
  </si>
  <si>
    <t>Rue Françoise Bernheim 4, 4031 ANGLEUR</t>
  </si>
  <si>
    <t>04-365 40 40</t>
  </si>
  <si>
    <t>ec001978@adm.cfwb.be</t>
  </si>
  <si>
    <t>INSTITUT MARIA GORETTI</t>
  </si>
  <si>
    <t>Rue de Renory 101, 4031 ANGLEUR</t>
  </si>
  <si>
    <t>04-344 97 63</t>
  </si>
  <si>
    <t>ec001981@adm.cfwb.be</t>
  </si>
  <si>
    <t>ATHENEE ROYAL DE CHENEE</t>
  </si>
  <si>
    <t>Rue Bourdon 32, 4032 CHENEE</t>
  </si>
  <si>
    <t>04-365 44 29</t>
  </si>
  <si>
    <t>ec001984@adm.cfwb.be</t>
  </si>
  <si>
    <t>Rue Soeur Lutgardis 4, 4032 CHENEE</t>
  </si>
  <si>
    <t>04-367 61 71</t>
  </si>
  <si>
    <t>ec001985@adm.cfwb.be</t>
  </si>
  <si>
    <t>INSTITUT SAINTE-THERESE D'AVILA</t>
  </si>
  <si>
    <t>Rue de Brialmont 25, 4032 CHENEE</t>
  </si>
  <si>
    <t>04-361 85 85</t>
  </si>
  <si>
    <t>ec001986@adm.cfwb.be</t>
  </si>
  <si>
    <t>ATHENEE ROYAL LIEGE ATLAS</t>
  </si>
  <si>
    <t>Rue de Bois de Breux 275, 4020 JUPILLE-SUR-MEUSE</t>
  </si>
  <si>
    <t>04-227 27 56</t>
  </si>
  <si>
    <t>ec002044@adm.cfwb.be</t>
  </si>
  <si>
    <t>INSTITUT NOTRE-DAME DE JUPILLE</t>
  </si>
  <si>
    <t>Rue Charlemagne 47, 4020 JUPILLE-SUR-MEUSE</t>
  </si>
  <si>
    <t>04-345 64 70</t>
  </si>
  <si>
    <t>ec001988@adm.cfwb.be</t>
  </si>
  <si>
    <t>Ecole Saint-Vincent Ferrer</t>
  </si>
  <si>
    <t>Boulevard de Froidmont 10, 4020 LIEGE</t>
  </si>
  <si>
    <t>04-343 25 62</t>
  </si>
  <si>
    <t>ec001989@adm.cfwb.be</t>
  </si>
  <si>
    <t>Rue Basse Wez 85, 4020 LIEGE</t>
  </si>
  <si>
    <t>Institut d'enseignement spécialisé de la CF Etienne Meylaers</t>
  </si>
  <si>
    <t>Rue des Combattants 111, 4630 SOUMAGNE</t>
  </si>
  <si>
    <t>04-371 97 45</t>
  </si>
  <si>
    <t>ec001990@adm.cfwb.be</t>
  </si>
  <si>
    <t>Rue Nicolas Spiroux 62, 4030 GRIVEGNEE</t>
  </si>
  <si>
    <t>Ecole fondamentale spécialisée Andréa Jadoulle</t>
  </si>
  <si>
    <t>Rue de la Vaussale 10, 4031 ANGLEUR</t>
  </si>
  <si>
    <t>04-365 99 57</t>
  </si>
  <si>
    <t>ec001991@adm.cfwb.be</t>
  </si>
  <si>
    <t>D.O.A. Saint-Louis</t>
  </si>
  <si>
    <t>Rue Alfred Magis 20, 4020 LIEGE</t>
  </si>
  <si>
    <t>04-349 53 00</t>
  </si>
  <si>
    <t>ec001992@adm.cfwb.be</t>
  </si>
  <si>
    <t>ATHENEE ROYAL CHARLES ROGIER</t>
  </si>
  <si>
    <t>Rue des Clarisses 13, 4000 LIEGE</t>
  </si>
  <si>
    <t>04-222 14 82</t>
  </si>
  <si>
    <t>ec001994@adm.cfwb.be</t>
  </si>
  <si>
    <t>ATHENEE COMMUNAL LEONIE DE WAHA</t>
  </si>
  <si>
    <t>04-222 34 26</t>
  </si>
  <si>
    <t>ec005381@adm.cfwb.be</t>
  </si>
  <si>
    <t>ATHENEE COMMUNAL MAURICE DESTENAY</t>
  </si>
  <si>
    <t>Boulevard Saucy 16, 4020 LIEGE</t>
  </si>
  <si>
    <t>04-343 04 28</t>
  </si>
  <si>
    <t>ec001995@adm.cfwb.be</t>
  </si>
  <si>
    <t>Institut Saint-Joseph et Sainte-Julienne</t>
  </si>
  <si>
    <t>Rue du Général Bertrand 14, 4000 LIEGE</t>
  </si>
  <si>
    <t>04-226 04 66</t>
  </si>
  <si>
    <t>ec001997@adm.cfwb.be</t>
  </si>
  <si>
    <t>LYCEE SAINT-JACQUES</t>
  </si>
  <si>
    <t>Rue Darchis 43, 4000 LIEGE</t>
  </si>
  <si>
    <t>04-223 43 56</t>
  </si>
  <si>
    <t>ec001998@adm.cfwb.be</t>
  </si>
  <si>
    <t>CENTRE SCOLAIRE SAINT-LOUIS</t>
  </si>
  <si>
    <t>ec002000@adm.cfwb.be</t>
  </si>
  <si>
    <t>COLLEGE SAINT-BARTHELEMY</t>
  </si>
  <si>
    <t>En-Hors-Château 31, 4000 LIEGE</t>
  </si>
  <si>
    <t>04-223 73 71</t>
  </si>
  <si>
    <t>ec002001@adm.cfwb.be</t>
  </si>
  <si>
    <t>Lycée Saint-Benoît - Saint-Servais (1er degré)</t>
  </si>
  <si>
    <t>Rue Saint-Gilles 90C, 4000 LIEGE</t>
  </si>
  <si>
    <t>04-223 59 65</t>
  </si>
  <si>
    <t>ec002002@adm.cfwb.be</t>
  </si>
  <si>
    <t>Centre scolaire Saint-Benoît Saint-Servais (2e et 3e degrés)</t>
  </si>
  <si>
    <t>ec002003@adm.cfwb.be</t>
  </si>
  <si>
    <t>D.I.C. COLLEGE</t>
  </si>
  <si>
    <t>Rue Sur-la-Fontaine 70, 4000 LIEGE</t>
  </si>
  <si>
    <t>04-223 20 18</t>
  </si>
  <si>
    <t>ec002004@adm.cfwb.be</t>
  </si>
  <si>
    <t>Centre d'enseignement libre S2J - Institut Saint-Sépulcre</t>
  </si>
  <si>
    <t>ec003157@adm.cfwb.be</t>
  </si>
  <si>
    <t>CENTRE D'ENSEIGNEMENT SECONDAIRE LEON MIGNON</t>
  </si>
  <si>
    <t>Rue Waleffe 5, 4020 LIEGE</t>
  </si>
  <si>
    <t>04-223 71 08</t>
  </si>
  <si>
    <t>ec002009@adm.cfwb.be</t>
  </si>
  <si>
    <t>Rue Jonfosse 76, 4000 LIEGE</t>
  </si>
  <si>
    <t>Rue de Fragnée 76, 4000 LIEGE</t>
  </si>
  <si>
    <t>CENTRE SCOLAIRE SAINTE-VERONIQUE - MARIE-JOSE</t>
  </si>
  <si>
    <t>Rue de Pitteurs 25, 4020 LIEGE</t>
  </si>
  <si>
    <t>04-252 40 72</t>
  </si>
  <si>
    <t>ec001999@adm.cfwb.be</t>
  </si>
  <si>
    <t>INSTITUT D'ENSEIGNEMENT SECONDAIRE SAINT-LUC</t>
  </si>
  <si>
    <t>Rue Louvrex 111, 4000 LIEGE</t>
  </si>
  <si>
    <t>04-232 99 80</t>
  </si>
  <si>
    <t>ec002014@adm.cfwb.be</t>
  </si>
  <si>
    <t>ECOLE DE COIFFURE ET DE BIOESTHETIQUE</t>
  </si>
  <si>
    <t>Rue Basse-Wez 83, 4020 LIEGE</t>
  </si>
  <si>
    <t>04-343 92 91</t>
  </si>
  <si>
    <t>ec002019@adm.cfwb.be</t>
  </si>
  <si>
    <t>ECOLE D'HOTELLERIE ET DE TOURISME</t>
  </si>
  <si>
    <t>En-Hors-Château 13, 4000 LIEGE</t>
  </si>
  <si>
    <t>04-223 22 25</t>
  </si>
  <si>
    <t>ec002017@adm.cfwb.be</t>
  </si>
  <si>
    <t>Rue Maghin 54, 4000 LIEGE</t>
  </si>
  <si>
    <t>Rue de Pitteurs 31, 4020 LIEGE</t>
  </si>
  <si>
    <t>Institut Don Bosco</t>
  </si>
  <si>
    <t>Rue des Wallons 59, 4000 LIEGE</t>
  </si>
  <si>
    <t>04-229 78 70</t>
  </si>
  <si>
    <t>ec002022@adm.cfwb.be</t>
  </si>
  <si>
    <t>INSTITUT MARIE-THERESE</t>
  </si>
  <si>
    <t>Rue Delfosse 25, 4000 LIEGE</t>
  </si>
  <si>
    <t>04-222 04 05</t>
  </si>
  <si>
    <t>ec002026@adm.cfwb.be</t>
  </si>
  <si>
    <t>Rue Saint-Gilles 199, 4000 LIEGE</t>
  </si>
  <si>
    <t>LYCEE TECHNIQUE PROVINCIAL JEAN BOETS</t>
  </si>
  <si>
    <t>Rue Hullos 52, 4000 LIEGE</t>
  </si>
  <si>
    <t>04-230 68 00</t>
  </si>
  <si>
    <t>ec002038@adm.cfwb.be</t>
  </si>
  <si>
    <t>Rue Georges Simenon 13, 4020 LIEGE</t>
  </si>
  <si>
    <t>CENTRE D'ENSEIGNEMENT SECONDAIRE LEONARD DEFRANCE</t>
  </si>
  <si>
    <t>Rue de l'Espérance 62, 4000 LIEGE</t>
  </si>
  <si>
    <t>04-226 37 64</t>
  </si>
  <si>
    <t>ec002040@adm.cfwb.be</t>
  </si>
  <si>
    <t>Rue Léon Mignon 2, 4000 LIEGE</t>
  </si>
  <si>
    <t>Institut Saint-Jean Berchmans</t>
  </si>
  <si>
    <t>04-229 78 90</t>
  </si>
  <si>
    <t>ec002043@adm.cfwb.be</t>
  </si>
  <si>
    <t>Quai Saint-Léonard 80, 4000 LIEGE</t>
  </si>
  <si>
    <t>Rue Sainte-Marguerite 114, 4000 LIEGE</t>
  </si>
  <si>
    <t>Ecole fondamentale spécialisée Joëlle Robins</t>
  </si>
  <si>
    <t>Rue André Renard 40, 4032 CHENEE</t>
  </si>
  <si>
    <t>04/227.17.02</t>
  </si>
  <si>
    <t>EC095397@adm.cfwb.be</t>
  </si>
  <si>
    <t>Ecole fondamentale spécialisée Léona Platel</t>
  </si>
  <si>
    <t>Quai de Wallonie 3, 4000 LIEGE</t>
  </si>
  <si>
    <t>04-227 04 78</t>
  </si>
  <si>
    <t>ec002054@adm.cfwb.be</t>
  </si>
  <si>
    <t>I.R.H.O.V. Enseignement fondamental spécialisé</t>
  </si>
  <si>
    <t>Rue Monulphe 78, 4000 LIEGE</t>
  </si>
  <si>
    <t>04-221 14 84</t>
  </si>
  <si>
    <t>ec003145@adm.cfwb.be</t>
  </si>
  <si>
    <t>Rue Vieille-Montagne 22, 4000 LIEGE</t>
  </si>
  <si>
    <t>Ecole fondamentale et second. spécialisée Léopold Mottet</t>
  </si>
  <si>
    <t>Rue de Gaillarmont 600, 4032 CHENEE</t>
  </si>
  <si>
    <t>04-227 79 13</t>
  </si>
  <si>
    <t>ec002056@adm.cfwb.be</t>
  </si>
  <si>
    <t>Boulevard de la Constitution 153, 4000 LIEGE</t>
  </si>
  <si>
    <t>Boulevard du Douzième de Ligne 1, 4000 LIEGE</t>
  </si>
  <si>
    <t>Ecole fondamentale spécialisée Fontainebleau</t>
  </si>
  <si>
    <t>Rue de Fexhe 58, 4000 LIEGE</t>
  </si>
  <si>
    <t>04-226 18 45</t>
  </si>
  <si>
    <t>ec002057@adm.cfwb.be</t>
  </si>
  <si>
    <t>Ecole Robert Brasseur - Castors B</t>
  </si>
  <si>
    <t>Rue Jean d'Outremeuse 57, 4020 LIEGE</t>
  </si>
  <si>
    <t>04-342 38 78</t>
  </si>
  <si>
    <t>ec002060@adm.cfwb.be</t>
  </si>
  <si>
    <t>Bd d Patience et Beaujonc 2, 4000 LIEGE</t>
  </si>
  <si>
    <t>I.R.H.O.V. Enseignement secondaire spécialisé</t>
  </si>
  <si>
    <t>Rue Monulphe 80, 4000 LIEGE</t>
  </si>
  <si>
    <t>04-223 62 16</t>
  </si>
  <si>
    <t>ec002061@adm.cfwb.be</t>
  </si>
  <si>
    <t>Ecole secondaire spécialisée Centre Maghin-Outremeuse</t>
  </si>
  <si>
    <t>Rue Joseph Vrindts 7-9, 4020 LIEGE</t>
  </si>
  <si>
    <t>04-227 30 31</t>
  </si>
  <si>
    <t>ec002062@adm.cfwb.be</t>
  </si>
  <si>
    <t>Ecole Les Castors A</t>
  </si>
  <si>
    <t>Rue Sainte-Marguerite 318, 4000 LIEGE</t>
  </si>
  <si>
    <t>04-226 39 30</t>
  </si>
  <si>
    <t>ec002063@adm.cfwb.be</t>
  </si>
  <si>
    <t>Rue de l'Institut 40, 4632 CEREXHE-HEUSEUX</t>
  </si>
  <si>
    <t>Rue A Matche 11, 4020 WANDRE</t>
  </si>
  <si>
    <t>Ecole fondamentale communale de Wandre-Pont</t>
  </si>
  <si>
    <t>Rue du Pont de Wandre 159, 4020 WANDRE</t>
  </si>
  <si>
    <t>04-362 65 56</t>
  </si>
  <si>
    <t>ec002068@adm.cfwb.be</t>
  </si>
  <si>
    <t>Rue de Visé 782, 4020 LIEGE</t>
  </si>
  <si>
    <t>Rue de Rabosée 10, 4020 WANDRE</t>
  </si>
  <si>
    <t>Ecole libre fondamentale Saint-Etienne</t>
  </si>
  <si>
    <t>Rue de Visé 693, 4020 LIEGE</t>
  </si>
  <si>
    <t>04-362 69 24</t>
  </si>
  <si>
    <t>ec002070@adm.cfwb.be</t>
  </si>
  <si>
    <t>INSTITUT SAINT-BARTHELEMY D.O.A.</t>
  </si>
  <si>
    <t>04-250 78 30</t>
  </si>
  <si>
    <t>ec002073@adm.cfwb.be</t>
  </si>
  <si>
    <t>Centre scolaire Saint-Barthélémy</t>
  </si>
  <si>
    <t>En-Hors-Château 49, 4000 LIEGE</t>
  </si>
  <si>
    <t>04/222.38.52</t>
  </si>
  <si>
    <t>ec002074@adm.cfwb.be</t>
  </si>
  <si>
    <t>Rue Saint-Thomas 7, 4000 LIEGE</t>
  </si>
  <si>
    <t>Rue François Lefèbvre 62, 4000 ROCOURT</t>
  </si>
  <si>
    <t>Ecole fondamentale libre - Institut Saint-Louis</t>
  </si>
  <si>
    <t>Place Ferrer 11, 4000 LIEGE</t>
  </si>
  <si>
    <t>04-252 12 04</t>
  </si>
  <si>
    <t>ec002078@adm.cfwb.be</t>
  </si>
  <si>
    <t>Rue du Perron 126, 4000 LIEGE</t>
  </si>
  <si>
    <t>04-252 73 06</t>
  </si>
  <si>
    <t>ec002079@adm.cfwb.be</t>
  </si>
  <si>
    <t>Ecole fondamentale A. Clausse Laveu 2</t>
  </si>
  <si>
    <t>Rue du Laveu 56, 4000 LIEGE</t>
  </si>
  <si>
    <t>04-225 16 05</t>
  </si>
  <si>
    <t>EC095191@adm.cfwb.be</t>
  </si>
  <si>
    <t>Rue du Laveu 52, 4000 LIEGE</t>
  </si>
  <si>
    <t>Rue du Laveu 54, 4000 LIEGE</t>
  </si>
  <si>
    <t>Quai du Condroz 15, 4000 LIEGE</t>
  </si>
  <si>
    <t>Boulevard Raymond Poincaré 95, 4020 LIEGE</t>
  </si>
  <si>
    <t>Ecole maternelle libre Sainte-Véronique</t>
  </si>
  <si>
    <t>Rue Louvrex 96, 4000 LIEGE</t>
  </si>
  <si>
    <t>04-252 80 45</t>
  </si>
  <si>
    <t>ec002083@adm.cfwb.be</t>
  </si>
  <si>
    <t>Ecole maternelle libre Saint-Paul</t>
  </si>
  <si>
    <t>Rue Rouveroy 1B, 4000 LIEGE</t>
  </si>
  <si>
    <t>04-222 16 20</t>
  </si>
  <si>
    <t>ec002084@adm.cfwb.be</t>
  </si>
  <si>
    <t>Ecole fondamentale libre Saint-Joseph des Bruyères</t>
  </si>
  <si>
    <t>Rue des Charmilles 60, 4000 LIEGE</t>
  </si>
  <si>
    <t>04-252 02 42</t>
  </si>
  <si>
    <t>ec002085@adm.cfwb.be</t>
  </si>
  <si>
    <t>Ecole primaire libre Saint-Joseph de Belleflamme</t>
  </si>
  <si>
    <t>Rue Belleflamme 141, 4030 GRIVEGNEE</t>
  </si>
  <si>
    <t>04-342 90 22</t>
  </si>
  <si>
    <t>ec002086@adm.cfwb.be</t>
  </si>
  <si>
    <t>Ecole primaire communale Sart Tilman II</t>
  </si>
  <si>
    <t>Rue du Sart-Tilman 376b, 4031 ANGLEUR</t>
  </si>
  <si>
    <t>04-361 18 60</t>
  </si>
  <si>
    <t>ec002087@adm.cfwb.be</t>
  </si>
  <si>
    <t>Ecole fondamentale communale José Bodson</t>
  </si>
  <si>
    <t>Rue du Roi Albert 179, 4680 OUPEYE</t>
  </si>
  <si>
    <t>04-353 38 20</t>
  </si>
  <si>
    <t>ec002088@adm.cfwb.be</t>
  </si>
  <si>
    <t>Ecole fond libre du Sacré-Coeur de Haccourt-Vivegnis</t>
  </si>
  <si>
    <t>Rue de Tongres 83, 4684 HACCOURT</t>
  </si>
  <si>
    <t>04-379 28 06</t>
  </si>
  <si>
    <t>ec002089@adm.cfwb.be</t>
  </si>
  <si>
    <t>Rue de Liège 39, 4684 HACCOURT</t>
  </si>
  <si>
    <t>Ecole fondamentale libre Saint-André 1</t>
  </si>
  <si>
    <t>Rue du Roi Albert 193, 4680 OUPEYE</t>
  </si>
  <si>
    <t>04-264 52 50</t>
  </si>
  <si>
    <t>ec002090@adm.cfwb.be</t>
  </si>
  <si>
    <t>Ecole fondamentale libre Saint-Joseph d'Hermée</t>
  </si>
  <si>
    <t>Rue du Vieux Maieur 2A, 4680 HERMEE</t>
  </si>
  <si>
    <t>04-278 55 67</t>
  </si>
  <si>
    <t>ec002091@adm.cfwb.be</t>
  </si>
  <si>
    <t>Ecole fondamentale communale V</t>
  </si>
  <si>
    <t>Rue des Ecoles 24, 4684 HACCOURT</t>
  </si>
  <si>
    <t>04-353 38 90</t>
  </si>
  <si>
    <t>ec002092@adm.cfwb.be</t>
  </si>
  <si>
    <t>Ecole fondamentale communale III</t>
  </si>
  <si>
    <t>Voie du Puits 13, 4682 HOUTAIN-SAINT-SIMEON</t>
  </si>
  <si>
    <t>04-353 38 00</t>
  </si>
  <si>
    <t>ec002093@adm.cfwb.be</t>
  </si>
  <si>
    <t>Ecole fondamentale communale IV</t>
  </si>
  <si>
    <t>Rue Pierre Michaux 7, 4683 VIVEGNIS</t>
  </si>
  <si>
    <t>ec002095@adm.cfwb.be</t>
  </si>
  <si>
    <t>Rue de Cheratte 44, 4683 VIVEGNIS</t>
  </si>
  <si>
    <t>Ecole fondamentale communale I</t>
  </si>
  <si>
    <t>Rue Fût Voie 134, 4683 VIVEGNIS</t>
  </si>
  <si>
    <t>04/353.38.35</t>
  </si>
  <si>
    <t>ec002096@adm.cfwb.be</t>
  </si>
  <si>
    <t>Rue de la Hachette 9, 4682 HEURE-LE-ROMAIN</t>
  </si>
  <si>
    <t>Rue Fernand Brunfaut, 4680 OUPEYE</t>
  </si>
  <si>
    <t>Rue Joseph Bonhomme 25, 4681 HERMALLE-SOUS-ARGENTEAU</t>
  </si>
  <si>
    <t>Rue du Ponçay 1, 4680 HERMEE</t>
  </si>
  <si>
    <t>Rue des Botresses 12, 4420 MONTEGNEE</t>
  </si>
  <si>
    <t>04-263 70 81</t>
  </si>
  <si>
    <t>EC002097@ADM.CFWB.BE</t>
  </si>
  <si>
    <t>Rue Emile Jeanne 27, 4420 MONTEGNEE</t>
  </si>
  <si>
    <t>04-233 95 81</t>
  </si>
  <si>
    <t>EC002098@ADM.CFWB.BE</t>
  </si>
  <si>
    <t>Rue Pavé du Gosson 460, 4420 SAINT-NICOLAS</t>
  </si>
  <si>
    <t>Rue de l'Espérance 15, 4420 MONTEGNEE</t>
  </si>
  <si>
    <t>04-263 92 96</t>
  </si>
  <si>
    <t>EC002099@ADM.CFWB.BE</t>
  </si>
  <si>
    <t>Rue Adrien Materne 109, 4460 GRACE-BERLEUR</t>
  </si>
  <si>
    <t>04-263 41 52</t>
  </si>
  <si>
    <t>ec002100@adm.cfwb.be</t>
  </si>
  <si>
    <t>Rue Thierbise 64, 4420 MONTEGNEE</t>
  </si>
  <si>
    <t>ATHENEE ROYAL PAUL BRUSSON</t>
  </si>
  <si>
    <t>Rue Félix Bernard 1, 4420 MONTEGNEE</t>
  </si>
  <si>
    <t>04-263 73 63</t>
  </si>
  <si>
    <t>ec002101@adm.cfwb.be</t>
  </si>
  <si>
    <t>Rue Tout va Bien 120, 4420 SAINT-NICOLAS</t>
  </si>
  <si>
    <t>04-252 62 75</t>
  </si>
  <si>
    <t>EC002103@ADM.CFWB.BE</t>
  </si>
  <si>
    <t>Ecole fondamentale communale Halage-Angleur-Peupliers</t>
  </si>
  <si>
    <t>Rue d'Angleur 66, 4420 MONTEGNEE</t>
  </si>
  <si>
    <t>04-233 90 02</t>
  </si>
  <si>
    <t>EC002105@ADM.CFWB.BE</t>
  </si>
  <si>
    <t>Ecole fondamentale communale Coopération</t>
  </si>
  <si>
    <t>Rue de la Coopération 70, 4420 SAINT-NICOLAS</t>
  </si>
  <si>
    <t>04-226 27 85</t>
  </si>
  <si>
    <t>EC002104@ADM.CFWB.BE</t>
  </si>
  <si>
    <t>Avenue François Van Belle 65, 4420 TILLEUR</t>
  </si>
  <si>
    <t>04-233 57 46</t>
  </si>
  <si>
    <t>EC002106@ADM.CFWB.BE</t>
  </si>
  <si>
    <t>Quai du Halage 55, 4420 TILLEUR</t>
  </si>
  <si>
    <t>Rue des Peupliers, 4420 MONTEGNEE</t>
  </si>
  <si>
    <t>Rue Chiff d'Or 9, 4420 TILLEUR</t>
  </si>
  <si>
    <t>Avenue des Platanes 2, 4420 TILLEUR</t>
  </si>
  <si>
    <t>Ecole fondamentale libre Saint-Hubert</t>
  </si>
  <si>
    <t>Place Francisco Ferrer 15, 4420 TILLEUR</t>
  </si>
  <si>
    <t>04-233 71 73</t>
  </si>
  <si>
    <t>ec002107@adm.cfwb.be</t>
  </si>
  <si>
    <t>Ecole fondamentale libre Saint-Dominique</t>
  </si>
  <si>
    <t>Rue Francisco Ferrer 2, 4420 SAINT-NICOLAS</t>
  </si>
  <si>
    <t>04-226 02 41</t>
  </si>
  <si>
    <t>ec002108@adm.cfwb.be</t>
  </si>
  <si>
    <t>La Petite Ecole</t>
  </si>
  <si>
    <t>Chaussée Churchill 79, 4420 MONTEGNEE</t>
  </si>
  <si>
    <t>04-263 90 96</t>
  </si>
  <si>
    <t>ec002109@adm.cfwb.be</t>
  </si>
  <si>
    <t>Ecole maternelle communale Lize</t>
  </si>
  <si>
    <t>Rue du Pairay 76, 4100 SERAING</t>
  </si>
  <si>
    <t>04-338 21 71</t>
  </si>
  <si>
    <t>ec002111@adm.cfwb.be</t>
  </si>
  <si>
    <t>Ecole fondamentale communale Marcel Radelet</t>
  </si>
  <si>
    <t>Avenue de Douai 1A, 4101 JEMEPPE-SUR-MEUSE</t>
  </si>
  <si>
    <t>04-233 52 49</t>
  </si>
  <si>
    <t>EC095489@adm.cfwb.be</t>
  </si>
  <si>
    <t>Rue Joseph Wettinck 44-46, 4101 JEMEPPE-SUR-MEUSE</t>
  </si>
  <si>
    <t>04-233 99 56</t>
  </si>
  <si>
    <t>ec002113@adm.cfwb.be</t>
  </si>
  <si>
    <t>Ecole fondamentale communale de Mabotte</t>
  </si>
  <si>
    <t>Rue Waleffe 76, 4101 JEMEPPE-SUR-MEUSE</t>
  </si>
  <si>
    <t>04-234 22 41</t>
  </si>
  <si>
    <t>EC095490@adm.cfwb.be</t>
  </si>
  <si>
    <t>Rue Clément 20, 4101 JEMEPPE-SUR-MEUSE</t>
  </si>
  <si>
    <t>Ecole communale autonome primaire Heureuse 2</t>
  </si>
  <si>
    <t>Rue Léon Blum 42, 4101 JEMEPPE-SUR-MEUSE</t>
  </si>
  <si>
    <t>04-233 87 56</t>
  </si>
  <si>
    <t>ec002115@adm.cfwb.be</t>
  </si>
  <si>
    <t>Ecole communale fondamentale Trixhes I</t>
  </si>
  <si>
    <t>Rue de l'Enseignement 166, 4102 OUGREE</t>
  </si>
  <si>
    <t>04-337 17 94</t>
  </si>
  <si>
    <t>ec002116@adm.cfwb.be</t>
  </si>
  <si>
    <t>Ecole Alfred Heyne</t>
  </si>
  <si>
    <t>Boulevard des Arts 195, 4102 OUGREE</t>
  </si>
  <si>
    <t>04-336 07 89</t>
  </si>
  <si>
    <t>ec002117@adm.cfwb.be</t>
  </si>
  <si>
    <t>Ecole communale primaire autonome en immersion néerlandais</t>
  </si>
  <si>
    <t>Avenue du Centenaire 27, 4102 OUGREE</t>
  </si>
  <si>
    <t>04-337 83 83</t>
  </si>
  <si>
    <t>ec002119@adm.cfwb.be</t>
  </si>
  <si>
    <t>Collège Saint Martin Notre Dame</t>
  </si>
  <si>
    <t>Avenue de Douai 12, 4101 JEMEPPE-SUR-MEUSE</t>
  </si>
  <si>
    <t>04 336 83 01</t>
  </si>
  <si>
    <t>EC095439@adm.cfwb.be</t>
  </si>
  <si>
    <t>Rue Arnold de Lexhy 38, 4101 JEMEPPE-SUR-MEUSE</t>
  </si>
  <si>
    <t>04-233 76 51</t>
  </si>
  <si>
    <t>ec002120@adm.cfwb.be</t>
  </si>
  <si>
    <t>Ecole fondamentale Casa Nostra</t>
  </si>
  <si>
    <t>Avenue du Centenaire 2, 4102 OUGREE</t>
  </si>
  <si>
    <t>04 336 95 35</t>
  </si>
  <si>
    <t>EC095441@adm.cfwb.be</t>
  </si>
  <si>
    <t>Rue Franklin Roosevelt 129, 4102 OUGREE</t>
  </si>
  <si>
    <t>04-337 01 80</t>
  </si>
  <si>
    <t>ec002121@adm.cfwb.be</t>
  </si>
  <si>
    <t>ATHENEE ROYAL LUCIE DEJARDIN</t>
  </si>
  <si>
    <t>Avenue du Centenaire 250, 4102 OUGREE</t>
  </si>
  <si>
    <t>04-337 21 02</t>
  </si>
  <si>
    <t>ec002124@adm.cfwb.be</t>
  </si>
  <si>
    <t>Ecole primaire annexée Seraing - Air Pur</t>
  </si>
  <si>
    <t>Rue des Nations-Unies 1, 4100 SERAING</t>
  </si>
  <si>
    <t>04-330 32 70</t>
  </si>
  <si>
    <t>ec005086@adm.cfwb.be</t>
  </si>
  <si>
    <t>Athénée royal "Air pur"</t>
  </si>
  <si>
    <t>04-330 32 30</t>
  </si>
  <si>
    <t>ec002123@adm.cfwb.be</t>
  </si>
  <si>
    <t>Ecole fondamentale annexée à Lucie Dejardin - Seraing</t>
  </si>
  <si>
    <t>Rue de l'Industrie 127, 4100 SERAING</t>
  </si>
  <si>
    <t>04-337 68 10</t>
  </si>
  <si>
    <t>ec005087@adm.cfwb.be</t>
  </si>
  <si>
    <t>COLLEGE SAINT-MARTIN</t>
  </si>
  <si>
    <t>Rue de la Province 101, 4100 SERAING</t>
  </si>
  <si>
    <t>04-337 04 96</t>
  </si>
  <si>
    <t>ec002125@adm.cfwb.be</t>
  </si>
  <si>
    <t>ECOLE POLYTECHNIQUE DE SERAING</t>
  </si>
  <si>
    <t>Rue de Colard Trouillet 48, 4100 SERAING</t>
  </si>
  <si>
    <t>04-330 72 21</t>
  </si>
  <si>
    <t>ec002128@adm.cfwb.be</t>
  </si>
  <si>
    <t>Rue de la carrière 20 b, 4100 SERAING</t>
  </si>
  <si>
    <t>04-337 04 43</t>
  </si>
  <si>
    <t>ec002129@adm.cfwb.be</t>
  </si>
  <si>
    <t>Rue Arnold de Lexhy 57, 4101 JEMEPPE-SUR-MEUSE</t>
  </si>
  <si>
    <t>Rue Cockerill 148, 4100 SERAING</t>
  </si>
  <si>
    <t>Rue du Chêne 347, 4100 SERAING</t>
  </si>
  <si>
    <t>I.P.E.S. DE SERAING</t>
  </si>
  <si>
    <t>Quai des Carmes 43, 4101 JEMEPPE-SUR-MEUSE</t>
  </si>
  <si>
    <t>04-237 93 46</t>
  </si>
  <si>
    <t>ec002133@adm.cfwb.be</t>
  </si>
  <si>
    <t>Ecole Sainte Marie</t>
  </si>
  <si>
    <t>Place Merlot 5, 4100 SERAING</t>
  </si>
  <si>
    <t>04-336 04 30</t>
  </si>
  <si>
    <t>ec002136@adm.cfwb.be</t>
  </si>
  <si>
    <t>Ecole communale spécialisée primaire "La Buissonnière"</t>
  </si>
  <si>
    <t>Rue du Petit-Bourgogne 21, 4100 SERAING</t>
  </si>
  <si>
    <t>04-336 96 32</t>
  </si>
  <si>
    <t>ec002138@adm.cfwb.be</t>
  </si>
  <si>
    <t>Ecole communale fondamentale des Biens-Communaux</t>
  </si>
  <si>
    <t>Rue Camille Lemonnier 15, 4100 SERAING</t>
  </si>
  <si>
    <t>04-336 21 05</t>
  </si>
  <si>
    <t>ec002139@adm.cfwb.be</t>
  </si>
  <si>
    <t>Ecole communale primaire Lize'</t>
  </si>
  <si>
    <t>Rue des Ecoliers 51, 4100 SERAING</t>
  </si>
  <si>
    <t>04-336 64 51</t>
  </si>
  <si>
    <t>ec002140@adm.cfwb.be</t>
  </si>
  <si>
    <t>Rue des Taillis 4, 4100 SERAING</t>
  </si>
  <si>
    <t>04-336 21 14</t>
  </si>
  <si>
    <t>ec002141@adm.cfwb.be</t>
  </si>
  <si>
    <t>Ecole communale du Val</t>
  </si>
  <si>
    <t>Avenue de l'Europe 1, 4100 SERAING</t>
  </si>
  <si>
    <t>04-337 21 01</t>
  </si>
  <si>
    <t>ec002144@adm.cfwb.be</t>
  </si>
  <si>
    <t>Ecole fondamentale communale Troque</t>
  </si>
  <si>
    <t>Rue de la Basse-Marihaye 350, 4100 SERAING</t>
  </si>
  <si>
    <t>04-337 02 39</t>
  </si>
  <si>
    <t>ec002142@adm.cfwb.be</t>
  </si>
  <si>
    <t>Ecole fondamentale Six-Bonniers</t>
  </si>
  <si>
    <t>Rue Paquay 51, 4100 SERAING</t>
  </si>
  <si>
    <t>04-336 21 04</t>
  </si>
  <si>
    <t>ec002143@adm.cfwb.be</t>
  </si>
  <si>
    <t>Rue des Bas-Sarts 6, 4100 SERAING</t>
  </si>
  <si>
    <t>Ecole fondamentale communale Léon Deleval</t>
  </si>
  <si>
    <t>Rue Haute 5, 4100 SERAING</t>
  </si>
  <si>
    <t>04-337 39 03</t>
  </si>
  <si>
    <t>ec002145@adm.cfwb.be</t>
  </si>
  <si>
    <t>Ecole fondamentale communale Morchamps</t>
  </si>
  <si>
    <t>Rue Morchamps 52, 4100 SERAING</t>
  </si>
  <si>
    <t>04-337.21.00</t>
  </si>
  <si>
    <t>ec002114@adm.cfwb.be</t>
  </si>
  <si>
    <t>Rue Deleval 9, 4100 SERAING</t>
  </si>
  <si>
    <t>Ecole communale primaire des Bouleaux</t>
  </si>
  <si>
    <t>Rue des Bouleaux 39, 4100 SERAING</t>
  </si>
  <si>
    <t>04-336 15 31</t>
  </si>
  <si>
    <t>ec002146@adm.cfwb.be</t>
  </si>
  <si>
    <t>Rue Beaujean 41, 4100 SERAING</t>
  </si>
  <si>
    <t>Ecole fondamentale libre Sacré-Coeur</t>
  </si>
  <si>
    <t>Rue du Pairay 33, 4100 SERAING</t>
  </si>
  <si>
    <t>04-337 39 49</t>
  </si>
  <si>
    <t>ec002147@adm.cfwb.be</t>
  </si>
  <si>
    <t>Rue de la Fontaine 244, 4100 SERAING</t>
  </si>
  <si>
    <t>04-336 14 30</t>
  </si>
  <si>
    <t>ec002148@adm.cfwb.be</t>
  </si>
  <si>
    <t>Rue de la Colline 283, 4100 SERAING</t>
  </si>
  <si>
    <t>04-336 45 46</t>
  </si>
  <si>
    <t>ec002149@adm.cfwb.be</t>
  </si>
  <si>
    <t>Ecole fondamentale communale de La Jeunesse</t>
  </si>
  <si>
    <t>Rue de la Jeunesse 56, 4100 SERAING</t>
  </si>
  <si>
    <t>04-338 10 42</t>
  </si>
  <si>
    <t>ec002152@adm.cfwb.be</t>
  </si>
  <si>
    <t>Ecole fondamentale libre Abri Notre-Dame</t>
  </si>
  <si>
    <t>Rue du Parc 7, 4632 CEREXHE-HEUSEUX</t>
  </si>
  <si>
    <t>04-358 59 40</t>
  </si>
  <si>
    <t>ec002158@adm.cfwb.be</t>
  </si>
  <si>
    <t>Rue de l'Enseignement 2, 4633 MELEN</t>
  </si>
  <si>
    <t>04-362 56 16</t>
  </si>
  <si>
    <t>ec002154@adm.cfwb.be</t>
  </si>
  <si>
    <t>Chaussée de Wégimont 352, 4630 SOUMAGNE</t>
  </si>
  <si>
    <t>04-358 30 15</t>
  </si>
  <si>
    <t>ec002155@adm.cfwb.be</t>
  </si>
  <si>
    <t>Rue Pierre Curie 36, 4630 SOUMAGNE</t>
  </si>
  <si>
    <t>Rue du Thier 1, 4631 EVEGNEE</t>
  </si>
  <si>
    <t>04-377 97 82</t>
  </si>
  <si>
    <t>ec002156@adm.cfwb.be</t>
  </si>
  <si>
    <t>Rue des Ecoles 2, 4632 CEREXHE-HEUSEUX</t>
  </si>
  <si>
    <t>Ecole communale fondamentale de Micheroux</t>
  </si>
  <si>
    <t>Rue Paul d'Andrimont 119, 4630 MICHEROUX</t>
  </si>
  <si>
    <t>04-387 46 07</t>
  </si>
  <si>
    <t>ec002157@adm.cfwb.be</t>
  </si>
  <si>
    <t>Rue Hotton 9, 4630 AYENEUX</t>
  </si>
  <si>
    <t>ATHENEE ROYAL SOUMAGNE</t>
  </si>
  <si>
    <t>Rue des Prairies 30, 4630 SOUMAGNE</t>
  </si>
  <si>
    <t>04-377 10 00</t>
  </si>
  <si>
    <t>ec002159@adm.cfwb.be</t>
  </si>
  <si>
    <t>Centre Scolaire Notre Dame</t>
  </si>
  <si>
    <t>04-377 17 29</t>
  </si>
  <si>
    <t>ec002161@adm.cfwb.be</t>
  </si>
  <si>
    <t>Rue Pierre Curie 24, 4630 SOUMAGNE</t>
  </si>
  <si>
    <t>04-377 38 29</t>
  </si>
  <si>
    <t>ec002162@adm.cfwb.be</t>
  </si>
  <si>
    <t>Rue de l'Egalité 76, 4630 SOUMAGNE</t>
  </si>
  <si>
    <t>04-377 27 22</t>
  </si>
  <si>
    <t>ec002163@adm.cfwb.be</t>
  </si>
  <si>
    <t>Institut provincial secondaire spécialisé de Micheroux</t>
  </si>
  <si>
    <t>Rue Paul d'Andrimont 24, 4630 MICHEROUX</t>
  </si>
  <si>
    <t>04-279 65 34</t>
  </si>
  <si>
    <t>ec002164@adm.cfwb.be</t>
  </si>
  <si>
    <t>Thier du Hornay 58, 4140 SPRIMONT</t>
  </si>
  <si>
    <t>04-382 14 56</t>
  </si>
  <si>
    <t>EC002169@ADM.CFWB.BE</t>
  </si>
  <si>
    <t>Rue d'Esneux 28, 4140 DOLEMBREUX</t>
  </si>
  <si>
    <t>04-368 56 31</t>
  </si>
  <si>
    <t>EC002165@ADM.CFWB.BE</t>
  </si>
  <si>
    <t>Rue du Pérréon 83B, 4141 LOUVEIGNE</t>
  </si>
  <si>
    <t>04-360 85 13</t>
  </si>
  <si>
    <t>EC002166@ADM.CFWB.BE</t>
  </si>
  <si>
    <t>Rue Armand Binet 35, 4140 ROUVREUX</t>
  </si>
  <si>
    <t>04-382 13 19</t>
  </si>
  <si>
    <t>EC002168@ADM.CFWB.BE</t>
  </si>
  <si>
    <t>Rue Jean Doinet 26, 4140 DOLEMBREUX</t>
  </si>
  <si>
    <t>04-368 68 41</t>
  </si>
  <si>
    <t>ec002167@adm.cfwb.be</t>
  </si>
  <si>
    <t>Place Joseph Wauters 15, 4140 SPRIMONT</t>
  </si>
  <si>
    <t>Rue de l'Enseignement 5, 4140 SPRIMONT</t>
  </si>
  <si>
    <t>Ecole fondamentale libre Emmanuel</t>
  </si>
  <si>
    <t>Rue de l'Hôtel de Ville 12B, 4140 SPRIMONT</t>
  </si>
  <si>
    <t>04-382 24 35</t>
  </si>
  <si>
    <t>ec002170@adm.cfwb.be</t>
  </si>
  <si>
    <t>Ecole fondamentale libre Mater Dei</t>
  </si>
  <si>
    <t>Rue de l'Esplanade 12, 4141 LOUVEIGNE</t>
  </si>
  <si>
    <t>04-360 91 97</t>
  </si>
  <si>
    <t>ec002171@adm.cfwb.be</t>
  </si>
  <si>
    <t>Allée des Erables 14, 4601 ARGENTEAU</t>
  </si>
  <si>
    <t>04-379 50 04</t>
  </si>
  <si>
    <t>ec002172@adm.cfwb.be</t>
  </si>
  <si>
    <t>Rue des Trois Fermes 18, 4600 LIXHE</t>
  </si>
  <si>
    <t>Rue de Visé 105, 4602 CHERATTE</t>
  </si>
  <si>
    <t>Ecole fondamentale communale de Cheratte-Hauteurs</t>
  </si>
  <si>
    <t>Place du Roi Albert 60, 4600 LANAYE</t>
  </si>
  <si>
    <t>04-362 42 95</t>
  </si>
  <si>
    <t>ec002184@adm.cfwb.be</t>
  </si>
  <si>
    <t>Ecole fondamentale libre Notre-Dame de Cheratte-Richelle</t>
  </si>
  <si>
    <t>Rue Pierre Andrien 6, 4602 CHERATTE</t>
  </si>
  <si>
    <t>04-370 12 69</t>
  </si>
  <si>
    <t>ec002173@adm.cfwb.be</t>
  </si>
  <si>
    <t>Ecole fondamentale annexée Visé</t>
  </si>
  <si>
    <t>Avenue des Combattants 10, 4600 VISE</t>
  </si>
  <si>
    <t>04-379 18 64</t>
  </si>
  <si>
    <t>ec005089@adm.cfwb.be</t>
  </si>
  <si>
    <t>ATHENEE ROYAL VISE</t>
  </si>
  <si>
    <t>Rue du Gollet 2, 4600 VISE</t>
  </si>
  <si>
    <t>04-379 96 60</t>
  </si>
  <si>
    <t>ec002174@adm.cfwb.be</t>
  </si>
  <si>
    <t>D.O.A. Saint-Hadelin</t>
  </si>
  <si>
    <t>Rue Saint-Hadelin 15, 4600 VISE</t>
  </si>
  <si>
    <t>04-379 15 39</t>
  </si>
  <si>
    <t>ec002175@adm.cfwb.be</t>
  </si>
  <si>
    <t>Collège Saint-Hadelin</t>
  </si>
  <si>
    <t>ec002176@adm.cfwb.be</t>
  </si>
  <si>
    <t>INSTITUT SACRE-COEUR ET SAINT-JOSEPH</t>
  </si>
  <si>
    <t>Rue de la Trairie 27, 4600 VISE</t>
  </si>
  <si>
    <t>04-379 24 05</t>
  </si>
  <si>
    <t>ec002177@adm.cfwb.be</t>
  </si>
  <si>
    <t>Rue de la Croix Rouge 12, 4600 VISE</t>
  </si>
  <si>
    <t>Ecole primaire spécialisée "Lt Jacquemin - La Parenthèse"</t>
  </si>
  <si>
    <t>Rue de Berneau 16, 4600 VISE</t>
  </si>
  <si>
    <t>04-379 76 05</t>
  </si>
  <si>
    <t>ec002179@adm.cfwb.be</t>
  </si>
  <si>
    <t>Rue de Tongres 10, 4600 VISE</t>
  </si>
  <si>
    <t>04-379 20 40</t>
  </si>
  <si>
    <t>ec002181@adm.cfwb.be</t>
  </si>
  <si>
    <t>Place des Déportés 4, 4600 VISE</t>
  </si>
  <si>
    <t>04-379 06 74</t>
  </si>
  <si>
    <t>ec002182@adm.cfwb.be</t>
  </si>
  <si>
    <t>Allée du Luxembourg 2, 4600 VISE</t>
  </si>
  <si>
    <t>Ecole primaire libre - Institut Saint-Hadelin</t>
  </si>
  <si>
    <t>Rue des Déportés, 4600 VISE</t>
  </si>
  <si>
    <t>04-374 01 15</t>
  </si>
  <si>
    <t>ec002183@adm.cfwb.be</t>
  </si>
  <si>
    <t>Cour de Justice 5, 4600 RICHELLE</t>
  </si>
  <si>
    <t>Rue Sabaré 123, 4602 CHERATTE</t>
  </si>
  <si>
    <t>Rue de Lixhe 1, 4600 LIXHE</t>
  </si>
  <si>
    <t>Clos des Clawtîs 5 A, 4600 RICHELLE</t>
  </si>
  <si>
    <t>Ecole fondamentale communale des Champs</t>
  </si>
  <si>
    <t>Rue Germinal 21-23, 4460 GRACE-BERLEUR</t>
  </si>
  <si>
    <t>04-263 75 74</t>
  </si>
  <si>
    <t>ec002189@adm.cfwb.be</t>
  </si>
  <si>
    <t>Ecole fondamentale communale de Bierset</t>
  </si>
  <si>
    <t>Rue du Village 115-117, 4460 GRACE-HOLLOGNE</t>
  </si>
  <si>
    <t>04-250 22 79</t>
  </si>
  <si>
    <t>ec002185@adm.cfwb.be</t>
  </si>
  <si>
    <t>Avenue de la Gare 207, 4460 BIERSET</t>
  </si>
  <si>
    <t>Ecole fondamentale communale Georges Simenon</t>
  </si>
  <si>
    <t>Rue Ernest Renan 30, 4460 GRACE-BERLEUR</t>
  </si>
  <si>
    <t>04-235 62 01</t>
  </si>
  <si>
    <t>ec002186@adm.cfwb.be</t>
  </si>
  <si>
    <t>Ecole fondamentale communale Julie et Mélissa</t>
  </si>
  <si>
    <t>Rue Antoine Degive 3, 4460 HOLLOGNE-AUX-PIERRES</t>
  </si>
  <si>
    <t>04-3420846</t>
  </si>
  <si>
    <t>ec002187@adm.cfwb.be</t>
  </si>
  <si>
    <t>Rue Méan 45, 4460 MONS (GRACE-HOLLOGNE)</t>
  </si>
  <si>
    <t>Rue des Alliés 33, 4460 GRACE-BERLEUR</t>
  </si>
  <si>
    <t>Rue des Champs 75, 4460 HOLLOGNE-AUX-PIERRES</t>
  </si>
  <si>
    <t>Rue Aulichamps, 4460 HOLLOGNE-AUX-PIERRES</t>
  </si>
  <si>
    <t>Rue du Tanin, 4460 HOLLOGNE-AUX-PIERRES</t>
  </si>
  <si>
    <t>Rue du Tanin 27 A, 4460 HOLLOGNE-AUX-PIERRES</t>
  </si>
  <si>
    <t>04-233 59 56</t>
  </si>
  <si>
    <t>ec002190@adm.cfwb.be</t>
  </si>
  <si>
    <t>Rue Michel Body 10, 4460 HOLLOGNE-AUX-PIERRES</t>
  </si>
  <si>
    <t>Ecole fondamentale libre de Hozémont</t>
  </si>
  <si>
    <t>Rue du Onze Novembre 22, 4460 HORION-HOZEMONT</t>
  </si>
  <si>
    <t>04-250 44 04</t>
  </si>
  <si>
    <t>ec002191@adm.cfwb.be</t>
  </si>
  <si>
    <t>Rue Vinâve, 4460 HOLLOGNE-AUX-PIERRES</t>
  </si>
  <si>
    <t>Ecole communale de Housse - Barchon</t>
  </si>
  <si>
    <t>Rue Thier du Ry 22, 4671 BARCHON</t>
  </si>
  <si>
    <t>04-387 53 62</t>
  </si>
  <si>
    <t>ec002194@adm.cfwb.be</t>
  </si>
  <si>
    <t>Rue du Stade 22, 4671 HOUSSE</t>
  </si>
  <si>
    <t>Ecole fondamentale communale de Mortier</t>
  </si>
  <si>
    <t>Rue des Combattants 5, 4672 SAINT-REMY</t>
  </si>
  <si>
    <t>04/387.41.32</t>
  </si>
  <si>
    <t>ec005755@adm.cfwb.be</t>
  </si>
  <si>
    <t>Rue Thier du Ry 46, 4671 BARCHON</t>
  </si>
  <si>
    <t>Ecole fondamentale communale de Blegny</t>
  </si>
  <si>
    <t>Rue du Gibet 39, 4670 TREMBLEUR</t>
  </si>
  <si>
    <t>04-387 42 28</t>
  </si>
  <si>
    <t>ec002195@adm.cfwb.be</t>
  </si>
  <si>
    <t>Rue Haisse 3, 4670 MORTIER</t>
  </si>
  <si>
    <t>Espace Simone Veil 2, 4670 BLEGNY</t>
  </si>
  <si>
    <t>Ecole d'enseignement spécialisé fondamental de la CF Saive</t>
  </si>
  <si>
    <t>Rue des Champs 1, 4671 SAIVE</t>
  </si>
  <si>
    <t>04-362 65 84</t>
  </si>
  <si>
    <t>ec002197@adm.cfwb.be</t>
  </si>
  <si>
    <t>Ecole fondamentale communale de Saive</t>
  </si>
  <si>
    <t>Rue Haute-Saive 2, 4671 SAIVE</t>
  </si>
  <si>
    <t>04-362 58 47</t>
  </si>
  <si>
    <t>ec002198@adm.cfwb.be</t>
  </si>
  <si>
    <t>Rue de l'Institut 30, 4670 BLEGNY</t>
  </si>
  <si>
    <t>04-387 41 73</t>
  </si>
  <si>
    <t>ec002199@adm.cfwb.be</t>
  </si>
  <si>
    <t>Voie du Pont 13, 4672 SAINT-REMY</t>
  </si>
  <si>
    <t>04-387 62 65</t>
  </si>
  <si>
    <t>ec002200@adm.cfwb.be</t>
  </si>
  <si>
    <t>Rue de l'Eglise 21, 4602 CHERATTE</t>
  </si>
  <si>
    <t>Ecole fondamentale communale des Awirs</t>
  </si>
  <si>
    <t>Sart d'Avette 1-2, 4400 FLEMALLE</t>
  </si>
  <si>
    <t>04-275 38 53</t>
  </si>
  <si>
    <t>ec002201@adm.cfwb.be</t>
  </si>
  <si>
    <t>Rue des Awirs 222, 4400 FLEMALLE</t>
  </si>
  <si>
    <t>Ecole primaire communale de Mons-lez-Liège</t>
  </si>
  <si>
    <t>Rue de Mons-Lez-Liège 260, 4400 FLEMALLE</t>
  </si>
  <si>
    <t>04-233 40 63</t>
  </si>
  <si>
    <t>ec002202@adm.cfwb.be</t>
  </si>
  <si>
    <t>Ecole fondamentale communale Ivoz-Ramet II</t>
  </si>
  <si>
    <t>Chaussée d'Ivoz 65, 4400 IVOZ-RAMET</t>
  </si>
  <si>
    <t>04-337 57 87</t>
  </si>
  <si>
    <t>ec003149@adm.cfwb.be</t>
  </si>
  <si>
    <t>Ecole fondamentale communale autonome</t>
  </si>
  <si>
    <t>Rue des Masuirs 17, 4400 IVOZ-RAMET</t>
  </si>
  <si>
    <t>04-226 56 71</t>
  </si>
  <si>
    <t>EC095136@adm.cfwb.be</t>
  </si>
  <si>
    <t>Ecole fondamentale communale de Flémalle-Haute II</t>
  </si>
  <si>
    <t>Thier des Trixhes 99, 4400 FLEMALLE-HAUTE</t>
  </si>
  <si>
    <t>04-233 84 33</t>
  </si>
  <si>
    <t>ec002203@adm.cfwb.be</t>
  </si>
  <si>
    <t>Ecole fondamentale communale de Flémalle-Haute I</t>
  </si>
  <si>
    <t>Rue Houlbouse 81, 4400 FLEMALLE-HAUTE</t>
  </si>
  <si>
    <t>04-275 63 03</t>
  </si>
  <si>
    <t>ec002204@adm.cfwb.be</t>
  </si>
  <si>
    <t>Ecole fondamentale communale Cahottes</t>
  </si>
  <si>
    <t>Place Emile Vinck 3, 4400 FLEMALLE-HAUTE</t>
  </si>
  <si>
    <t>04-250 36 33</t>
  </si>
  <si>
    <t>ec002213@adm.cfwb.be</t>
  </si>
  <si>
    <t>Chaussée de Ramioul 182, 4400 IVOZ-RAMET</t>
  </si>
  <si>
    <t>04-233 38 29</t>
  </si>
  <si>
    <t>ec002206@adm.cfwb.be</t>
  </si>
  <si>
    <t>Ecole Sainte-Thérèse</t>
  </si>
  <si>
    <t>Thier Saint-Léonard 1, 4400 MONS-LEZ-LIEGE</t>
  </si>
  <si>
    <t>04-250 46 48</t>
  </si>
  <si>
    <t>EC095438@adm.cfwb.be</t>
  </si>
  <si>
    <t>Rue des Hospitaliers 7, 4400 FLEMALLE-GRANDE</t>
  </si>
  <si>
    <t>Rue des Hospitaliers 14, 4400 FLEMALLE-GRANDE</t>
  </si>
  <si>
    <t>Rue Edgard Doneux 37, 4400 FLEMALLE-HAUTE</t>
  </si>
  <si>
    <t>04-235 63 58</t>
  </si>
  <si>
    <t>ec002207@adm.cfwb.be</t>
  </si>
  <si>
    <t>Rue de la Résistance 10, 4400 FLEMALLE</t>
  </si>
  <si>
    <t>Rue Houlbouse 83, 4400 FLEMALLE-HAUTE</t>
  </si>
  <si>
    <t>Chaussée de Ramioul 8, 4400 IVOZ-RAMET</t>
  </si>
  <si>
    <t>Ecole fondamentale communale de Flémalle-Grande II</t>
  </si>
  <si>
    <t>Rue des Aubépines 1, 4400 MONS-LEZ-LIEGE</t>
  </si>
  <si>
    <t>04-233 92 53</t>
  </si>
  <si>
    <t>ec002214@adm.cfwb.be</t>
  </si>
  <si>
    <t>Place Emile Zola 3, 4400 IVOZ-RAMET</t>
  </si>
  <si>
    <t>Rue du Village 190, 4400 FLEMALLE-HAUTE</t>
  </si>
  <si>
    <t>Ecole fondamentale communale de Flémalle-Grande I</t>
  </si>
  <si>
    <t>Rue des Priesses 9, 4400 FLEMALLE</t>
  </si>
  <si>
    <t>04-233 65 08</t>
  </si>
  <si>
    <t>ec002212@adm.cfwb.be</t>
  </si>
  <si>
    <t>Les Quinze Bonniers 35/1, 4400 FLEMALLE-HAUTE</t>
  </si>
  <si>
    <t>Rue de la Résistance 15, 4400 FLEMALLE</t>
  </si>
  <si>
    <t>Sart d'Avette 4, 4400 FLEMALLE</t>
  </si>
  <si>
    <t>Xhorré 1, 4400 FLEMALLE-GRANDE</t>
  </si>
  <si>
    <t>Etablissement d'enseignement spécialisé "L'Envol"</t>
  </si>
  <si>
    <t>Rue du Herdier 6, 4400 FLEMALLE-HAUTE</t>
  </si>
  <si>
    <t>04-275 58 88</t>
  </si>
  <si>
    <t>ec002210@adm.cfwb.be</t>
  </si>
  <si>
    <t>ATHENEE PROVINCIAL DE FLEMALLE GUY LANG</t>
  </si>
  <si>
    <t>Grand'Route 317, 4400 FLEMALLE</t>
  </si>
  <si>
    <t>04/279 44 99</t>
  </si>
  <si>
    <t>ec002215@adm.cfwb.be</t>
  </si>
  <si>
    <t>Avenue Ry Chèra 14, 4121 NEUVILLE-EN-CONDROZ</t>
  </si>
  <si>
    <t>04-372 17 45</t>
  </si>
  <si>
    <t>ec002216@adm.cfwb.be</t>
  </si>
  <si>
    <t>Chaussée de Marche 75, 4120 EHEIN</t>
  </si>
  <si>
    <t>Ecole communale de Plainevaux</t>
  </si>
  <si>
    <t>Rue du Centre 5, 4122 PLAINEVAUX</t>
  </si>
  <si>
    <t>04/371.94.58</t>
  </si>
  <si>
    <t>EC095327@adm.cfwb.be</t>
  </si>
  <si>
    <t>Ecole communale de Rotheux</t>
  </si>
  <si>
    <t>Rue Duchêne 4, 4120 ROTHEUX-RIMIERE</t>
  </si>
  <si>
    <t>04-371 53 79</t>
  </si>
  <si>
    <t>ec002217@adm.cfwb.be</t>
  </si>
  <si>
    <t>Rue Duchêne 11, 4120 ROTHEUX-RIMIERE</t>
  </si>
  <si>
    <t>04-371 44 98</t>
  </si>
  <si>
    <t>ec002218@adm.cfwb.be</t>
  </si>
  <si>
    <t>Rue Maflot 30, 4120 ROTHEUX-RIMIERE</t>
  </si>
  <si>
    <t>Ecole communale Groupe I</t>
  </si>
  <si>
    <t>Rue Haute 444, 4870 FRAIPONT</t>
  </si>
  <si>
    <t>087-26 64 04</t>
  </si>
  <si>
    <t>EC002219@ADM.CFWB.BE</t>
  </si>
  <si>
    <t>Rue Large 278, 4870 NESSONVAUX</t>
  </si>
  <si>
    <t>Ecole communale Groupe II</t>
  </si>
  <si>
    <t>Rue Grand'rue 186, 4870 TROOZ</t>
  </si>
  <si>
    <t>04-351 67 78</t>
  </si>
  <si>
    <t>EC002220@ADM.CFWB.BE</t>
  </si>
  <si>
    <t>Rue La Brouck-Cité 1, 4870 TROOZ</t>
  </si>
  <si>
    <t>Rue de Beaufays 22, 4870 TROOZ</t>
  </si>
  <si>
    <t>Ecole fondamentale libre de Fraipont</t>
  </si>
  <si>
    <t>Rue du Village 524, 4870 FRAIPONT</t>
  </si>
  <si>
    <t>087-26 84 29</t>
  </si>
  <si>
    <t>ec002221@adm.cfwb.be</t>
  </si>
  <si>
    <t>Verviers</t>
  </si>
  <si>
    <t>Ecoles communales de Saint-Jean-Sart et La Clouse</t>
  </si>
  <si>
    <t>Route de la Clouse 90, 4880 AUBEL</t>
  </si>
  <si>
    <t>087-68 10 20</t>
  </si>
  <si>
    <t>ec002223@adm.cfwb.be</t>
  </si>
  <si>
    <t>Rue des Platanes 33, 4880 AUBEL</t>
  </si>
  <si>
    <t>Rue de Gorhez 13, 4880 AUBEL</t>
  </si>
  <si>
    <t>087-68 79 08</t>
  </si>
  <si>
    <t>ec002225@adm.cfwb.be</t>
  </si>
  <si>
    <t>Ecole fondamentale communale de Membach</t>
  </si>
  <si>
    <t>Place Thomas Palm 15, 4837 MEMBACH</t>
  </si>
  <si>
    <t>087/74 28 18</t>
  </si>
  <si>
    <t>EC095469@adm.cfwb.be</t>
  </si>
  <si>
    <t>Ecole communale fondamentale de Baelen</t>
  </si>
  <si>
    <t>Rue de la Régence 1 A, 4837 BAELEN-SUR-VESDRE</t>
  </si>
  <si>
    <t>087-76 28 32</t>
  </si>
  <si>
    <t>ec002226@adm.cfwb.be</t>
  </si>
  <si>
    <t>Rue Henripré 14, 4821 ANDRIMONT</t>
  </si>
  <si>
    <t>087-33 24 85</t>
  </si>
  <si>
    <t>ec002227@adm.cfwb.be</t>
  </si>
  <si>
    <t>Rue d'Andrimont 131, 4821 ANDRIMONT</t>
  </si>
  <si>
    <t>087-33 75 49</t>
  </si>
  <si>
    <t>ec002230@adm.cfwb.be</t>
  </si>
  <si>
    <t>Ecole communale de Fonds-de-Loup</t>
  </si>
  <si>
    <t>Place Simon Gathoye 2, 4821 ANDRIMONT</t>
  </si>
  <si>
    <t>087-33 64 24</t>
  </si>
  <si>
    <t>ec002228@adm.cfwb.be</t>
  </si>
  <si>
    <t>Place Jean Roggeman 19, 4820 DISON</t>
  </si>
  <si>
    <t>Rue de Verviers 310, 4821 ANDRIMONT</t>
  </si>
  <si>
    <t>087-33 37 09</t>
  </si>
  <si>
    <t>ec002229@adm.cfwb.be</t>
  </si>
  <si>
    <t>Rue de Husquet 27, 4820 DISON</t>
  </si>
  <si>
    <t>Ecole communale fondamentale Luc Hommel</t>
  </si>
  <si>
    <t>Place Luc Hommel 15, 4820 DISON</t>
  </si>
  <si>
    <t>087-33 76 37</t>
  </si>
  <si>
    <t>ec002231@adm.cfwb.be</t>
  </si>
  <si>
    <t>Rue de Mont 117, 4820 DISON</t>
  </si>
  <si>
    <t>Rue de Husquet 26, 4820 DISON</t>
  </si>
  <si>
    <t>087-26 88 60</t>
  </si>
  <si>
    <t>ec002276@adm.cfwb.be</t>
  </si>
  <si>
    <t>Rue Simon Lobet 70, 4800 VERVIERS</t>
  </si>
  <si>
    <t>087-22 47 45</t>
  </si>
  <si>
    <t>ec002330@adm.cfwb.be</t>
  </si>
  <si>
    <t>Ecole fondamentale libre Saint-Laurent et Sainte-Marie</t>
  </si>
  <si>
    <t>Rue Sous le Château 49A, 4821 ANDRIMONT</t>
  </si>
  <si>
    <t>087-35 51 33</t>
  </si>
  <si>
    <t>ec002233@adm.cfwb.be</t>
  </si>
  <si>
    <t>Ecole d'enseignement spécialisé primaire de la CF</t>
  </si>
  <si>
    <t>Rue Albert de t'Serclaes 58, 4821 ANDRIMONT</t>
  </si>
  <si>
    <t>087-33 92 75</t>
  </si>
  <si>
    <t>ec002235@adm.cfwb.be</t>
  </si>
  <si>
    <t>Place du Wirhet 18, 4653 BOLLAND</t>
  </si>
  <si>
    <t>087-67 51 72</t>
  </si>
  <si>
    <t>ec002236@adm.cfwb.be</t>
  </si>
  <si>
    <t>Rue Village 121, 4650 CHAINEUX</t>
  </si>
  <si>
    <t>087-67 56 26</t>
  </si>
  <si>
    <t>ec002237@adm.cfwb.be</t>
  </si>
  <si>
    <t>Avenue des Platanes 63, 4650 GRAND-RECHAIN</t>
  </si>
  <si>
    <t>087-33 52 00</t>
  </si>
  <si>
    <t>ec002238@adm.cfwb.be</t>
  </si>
  <si>
    <t>Ecole fond. com. de Julemont</t>
  </si>
  <si>
    <t>Maigre Cense 4, 4650 JULEMONT</t>
  </si>
  <si>
    <t>04/387.57.51</t>
  </si>
  <si>
    <t>EC095679@adm.cfwb.be</t>
  </si>
  <si>
    <t>Rue Forges-les-Eaux 2B, 4651 BATTICE</t>
  </si>
  <si>
    <t>087-67 85 70</t>
  </si>
  <si>
    <t>ec002240@adm.cfwb.be</t>
  </si>
  <si>
    <t>Ecole communale de Bruyères</t>
  </si>
  <si>
    <t>Rue de la Grotte 1, 4651 BATTICE</t>
  </si>
  <si>
    <t>087-67 85 69</t>
  </si>
  <si>
    <t>ec002241@adm.cfwb.be</t>
  </si>
  <si>
    <t>Ecole fondamentale communale de José</t>
  </si>
  <si>
    <t>Rue de José 59, 4651 BATTICE</t>
  </si>
  <si>
    <t>087-67 85 71</t>
  </si>
  <si>
    <t>ec002242@adm.cfwb.be</t>
  </si>
  <si>
    <t>Ecole fondamentale libre de Charneux-Herve</t>
  </si>
  <si>
    <t>Garde-Dieu 307, 4654 CHARNEUX</t>
  </si>
  <si>
    <t>087-67 98 13</t>
  </si>
  <si>
    <t>ec002243@adm.cfwb.be</t>
  </si>
  <si>
    <t>Rue d'Elvaux 28, 4650 HERVE</t>
  </si>
  <si>
    <t>087-67 45 44</t>
  </si>
  <si>
    <t>ec002244@adm.cfwb.be</t>
  </si>
  <si>
    <t>Ecole fondamentale autonome de Herve</t>
  </si>
  <si>
    <t>Rue des Ecoles 23, 4650 HERVE</t>
  </si>
  <si>
    <t>087-67 49 53</t>
  </si>
  <si>
    <t>ec002245@adm.cfwb.be</t>
  </si>
  <si>
    <t>Rue d'Aubel 9, 4651 BATTICE</t>
  </si>
  <si>
    <t>COLLEGE PROVIDENCE I - D.O.A.</t>
  </si>
  <si>
    <t>Avenue Reine Astrid 9, 4650 HERVE</t>
  </si>
  <si>
    <t>087-67 40 75</t>
  </si>
  <si>
    <t>ec002247@adm.cfwb.be</t>
  </si>
  <si>
    <t>Avenue Reine Astrid 2A, 4650 HERVE</t>
  </si>
  <si>
    <t>087-67 59 02</t>
  </si>
  <si>
    <t>ec002248@adm.cfwb.be</t>
  </si>
  <si>
    <t>COLLEGE PROVIDENCE II D.O.A.</t>
  </si>
  <si>
    <t>ec002249@adm.cfwb.be</t>
  </si>
  <si>
    <t>Rue Albert Leclercqs 35, 4652 XHENDELESSE</t>
  </si>
  <si>
    <t>087-26 60 38</t>
  </si>
  <si>
    <t>ec002250@adm.cfwb.be</t>
  </si>
  <si>
    <t>Route de la Fagne 12, 4845 JALHAY</t>
  </si>
  <si>
    <t>087-29 26 60</t>
  </si>
  <si>
    <t>ec002251@adm.cfwb.be</t>
  </si>
  <si>
    <t>Ecole communale de Sart</t>
  </si>
  <si>
    <t>Rue de l'Ecole 10, 4845 SART-LEZ-SPA</t>
  </si>
  <si>
    <t>087-47 54 89</t>
  </si>
  <si>
    <t>ec002252@adm.cfwb.be</t>
  </si>
  <si>
    <t>Ecole communale de Tiège</t>
  </si>
  <si>
    <t>Route des Grands Fagnoux 2, 4845 SART-LEZ-SPA</t>
  </si>
  <si>
    <t>087-47.47.80</t>
  </si>
  <si>
    <t>EC095491@adm.cfwb.be</t>
  </si>
  <si>
    <t>Tiège 81, 4845 SART-LEZ-SPA</t>
  </si>
  <si>
    <t>Grand-Sart 5A, 4990 LIERNEUX</t>
  </si>
  <si>
    <t>080-41 84 25</t>
  </si>
  <si>
    <t>ec002254@adm.cfwb.be</t>
  </si>
  <si>
    <t>Jevigné 21, 4990 LIERNEUX</t>
  </si>
  <si>
    <t>080-31 91 37</t>
  </si>
  <si>
    <t>ec002255@adm.cfwb.be</t>
  </si>
  <si>
    <t>Rue du Centre 44, 4990 LIERNEUX</t>
  </si>
  <si>
    <t>080-31 95 46</t>
  </si>
  <si>
    <t>ec002256@adm.cfwb.be</t>
  </si>
  <si>
    <t>Ecole fondamentale autonome de Lierneux</t>
  </si>
  <si>
    <t>Rue Devant La Vaux 2, 4990 LIERNEUX</t>
  </si>
  <si>
    <t>080-31 96 07</t>
  </si>
  <si>
    <t>ec002257@adm.cfwb.be</t>
  </si>
  <si>
    <t>Ecole fondamentale communale Les P'tits Cwereus</t>
  </si>
  <si>
    <t>Herdavoye 8, 4990 ARBREFONTAINE</t>
  </si>
  <si>
    <t>080-31 91 36</t>
  </si>
  <si>
    <t>ec002258@adm.cfwb.be</t>
  </si>
  <si>
    <t>Ecole communale de Bilstain</t>
  </si>
  <si>
    <t>Neupré 37, 4831 BILSTAIN</t>
  </si>
  <si>
    <t>087-76 23 64</t>
  </si>
  <si>
    <t>ec002259@adm.cfwb.be</t>
  </si>
  <si>
    <t>Ecole communale fondamentale de Goé</t>
  </si>
  <si>
    <t>Rue de l'Ecole 4, 4834 GOE</t>
  </si>
  <si>
    <t>087-76 23 86</t>
  </si>
  <si>
    <t>ec002260@adm.cfwb.be</t>
  </si>
  <si>
    <t>Ecole communale de Limbourg</t>
  </si>
  <si>
    <t>Place Saint-Georges 53, 4830 LIMBOURG</t>
  </si>
  <si>
    <t>087-76 32 37</t>
  </si>
  <si>
    <t>ec002261@adm.cfwb.be</t>
  </si>
  <si>
    <t>Ecole fondamentale libre Notre-Dame de Limbourg</t>
  </si>
  <si>
    <t>Rue Jean Wansart 2, 4834 GOE</t>
  </si>
  <si>
    <t>087-76 32 47</t>
  </si>
  <si>
    <t>ec002262@adm.cfwb.be</t>
  </si>
  <si>
    <t>Rue Guillaume Maisier 62, 4830 LIMBOURG</t>
  </si>
  <si>
    <t>Ecole fondamentale autonome de la CF 'Duc de Marlborough'</t>
  </si>
  <si>
    <t>Rue Guillaume Maisier 56, 4830 LIMBOURG</t>
  </si>
  <si>
    <t>087-86 63 71</t>
  </si>
  <si>
    <t>ec002263@adm.cfwb.be</t>
  </si>
  <si>
    <t>Centre scolaire secondaire spécialisé Saint-Joseph</t>
  </si>
  <si>
    <t>Avenue Victor David 12, 4830 LIMBOURG</t>
  </si>
  <si>
    <t>087-76 31 17</t>
  </si>
  <si>
    <t>ec002265@adm.cfwb.be</t>
  </si>
  <si>
    <t>Ecole primaire d'enseignement spécialisé Saint-Joseph</t>
  </si>
  <si>
    <t>087-76 47 01</t>
  </si>
  <si>
    <t>ec002266@adm.cfwb.be</t>
  </si>
  <si>
    <t>Ecole fondamentale communale de Burnenville</t>
  </si>
  <si>
    <t>Rue Saint-Hilaire 19, 4960 BEVERCE</t>
  </si>
  <si>
    <t>080-33 94 18</t>
  </si>
  <si>
    <t>ec005978@adm.cfwb.be</t>
  </si>
  <si>
    <t>Ecole fondamentale communale de Chôdes</t>
  </si>
  <si>
    <t>Chemin des Ecoliers 1, 4960 MALMEDY</t>
  </si>
  <si>
    <t>080-33 94 16</t>
  </si>
  <si>
    <t>ec002268@adm.cfwb.be</t>
  </si>
  <si>
    <t>Ecole fondamentale communale de Ligneuville</t>
  </si>
  <si>
    <t>Allée des Tilleuls 6, 4960 BELLEVAUX-LIGNEUVILLE</t>
  </si>
  <si>
    <t>080-57 05 86</t>
  </si>
  <si>
    <t>ec002271@adm.cfwb.be</t>
  </si>
  <si>
    <t>Ecole fondamentale communale de Xhoffraix</t>
  </si>
  <si>
    <t>Route de Hargister 1, 4960 BEVERCE</t>
  </si>
  <si>
    <t>080-33 94 17</t>
  </si>
  <si>
    <t>ec002269@adm.cfwb.be</t>
  </si>
  <si>
    <t>Rue Curé Beckmann 2, 4960 BEVERCE</t>
  </si>
  <si>
    <t>Chemin du Lêfa 26, 4960 BEVERCE</t>
  </si>
  <si>
    <t>Ecole fondamentale communale de Malmédy-Ville</t>
  </si>
  <si>
    <t>Ruelle des Capucins 2, 4960 MALMEDY</t>
  </si>
  <si>
    <t>080-33 81 62</t>
  </si>
  <si>
    <t>ec002270@adm.cfwb.be</t>
  </si>
  <si>
    <t>Ecole fondamentale communale de Malmédy-Grands-Prés</t>
  </si>
  <si>
    <t>Avenue des Alliés 175, 4960 MALMEDY</t>
  </si>
  <si>
    <t>080-33 82 08</t>
  </si>
  <si>
    <t>EC095515@adm.cfwb.be</t>
  </si>
  <si>
    <t>Route de Montenau 1, 4960 BELLEVAUX-LIGNEUVILLE</t>
  </si>
  <si>
    <t>Ecole fondamentale annexée Malmedy</t>
  </si>
  <si>
    <t>Route de Falize 21, 4960 MALMEDY</t>
  </si>
  <si>
    <t>080-79 11 25</t>
  </si>
  <si>
    <t>ec005126@adm.cfwb.be</t>
  </si>
  <si>
    <t>Athénée royal Ardenne - Hautes Fagnes</t>
  </si>
  <si>
    <t>080-79 11 22</t>
  </si>
  <si>
    <t>ec002272@adm.cfwb.be</t>
  </si>
  <si>
    <t>Rue Derrière la Gare 12, 4960 MALMEDY</t>
  </si>
  <si>
    <t>080-79 15 15</t>
  </si>
  <si>
    <t>ec002273@adm.cfwb.be</t>
  </si>
  <si>
    <t>Faweux 9, 4877 OLNE</t>
  </si>
  <si>
    <t>04-358 85 12</t>
  </si>
  <si>
    <t>ec002275@adm.cfwb.be</t>
  </si>
  <si>
    <t>Chemin des Ecoliers 3, 4877 OLNE</t>
  </si>
  <si>
    <t>Rue Village 30, 4877 OLNE</t>
  </si>
  <si>
    <t>Ecole fondamentale libre - Ecoles catholiques de Pepinster</t>
  </si>
  <si>
    <t>Rue Neuve 135, 4860 PEPINSTER</t>
  </si>
  <si>
    <t>087-46 05 19</t>
  </si>
  <si>
    <t>ec002277@adm.cfwb.be</t>
  </si>
  <si>
    <t>Pont Walrand 1, 4860 PEPINSTER</t>
  </si>
  <si>
    <t>Saint-Germain 167, 4861 SOIRON</t>
  </si>
  <si>
    <t>Ecole fondamentale annexée AR Verdi</t>
  </si>
  <si>
    <t>Route de Soiron 1, 4860 CORNESSE</t>
  </si>
  <si>
    <t>087-46 05 64</t>
  </si>
  <si>
    <t>ec005129@adm.cfwb.be</t>
  </si>
  <si>
    <t>Rue des Jardins 1, 4860 PEPINSTER</t>
  </si>
  <si>
    <t>Ecole communale de Wegnez</t>
  </si>
  <si>
    <t>Rue des Combattants 1, 4860 WEGNEZ</t>
  </si>
  <si>
    <t>087-46 93 32</t>
  </si>
  <si>
    <t>ec002279@adm.cfwb.be</t>
  </si>
  <si>
    <t>Ecole communale Nicolas Garçou</t>
  </si>
  <si>
    <t>Rue Purgatoire 60-62, 4860 WEGNEZ</t>
  </si>
  <si>
    <t>087-46 07 18</t>
  </si>
  <si>
    <t>ec002281@adm.cfwb.be</t>
  </si>
  <si>
    <t>ATHENEE ROYAL VERDI</t>
  </si>
  <si>
    <t>Rue des Jardins 4, 4860 PEPINSTER</t>
  </si>
  <si>
    <t>087-32 43 60</t>
  </si>
  <si>
    <t>ec002354@adm.cfwb.be</t>
  </si>
  <si>
    <t>Soiron-Centre 2, 4861 SOIRON</t>
  </si>
  <si>
    <t>Ecole fondamentale communale de Nivezé-Creppe-Spa</t>
  </si>
  <si>
    <t>Rue de l'Eglise 98, 4900 SPA</t>
  </si>
  <si>
    <t>087-77 09 15</t>
  </si>
  <si>
    <t>ec002282@adm.cfwb.be</t>
  </si>
  <si>
    <t>Avenue Jean-Baptiste Romain 19, 4900 SPA</t>
  </si>
  <si>
    <t>Ecole fondamentale libre Roi Baudouin</t>
  </si>
  <si>
    <t>Rue Adolphe Bastin 7, 4900 SPA</t>
  </si>
  <si>
    <t>087-77 27 92</t>
  </si>
  <si>
    <t>ec002283@adm.cfwb.be</t>
  </si>
  <si>
    <t>Ecole fondamentale annexée Spa</t>
  </si>
  <si>
    <t>Boulevard Rener, 4900 SPA</t>
  </si>
  <si>
    <t>087-79 54 89</t>
  </si>
  <si>
    <t>ec005127@adm.cfwb.be</t>
  </si>
  <si>
    <t>ATHENEE ROYAL ET ECOLE D'HOTELLERIE DE SPA</t>
  </si>
  <si>
    <t>Rue des Capucins 8, 4900 SPA</t>
  </si>
  <si>
    <t>087-79 54 80</t>
  </si>
  <si>
    <t>ec002284@adm.cfwb.be</t>
  </si>
  <si>
    <t>INSTITUT SAINT-ROCH</t>
  </si>
  <si>
    <t>Rue Albin Body 26, 4900 SPA</t>
  </si>
  <si>
    <t>087-54 13 33</t>
  </si>
  <si>
    <t>ec002308@adm.cfwb.be</t>
  </si>
  <si>
    <t>Avenue Reine Astrid 250, 4900 SPA</t>
  </si>
  <si>
    <t>Place Emile Jamar 1, 4970 FRANCORCHAMPS</t>
  </si>
  <si>
    <t>087-27 50 87</t>
  </si>
  <si>
    <t>ec002289@adm.cfwb.be</t>
  </si>
  <si>
    <t>Rue Mathieu Nisen 21, 4970 FRANCORCHAMPS</t>
  </si>
  <si>
    <t>Ecole fondamentale libre Saint-remacle</t>
  </si>
  <si>
    <t>Pré Messire, 4970 STAVELOT</t>
  </si>
  <si>
    <t>080-89 20 67</t>
  </si>
  <si>
    <t>ec002290@adm.cfwb.be</t>
  </si>
  <si>
    <t>Avenue Ferdinand Nicolay 29, 4970 STAVELOT</t>
  </si>
  <si>
    <t>Ecole fondamentale annexée Stavelot</t>
  </si>
  <si>
    <t>Haute Levée 1, 4970 STAVELOT</t>
  </si>
  <si>
    <t>080-29 12 01</t>
  </si>
  <si>
    <t>ec005128@adm.cfwb.be</t>
  </si>
  <si>
    <t>Haute Levée 3, 4970 STAVELOT</t>
  </si>
  <si>
    <t>COLLEGE SAINT-REMACLE D.O.A.</t>
  </si>
  <si>
    <t>Avenue Ferdinand Nicolay 35, 4970 STAVELOT</t>
  </si>
  <si>
    <t>080-89 20 62</t>
  </si>
  <si>
    <t>ec002292@adm.cfwb.be</t>
  </si>
  <si>
    <t>COLLEGE SAINT-REMACLE</t>
  </si>
  <si>
    <t>080-89 20 61</t>
  </si>
  <si>
    <t>ec002293@adm.cfwb.be</t>
  </si>
  <si>
    <t>Rahier 77, 4987 RAHIER</t>
  </si>
  <si>
    <t>080-78 51 02</t>
  </si>
  <si>
    <t>ec002294@adm.cfwb.be</t>
  </si>
  <si>
    <t>Rue de l'Eglise 11, 4987 LA GLEIZE</t>
  </si>
  <si>
    <t>080-78 51 03</t>
  </si>
  <si>
    <t>ec002295@adm.cfwb.be</t>
  </si>
  <si>
    <t>Moulin du Ruy 32, 4987 LA GLEIZE</t>
  </si>
  <si>
    <t>080-78 51 04</t>
  </si>
  <si>
    <t>ec002296@adm.cfwb.be</t>
  </si>
  <si>
    <t>Chevron 35, 4987 CHEVRON</t>
  </si>
  <si>
    <t>086-43 32 77</t>
  </si>
  <si>
    <t>ec002297@adm.cfwb.be</t>
  </si>
  <si>
    <t>Ecole fondamentale libre Saint-Raphaël</t>
  </si>
  <si>
    <t>Route de l'Amblève 88, 4987 STOUMONT</t>
  </si>
  <si>
    <t>080-78 53 57</t>
  </si>
  <si>
    <t>ec002298@adm.cfwb.be</t>
  </si>
  <si>
    <t>Ecole Saint-Edouard - Enseignement secondaire spécialisé</t>
  </si>
  <si>
    <t>080-22 14 66</t>
  </si>
  <si>
    <t>ec002300@adm.cfwb.be</t>
  </si>
  <si>
    <t>Rue Adolphe Bastin 30, 4900 SPA</t>
  </si>
  <si>
    <t>Place du Marais 119, 4910 LA REID</t>
  </si>
  <si>
    <t>087-37 62 61</t>
  </si>
  <si>
    <t>ec002301@adm.cfwb.be</t>
  </si>
  <si>
    <t>Rue Hovémont 91, 4910 THEUX</t>
  </si>
  <si>
    <t>087-54 18 61</t>
  </si>
  <si>
    <t>ec002302@adm.cfwb.be</t>
  </si>
  <si>
    <t>Ecole communale de Juslenville</t>
  </si>
  <si>
    <t>Rue Charles Rittwéger 162, 4910 THEUX</t>
  </si>
  <si>
    <t>087-54 19 62</t>
  </si>
  <si>
    <t>ec002303@adm.cfwb.be</t>
  </si>
  <si>
    <t>Place Eugène Cornesse 85, 4910 POLLEUR</t>
  </si>
  <si>
    <t>087-22 67 31</t>
  </si>
  <si>
    <t>ec002304@adm.cfwb.be</t>
  </si>
  <si>
    <t>Ecole fondamentale communale de Jehanster</t>
  </si>
  <si>
    <t>Rue des Sarts 1, 4910 THEUX</t>
  </si>
  <si>
    <t>087-22 00 70</t>
  </si>
  <si>
    <t>ec002305@adm.cfwb.be</t>
  </si>
  <si>
    <t>Ecole fondamentale libre d'application</t>
  </si>
  <si>
    <t>Rue Hovémont 30B, 4910 THEUX</t>
  </si>
  <si>
    <t>087-54 13 30</t>
  </si>
  <si>
    <t>ec002306@adm.cfwb.be</t>
  </si>
  <si>
    <t>Rue Hovémont 90, 4910 THEUX</t>
  </si>
  <si>
    <t>Marché 2, 4910 THEUX</t>
  </si>
  <si>
    <t>INSTITUT SAINT-ROCH D.O.A.</t>
  </si>
  <si>
    <t>ec002309@adm.cfwb.be</t>
  </si>
  <si>
    <t>INSTITUT PROVINCIAL D'ENSEIGNEMENT AGRONOMIQUE</t>
  </si>
  <si>
    <t>Rue Canada 157, 4910 LA REID</t>
  </si>
  <si>
    <t>087-21 05 10</t>
  </si>
  <si>
    <t>ec002310@adm.cfwb.be</t>
  </si>
  <si>
    <t>Ecole primaire d'enseignement spécialisé "Les Ecureuils"</t>
  </si>
  <si>
    <t>Rue Hovémont 32, 4910 THEUX</t>
  </si>
  <si>
    <t>087-54 23 02</t>
  </si>
  <si>
    <t>ec002311@adm.cfwb.be</t>
  </si>
  <si>
    <t>Ecole maternelle Notre-Dame</t>
  </si>
  <si>
    <t>Avenue Jean Tasté 92, 4802 HEUSY</t>
  </si>
  <si>
    <t>087-29 10 85</t>
  </si>
  <si>
    <t>ec002312@adm.cfwb.be</t>
  </si>
  <si>
    <t>Ecole communale de Lambermont</t>
  </si>
  <si>
    <t>Rue Saint-Bernard 5, 4800 LAMBERMONT</t>
  </si>
  <si>
    <t>087-31 52 42</t>
  </si>
  <si>
    <t>ec002313@adm.cfwb.be</t>
  </si>
  <si>
    <t>Ecole communale Pierre Rapsat</t>
  </si>
  <si>
    <t>Rue de la Forge 5, 4801 STEMBERT</t>
  </si>
  <si>
    <t>087-31 01 62</t>
  </si>
  <si>
    <t>ec002314@adm.cfwb.be</t>
  </si>
  <si>
    <t>Ecole communale des Linaigrettes</t>
  </si>
  <si>
    <t>Rue Ma Campagne 27, 4801 STEMBERT</t>
  </si>
  <si>
    <t>087-33 29 82</t>
  </si>
  <si>
    <t>ec002315@adm.cfwb.be</t>
  </si>
  <si>
    <t>Groupe scolaire communal d'Ensival</t>
  </si>
  <si>
    <t>Place Lambert Fraipont 11, 4800 ENSIVAL</t>
  </si>
  <si>
    <t>087-33 55 65</t>
  </si>
  <si>
    <t>ec002316@adm.cfwb.be</t>
  </si>
  <si>
    <t>Place François Geron 1, 4800 VERVIERS</t>
  </si>
  <si>
    <t>Ecole communale de Petit-Rechain</t>
  </si>
  <si>
    <t>Rue des Prairies 8, 4800 VERVIERS</t>
  </si>
  <si>
    <t>087-33 24 29</t>
  </si>
  <si>
    <t>ec002317@adm.cfwb.be</t>
  </si>
  <si>
    <t>Ecole communale de Hodimont</t>
  </si>
  <si>
    <t>Rue de la Chapelle 34, 4800 VERVIERS</t>
  </si>
  <si>
    <t>087-33 65 81</t>
  </si>
  <si>
    <t>ec002318@adm.cfwb.be</t>
  </si>
  <si>
    <t>Ecole communale des Hougnes</t>
  </si>
  <si>
    <t>Rue des Hougnes 128, 4800 VERVIERS</t>
  </si>
  <si>
    <t>087-22 13 25</t>
  </si>
  <si>
    <t>ec002319@adm.cfwb.be</t>
  </si>
  <si>
    <t>Ecole communale des Boulevards</t>
  </si>
  <si>
    <t>Rue de Liège 55, 4800 VERVIERS</t>
  </si>
  <si>
    <t>087-22 38 42</t>
  </si>
  <si>
    <t>ec002320@adm.cfwb.be</t>
  </si>
  <si>
    <t>Ecole  du Centre</t>
  </si>
  <si>
    <t>Rue Ortmans-Hauzeur 26, 4800 VERVIERS</t>
  </si>
  <si>
    <t>087-33 05 63</t>
  </si>
  <si>
    <t>ec002321@adm.cfwb.be</t>
  </si>
  <si>
    <t>Ecole fondamentale communale Carl Grün</t>
  </si>
  <si>
    <t>Rue des Hospices 57, 4800 VERVIERS</t>
  </si>
  <si>
    <t>087-33 24 27</t>
  </si>
  <si>
    <t>ec002322@adm.cfwb.be</t>
  </si>
  <si>
    <t>Rue Carl Grün 5, 4800 VERVIERS</t>
  </si>
  <si>
    <t>Ecole fondamentale libre Sainte-Claire</t>
  </si>
  <si>
    <t>Chaussée de Heusy 60, 4800 VERVIERS</t>
  </si>
  <si>
    <t>087-31 37 62</t>
  </si>
  <si>
    <t>ec002325@adm.cfwb.be</t>
  </si>
  <si>
    <t>Oneux 47, 4910 THEUX</t>
  </si>
  <si>
    <t>Centre scolaire primaire Saint-Michel</t>
  </si>
  <si>
    <t>Rue Hombiet 1, 4800 VERVIERS</t>
  </si>
  <si>
    <t>087-39 46 53</t>
  </si>
  <si>
    <t>ec002324@adm.cfwb.be</t>
  </si>
  <si>
    <t>Rue du Collège 126, 4800 VERVIERS</t>
  </si>
  <si>
    <t>Rue Sècheval 32, 4800 VERVIERS</t>
  </si>
  <si>
    <t>Ecole fondamentale libre de la Providence</t>
  </si>
  <si>
    <t>Rue de Dison 139, 4800 VERVIERS</t>
  </si>
  <si>
    <t>087-39 43 10</t>
  </si>
  <si>
    <t>ec002326@adm.cfwb.be</t>
  </si>
  <si>
    <t>Rue de Rome 18, 4800 VERVIERS</t>
  </si>
  <si>
    <t>087-39 39 30</t>
  </si>
  <si>
    <t>ec002327@adm.cfwb.be</t>
  </si>
  <si>
    <t>Ecole fondamentale libre - Institut Saint-François-Xavier De</t>
  </si>
  <si>
    <t>Rue de Francorchamps 12, 4800 VERVIERS</t>
  </si>
  <si>
    <t>087-29 39 90</t>
  </si>
  <si>
    <t>ec002328@adm.cfwb.be</t>
  </si>
  <si>
    <t>École des Sacrés-Coeurs</t>
  </si>
  <si>
    <t>Rue de la Moinerie 33, 4800 PETIT-RECHAIN</t>
  </si>
  <si>
    <t>087/33.68.15</t>
  </si>
  <si>
    <t>EC095684@adm.cfwb.be</t>
  </si>
  <si>
    <t>Ecole fondamentale libre Notre-Dame de La Sagesse</t>
  </si>
  <si>
    <t>Rue Grand'Ville 52, 4800 ENSIVAL</t>
  </si>
  <si>
    <t>087-33 56 62</t>
  </si>
  <si>
    <t>ec004807@adm.cfwb.be</t>
  </si>
  <si>
    <t>Avenue du Chêne 105, 4802 HEUSY</t>
  </si>
  <si>
    <t>Avenue du Chêne 115, 4802 HEUSY</t>
  </si>
  <si>
    <t>Avenue Jean Tasté 78, 4802 HEUSY</t>
  </si>
  <si>
    <t>087-29 10 84</t>
  </si>
  <si>
    <t>ec002331@adm.cfwb.be</t>
  </si>
  <si>
    <t>Rue de l'Eglise 22, 4801 STEMBERT</t>
  </si>
  <si>
    <t>087-33 62 58</t>
  </si>
  <si>
    <t>ec002332@adm.cfwb.be</t>
  </si>
  <si>
    <t>Ecole fondamentale autonome René Hausman</t>
  </si>
  <si>
    <t>Avenue du Chaineux 30, 4802 HEUSY</t>
  </si>
  <si>
    <t>087-22 57 59</t>
  </si>
  <si>
    <t>ec002333@adm.cfwb.be</t>
  </si>
  <si>
    <t>Ecole fondamentale annexée Verviers I - Thil Lorrain</t>
  </si>
  <si>
    <t>Rue Thil Lorrain 7-9, 4800 VERVIERS</t>
  </si>
  <si>
    <t>087-30 79 35</t>
  </si>
  <si>
    <t>ec005131@adm.cfwb.be</t>
  </si>
  <si>
    <t>Avenue du Chêne 128, 4802 HEUSY</t>
  </si>
  <si>
    <t>ATHENEE ROYAL THIL LORRAIN VERVIERS I</t>
  </si>
  <si>
    <t>Rue Thil Lorrain 1-3, 4800 VERVIERS</t>
  </si>
  <si>
    <t>087-30 79 30</t>
  </si>
  <si>
    <t>ec002334@adm.cfwb.be</t>
  </si>
  <si>
    <t>Avenue Jean Tasté 38, 4802 HEUSY</t>
  </si>
  <si>
    <t>087-29 10 70</t>
  </si>
  <si>
    <t>ec002335@adm.cfwb.be</t>
  </si>
  <si>
    <t>CENTRE SCOLAIRE SAINT-FRANCOIS-XAVIER</t>
  </si>
  <si>
    <t>087-39 39 39</t>
  </si>
  <si>
    <t>ec002337@adm.cfwb.be</t>
  </si>
  <si>
    <t>ECOLE POLYTECHNIQUE DE VERVIERS</t>
  </si>
  <si>
    <t>Rue aux Laines 69, 4800 VERVIERS</t>
  </si>
  <si>
    <t>04-279 70 70</t>
  </si>
  <si>
    <t>ec002339@adm.cfwb.be</t>
  </si>
  <si>
    <t>INSTITUT D'ENSEIGNEMENT TECHNIQUE DON BOSCO</t>
  </si>
  <si>
    <t>Rue des Alliés 70, 4800 VERVIERS</t>
  </si>
  <si>
    <t>087-33 20 08</t>
  </si>
  <si>
    <t>ec002344@adm.cfwb.be</t>
  </si>
  <si>
    <t>INSTITUT SAINT-FRANCOIS-XAVIER</t>
  </si>
  <si>
    <t>087-29 39 99</t>
  </si>
  <si>
    <t>ec002347@adm.cfwb.be</t>
  </si>
  <si>
    <t>Etablissement d'enseign. spécialisé secondaire de la CF</t>
  </si>
  <si>
    <t>Rue des Wallons 59, 4800 VERVIERS</t>
  </si>
  <si>
    <t>087-35 53 26</t>
  </si>
  <si>
    <t>ec002350@adm.cfwb.be</t>
  </si>
  <si>
    <t>Ecole communale Maurice Heuse</t>
  </si>
  <si>
    <t>Chaussée de Heusy 98, 4800 VERVIERS</t>
  </si>
  <si>
    <t>087-22 98 39</t>
  </si>
  <si>
    <t>ec002351@adm.cfwb.be</t>
  </si>
  <si>
    <t>Ecole fondamentale annexée Verdi</t>
  </si>
  <si>
    <t>Rue Jean Kurtz 9, 4801 STEMBERT</t>
  </si>
  <si>
    <t>087-22 91 39</t>
  </si>
  <si>
    <t>ec005130@adm.cfwb.be</t>
  </si>
  <si>
    <t>Rue des Wallons 57, 4800 VERVIERS</t>
  </si>
  <si>
    <t>I.P.E.S. DE VERVIERS</t>
  </si>
  <si>
    <t>Rue Peltzer de Clermont 104, 4800 VERVIERS</t>
  </si>
  <si>
    <t>04 279 47 73</t>
  </si>
  <si>
    <t>ec002355@adm.cfwb.be</t>
  </si>
  <si>
    <t>INSTITUT SAINTE-CLAIRE</t>
  </si>
  <si>
    <t>087-31 32 64</t>
  </si>
  <si>
    <t>ec002356@adm.cfwb.be</t>
  </si>
  <si>
    <t>Ecole communale de Robertville</t>
  </si>
  <si>
    <t>Rue Centrale 40, 4950 ROBERTVILLE</t>
  </si>
  <si>
    <t>080/44.60.27</t>
  </si>
  <si>
    <t>EC095263@adm.cfwb.be</t>
  </si>
  <si>
    <t>Rue de la Station 38, 4950 SOURBRODT</t>
  </si>
  <si>
    <t>Ecole fondamentale communale de Faymonville</t>
  </si>
  <si>
    <t>Rue de Wemmel 11, 4950 FAYMONVILLE</t>
  </si>
  <si>
    <t>080-67.82.95</t>
  </si>
  <si>
    <t>ec002358@adm.cfwb.be</t>
  </si>
  <si>
    <t>Morfat 129, 4950 WAIMES</t>
  </si>
  <si>
    <t>Rue de l'Eglise 3, 4950 ROBERTVILLE</t>
  </si>
  <si>
    <t>Ecole fondamentale communale de Waimes</t>
  </si>
  <si>
    <t>Rue Chanteraine 15, 4950 WAIMES</t>
  </si>
  <si>
    <t>080-67 96 51</t>
  </si>
  <si>
    <t>ec002359@adm.cfwb.be</t>
  </si>
  <si>
    <t>Rue des Ecoles 4, 4950 WAIMES</t>
  </si>
  <si>
    <t>Rue derrière la Cour 1, 4950 WAIMES</t>
  </si>
  <si>
    <t>Rue Damien Querinjean 4, 4950 WAIMES</t>
  </si>
  <si>
    <t>ATHENEE ROYAL WAIMES</t>
  </si>
  <si>
    <t>Rue des Hêtres 2A, 4950 WAIMES</t>
  </si>
  <si>
    <t>080-67 95 64</t>
  </si>
  <si>
    <t>ec002361@adm.cfwb.be</t>
  </si>
  <si>
    <t>Rue de l'Eglise 8, 4840 WELKENRAEDT</t>
  </si>
  <si>
    <t>087-89 94 80</t>
  </si>
  <si>
    <t>ec002362@adm.cfwb.be</t>
  </si>
  <si>
    <t>Chemin des Ecoliers 1, 4841 HENRI-CHAPELLE</t>
  </si>
  <si>
    <t>087-89 11 56</t>
  </si>
  <si>
    <t>ec002363@adm.cfwb.be</t>
  </si>
  <si>
    <t>Rue de l'Eglise 26A, 4840 WELKENRAEDT</t>
  </si>
  <si>
    <t>087-88 04 40</t>
  </si>
  <si>
    <t>ec002364@adm.cfwb.be</t>
  </si>
  <si>
    <t>Ecole fondamentale annexée Welkenraedt</t>
  </si>
  <si>
    <t>Rue Gérard Delvoye 2, 4840 WELKENRAEDT</t>
  </si>
  <si>
    <t>087-88 21 49</t>
  </si>
  <si>
    <t>ec005132@adm.cfwb.be</t>
  </si>
  <si>
    <t>ATHENEE ROYAL DE WELKENRAEDT</t>
  </si>
  <si>
    <t>087-88 02 30</t>
  </si>
  <si>
    <t>ec002365@adm.cfwb.be</t>
  </si>
  <si>
    <t>Rue de l'Eglise 33, 4840 WELKENRAEDT</t>
  </si>
  <si>
    <t>087-88 00 39</t>
  </si>
  <si>
    <t>ec002366@adm.cfwb.be</t>
  </si>
  <si>
    <t>Rue de Huy 81, 4983 BASSE-BODEUX</t>
  </si>
  <si>
    <t>080-68 45 13</t>
  </si>
  <si>
    <t>ec002369@adm.cfwb.be</t>
  </si>
  <si>
    <t>Rue des Ecoles 5, 4980 TROIS-PONTS</t>
  </si>
  <si>
    <t>Avenue de la Salm 17, 4980 TROIS-PONTS</t>
  </si>
  <si>
    <t>080-68 40 69</t>
  </si>
  <si>
    <t>ec002370@adm.cfwb.be</t>
  </si>
  <si>
    <t>ec002371@adm.cfwb.be</t>
  </si>
  <si>
    <t>Ecole fondamentale communale de Hombourg</t>
  </si>
  <si>
    <t>Place Saint-Lambert 3, 4851 SIPPENAEKEN</t>
  </si>
  <si>
    <t>087-78 48 75</t>
  </si>
  <si>
    <t>ec002372@adm.cfwb.be</t>
  </si>
  <si>
    <t>Centre 1, 4852 HOMBOURG</t>
  </si>
  <si>
    <t>Rue Hack 55, 4852 PLOMBIERES (HOMBOURG)</t>
  </si>
  <si>
    <t>Ecole communale Gemmenich-Moresnet</t>
  </si>
  <si>
    <t>Rue César Franck 72, 4851 GEMMENICH</t>
  </si>
  <si>
    <t>087-78 42 26</t>
  </si>
  <si>
    <t>ec002373@adm.cfwb.be</t>
  </si>
  <si>
    <t>Rue du Village 104, 4850 MORESNET</t>
  </si>
  <si>
    <t>Place Communale 10, 4850 MONTZEN</t>
  </si>
  <si>
    <t>087-33 92 82</t>
  </si>
  <si>
    <t>ec002374@adm.cfwb.be</t>
  </si>
  <si>
    <t>Rue Ten-Eycken 5, 4850 MONTZEN</t>
  </si>
  <si>
    <t>Ecole fondamentale libre de Maria-Hilf</t>
  </si>
  <si>
    <t>Rue de Moresnet 133, 4851 GEMMENICH</t>
  </si>
  <si>
    <t>087-78 59 67</t>
  </si>
  <si>
    <t>ec002375@adm.cfwb.be</t>
  </si>
  <si>
    <t>Rue de Moresnet 157, 4851 GEMMENICH</t>
  </si>
  <si>
    <t>087-78 52 97</t>
  </si>
  <si>
    <t>ec002377@adm.cfwb.be</t>
  </si>
  <si>
    <t>Rue Cavalier Fonck 11, 4890 THIMISTER</t>
  </si>
  <si>
    <t>087-44 50 87</t>
  </si>
  <si>
    <t>ec002378@adm.cfwb.be</t>
  </si>
  <si>
    <t>Elsaute 8, 4890 CLERMONT</t>
  </si>
  <si>
    <t>087-44 51 03</t>
  </si>
  <si>
    <t>ec003204@adm.cfwb.be</t>
  </si>
  <si>
    <t>Ecole communale La Minerie-Froidthier</t>
  </si>
  <si>
    <t>Bèfve 35, 4890 THIMISTER</t>
  </si>
  <si>
    <t>087-44 69 42</t>
  </si>
  <si>
    <t>ec002379@adm.cfwb.be</t>
  </si>
  <si>
    <t>Chapelle des Anges 68, 4890 THIMISTER-CLERMONT</t>
  </si>
  <si>
    <t>Rue de l'Eglise 4, 4257 CORSWAREM</t>
  </si>
  <si>
    <t>019-32 30 42</t>
  </si>
  <si>
    <t>ec002380@adm.cfwb.be</t>
  </si>
  <si>
    <t>Rue des Ecoles 7, 4257 BERLOZ</t>
  </si>
  <si>
    <t>Rue de Dreye 13, 4260 FALLAIS</t>
  </si>
  <si>
    <t>019-69 80 25</t>
  </si>
  <si>
    <t>ec002381@adm.cfwb.be</t>
  </si>
  <si>
    <t>Place du Carcan 2, 4260 BRAIVES</t>
  </si>
  <si>
    <t>019-69 91 64</t>
  </si>
  <si>
    <t>ec002382@adm.cfwb.be</t>
  </si>
  <si>
    <t>Rue de la Justice de Paix 8, 4260 AVENNES</t>
  </si>
  <si>
    <t>Place du Carcan 13, 4260 BRAIVES</t>
  </si>
  <si>
    <t>019-69 85 24</t>
  </si>
  <si>
    <t>ec002383@adm.cfwb.be</t>
  </si>
  <si>
    <t>Ecole fondamentale autonome de Ciplet - Burdinne</t>
  </si>
  <si>
    <t>Rue des Ecoles 7, 4260 CIPLET</t>
  </si>
  <si>
    <t>019-69 95 77</t>
  </si>
  <si>
    <t>ec002384@adm.cfwb.be</t>
  </si>
  <si>
    <t>Rue de la Fontaine 5, 4210 BURDINNE</t>
  </si>
  <si>
    <t>Rue Michel Massonet 13, 4367 FIZE-LE-MARSAL</t>
  </si>
  <si>
    <t>04-257 42 87</t>
  </si>
  <si>
    <t>ec002385@adm.cfwb.be</t>
  </si>
  <si>
    <t>Ecole fondamentale autonome de Crisnée La Buissonnière</t>
  </si>
  <si>
    <t>Rue Jean Stassart 15, 4367 FIZE-LE-MARSAL</t>
  </si>
  <si>
    <t>04-257 64 46</t>
  </si>
  <si>
    <t>ec003207@adm.cfwb.be</t>
  </si>
  <si>
    <t>I.P.E.S. DE HESBAYE</t>
  </si>
  <si>
    <t>Rue Jean Stassart 21A, 4367 FIZE-LE-MARSAL</t>
  </si>
  <si>
    <t>04-279 66 00</t>
  </si>
  <si>
    <t>ec002419@adm.cfwb.be</t>
  </si>
  <si>
    <t>Rue Caquin 4, 4357 HANEFFE</t>
  </si>
  <si>
    <t>04-259 96 32</t>
  </si>
  <si>
    <t>ec002387@adm.cfwb.be</t>
  </si>
  <si>
    <t>Rue la Ville 11, 4357 JENEFFE</t>
  </si>
  <si>
    <t>Rue de l'Eglise 8, 4357 LIMONT</t>
  </si>
  <si>
    <t>Grand'Route 92, 4347 FEXHE-LE-HAUT-CLOCHER</t>
  </si>
  <si>
    <t>04-250 59 62</t>
  </si>
  <si>
    <t>ec002388@adm.cfwb.be</t>
  </si>
  <si>
    <t>Rue de la Station 11, 4347 FEXHE-LE-HAUT-CLOCHER</t>
  </si>
  <si>
    <t>Rue du Centre 14, 4250 HOLLOGNE-SUR-GEER</t>
  </si>
  <si>
    <t>019-32 20 97</t>
  </si>
  <si>
    <t>ec002389@adm.cfwb.be</t>
  </si>
  <si>
    <t>Rue de l'Ecole 4, 4254 LIGNEY</t>
  </si>
  <si>
    <t>Ecole fondamentale d'ens. spécialisé Saint-Joseph</t>
  </si>
  <si>
    <t>Rue Emile Lejeune 1, 4250 GEER</t>
  </si>
  <si>
    <t>019-58 81 26</t>
  </si>
  <si>
    <t>ec002390@adm.cfwb.be</t>
  </si>
  <si>
    <t>Remparts Saint-Christophe 2, 4280 HANNUT</t>
  </si>
  <si>
    <t>Etablissement Saint-Joseph - Ens. secondaire spécialisé</t>
  </si>
  <si>
    <t>019-58 80 41</t>
  </si>
  <si>
    <t>ec002391@adm.cfwb.be</t>
  </si>
  <si>
    <t>Ecole fondamentale communale de Hannut II</t>
  </si>
  <si>
    <t>Rue du Tombeu 7, 4280 MOXHE</t>
  </si>
  <si>
    <t>019-63 36 18</t>
  </si>
  <si>
    <t>ec002392@adm.cfwb.be</t>
  </si>
  <si>
    <t>Rue Mayeur Jules Debras 3 A, 4280 GRAND-HALLET</t>
  </si>
  <si>
    <t>Ecole communale de Hannut III</t>
  </si>
  <si>
    <t>Rue du Chiroux 18, 4280 THISNES</t>
  </si>
  <si>
    <t>081/856111</t>
  </si>
  <si>
    <t>EC095394@adm.cfwb.be</t>
  </si>
  <si>
    <t>Ecole fondamentale communale de Hannut I</t>
  </si>
  <si>
    <t>Rue Emile Volont 3, 4280 AVERNAS-LE-BAUDUIN</t>
  </si>
  <si>
    <t>019-51 31 23</t>
  </si>
  <si>
    <t>ec002393@adm.cfwb.be</t>
  </si>
  <si>
    <t>Rue du Marquat 10, 4280 MERDORP</t>
  </si>
  <si>
    <t>Ecole primaire Sainte-Croix</t>
  </si>
  <si>
    <t>Rue de Crehen 1, 4280 HANNUT</t>
  </si>
  <si>
    <t>019-51 94 54</t>
  </si>
  <si>
    <t>ec002394@adm.cfwb.be</t>
  </si>
  <si>
    <t>Ecole fondamentale libre du Saint-Coeur de Marie</t>
  </si>
  <si>
    <t>Rue du Rivage 1B, 4280 CRAS-AVERNAS</t>
  </si>
  <si>
    <t>019-51 11 20</t>
  </si>
  <si>
    <t>ec002395@adm.cfwb.be</t>
  </si>
  <si>
    <t>Ecole maternelle catholique Notre-Dame Hannut</t>
  </si>
  <si>
    <t>Rue Zénobe Gramme 50, 4280 HANNUT</t>
  </si>
  <si>
    <t>019/51.42.66</t>
  </si>
  <si>
    <t>ec005752@adm.cfwb.be</t>
  </si>
  <si>
    <t>Rue de l'Aite 1, 4280 HANNUT</t>
  </si>
  <si>
    <t>Ecole fondamentale annexée Hannut</t>
  </si>
  <si>
    <t>Rue des Aisnes 2, 4280 HANNUT</t>
  </si>
  <si>
    <t>019-51 10 74</t>
  </si>
  <si>
    <t>ec005076@adm.cfwb.be</t>
  </si>
  <si>
    <t>COLLEGE SAINTE-CROIX ET NOTRE-DAME</t>
  </si>
  <si>
    <t>019-51 94 50</t>
  </si>
  <si>
    <t>ec002396@adm.cfwb.be</t>
  </si>
  <si>
    <t>LYCEE SAINTE-CROIX ET NOTRE-DAME</t>
  </si>
  <si>
    <t>Avenue Paul Brien 4, 4280 HANNUT</t>
  </si>
  <si>
    <t>019-51 95 00</t>
  </si>
  <si>
    <t>ec002397@adm.cfwb.be</t>
  </si>
  <si>
    <t>Institut spécialisé fond. et sec. Les Orchidées-Les Lauriers</t>
  </si>
  <si>
    <t>Rue d'Avernas 7, 4280 HANNUT</t>
  </si>
  <si>
    <t>019-51 32 83</t>
  </si>
  <si>
    <t>ec002400@adm.cfwb.be</t>
  </si>
  <si>
    <t>Rue de Huy 28, 4280 HANNUT</t>
  </si>
  <si>
    <t>ATHENEE ROYAL HANNUT</t>
  </si>
  <si>
    <t>Rue de Tirlemont 22, 4280 HANNUT</t>
  </si>
  <si>
    <t>019-63 03 40</t>
  </si>
  <si>
    <t>ec002401@adm.cfwb.be</t>
  </si>
  <si>
    <t>Ecole communale de Lincent</t>
  </si>
  <si>
    <t>Rue de Landen 85, 4287 RACOUR</t>
  </si>
  <si>
    <t>019-63 02 55</t>
  </si>
  <si>
    <t>ec002404@adm.cfwb.be</t>
  </si>
  <si>
    <t>Rue de Grand'Hallet 2, 4287 LINCENT</t>
  </si>
  <si>
    <t>Rue de la Cité 20, 4360 OREYE</t>
  </si>
  <si>
    <t>019-67 77 00</t>
  </si>
  <si>
    <t>ec002405@adm.cfwb.be</t>
  </si>
  <si>
    <t>Rue Louis Maréchal 137, 4360 OREYE</t>
  </si>
  <si>
    <t>Rue Cardinal Mercier 22, 4350 POUSSET</t>
  </si>
  <si>
    <t>019-54 43 64</t>
  </si>
  <si>
    <t>ec002406@adm.cfwb.be</t>
  </si>
  <si>
    <t>Rue Joseph Corrin 16, 4351 HODEIGE</t>
  </si>
  <si>
    <t>04/250 20 39</t>
  </si>
  <si>
    <t>ec002407@adm.cfwb.be</t>
  </si>
  <si>
    <t>Rue Joseph Désir 2, 4350 MOMALLE</t>
  </si>
  <si>
    <t>Rue Solovaz 15B, 4470 SAINT-GEORGES-SUR-MEUSE</t>
  </si>
  <si>
    <t>04-259 61 33</t>
  </si>
  <si>
    <t>ec002409@adm.cfwb.be</t>
  </si>
  <si>
    <t>Ecole fondamentale annexée Saint-Georges-sur-Meuse</t>
  </si>
  <si>
    <t>Rue Reine Astrid 88, 4470 SAINT-GEORGES-SUR-MEUSE</t>
  </si>
  <si>
    <t>04-275 20 30</t>
  </si>
  <si>
    <t>ec005079@adm.cfwb.be</t>
  </si>
  <si>
    <t>Rue Eloi Fouarge 31, 4470 SAINT-GEORGES-SUR-MEUSE</t>
  </si>
  <si>
    <t>Avenue du Prince Régent 1, 4300 WAREMME</t>
  </si>
  <si>
    <t>019-32 28 54</t>
  </si>
  <si>
    <t>ec002412@adm.cfwb.be</t>
  </si>
  <si>
    <t>Place de Hesbaye, 4300 WAREMME</t>
  </si>
  <si>
    <t>Avenue du Prince Régent 30, 4300 WAREMME</t>
  </si>
  <si>
    <t>019-32 73 77</t>
  </si>
  <si>
    <t>ec002413@adm.cfwb.be</t>
  </si>
  <si>
    <t>Ecole libre Immaculée Conception</t>
  </si>
  <si>
    <t>Rue de Hollogne 68, 4300 GRAND-AXHE</t>
  </si>
  <si>
    <t>019 67 79 94</t>
  </si>
  <si>
    <t>EC095252@adm.cfwb.be</t>
  </si>
  <si>
    <t>Rue du Tumulus 35, 4300 WAREMME</t>
  </si>
  <si>
    <t>019-32 60 38</t>
  </si>
  <si>
    <t>ec002414@adm.cfwb.be</t>
  </si>
  <si>
    <t>Rue du Général Lens 14A, 4360 LENS-SUR-GEER</t>
  </si>
  <si>
    <t>Avenue Guillaume Joachim 54, 4300 WAREMME</t>
  </si>
  <si>
    <t>Ecole fondamentale annexée Waremme</t>
  </si>
  <si>
    <t>Rue Gustave Renier 1, 4300 WAREMME</t>
  </si>
  <si>
    <t>019-32 26 74</t>
  </si>
  <si>
    <t>ec005080@adm.cfwb.be</t>
  </si>
  <si>
    <t>Rue du Fond d'Or 16, 4300 WAREMME</t>
  </si>
  <si>
    <t>ATHENEE ROYAL WAREMME</t>
  </si>
  <si>
    <t>019-32 26 06</t>
  </si>
  <si>
    <t>ec002415@adm.cfwb.be</t>
  </si>
  <si>
    <t>COLLEGE SAINT-LOUIS</t>
  </si>
  <si>
    <t>019-32 24 84</t>
  </si>
  <si>
    <t>ec002416@adm.cfwb.be</t>
  </si>
  <si>
    <t>ec002417@adm.cfwb.be</t>
  </si>
  <si>
    <t>Rue du Casino 6, 4300 WAREMME</t>
  </si>
  <si>
    <t>019-32 22 25</t>
  </si>
  <si>
    <t>ec002418@adm.cfwb.be</t>
  </si>
  <si>
    <t>Rue Joseph Wauters 41, 4300 WAREMME</t>
  </si>
  <si>
    <t>Rue de Huy 123, 4300 WAREMME</t>
  </si>
  <si>
    <t>Rue E. de Sélys-Longchamps 35, 4300 WAREMME</t>
  </si>
  <si>
    <t>Ecole communale fondamentale de Waremme II</t>
  </si>
  <si>
    <t>Rue Mignolet 78, 4300 BOVENISTIER</t>
  </si>
  <si>
    <t>019-32 70 74</t>
  </si>
  <si>
    <t>ec002423@adm.cfwb.be</t>
  </si>
  <si>
    <t>Allée des Hortensias, 4300 WAREMME</t>
  </si>
  <si>
    <t>Rue Mulhoff 70B, 4300 BETTINCOURT</t>
  </si>
  <si>
    <t>Rue d'Elmette 8, 4300 OLEYE</t>
  </si>
  <si>
    <t>Ecole communale de Meeffe-Ambresin</t>
  </si>
  <si>
    <t>Rue du Berlicot 3, 4219 MEEFFE</t>
  </si>
  <si>
    <t>081-85 65 02</t>
  </si>
  <si>
    <t>ec002425@adm.cfwb.be</t>
  </si>
  <si>
    <t>Avenue des Pommiers 56, 4219 AMBRESIN</t>
  </si>
  <si>
    <t>Rue du Moulin 61, 4219 WASSEIGES</t>
  </si>
  <si>
    <t>081-85 66 11</t>
  </si>
  <si>
    <t>ec002426@adm.cfwb.be</t>
  </si>
  <si>
    <t>Ecole maternelle libre de Viemme</t>
  </si>
  <si>
    <t>Rue de Huy 177, 4317 FAIMES</t>
  </si>
  <si>
    <t>019-32 86 58</t>
  </si>
  <si>
    <t>ec002427@adm.cfwb.be</t>
  </si>
  <si>
    <t>Rue Adolphe Braas 15, 4317 FAIMES</t>
  </si>
  <si>
    <t>019-32 54 45</t>
  </si>
  <si>
    <t>ec002428@adm.cfwb.be</t>
  </si>
  <si>
    <t>Rue de Celles 2, 4317 LES WALEFFES</t>
  </si>
  <si>
    <t>Ecole fondamentale Docteur Ovide Decroly - Renaix</t>
  </si>
  <si>
    <t>Broecke 25 9600 RENAIX</t>
  </si>
  <si>
    <t>055-21 34 16</t>
  </si>
  <si>
    <t>ec005067@adm.cfwb.be</t>
  </si>
  <si>
    <t>Luxembourg</t>
  </si>
  <si>
    <t>Rue de Kleinbettingen 5, 6700 AUTELBAS</t>
  </si>
  <si>
    <t>063-23 52 82</t>
  </si>
  <si>
    <t>ec002451@adm.cfwb.be</t>
  </si>
  <si>
    <t>Ecole fondamentale communale de Weyler</t>
  </si>
  <si>
    <t>Rue de Stehnen 30, 6700 ARLON</t>
  </si>
  <si>
    <t>063-21 91 06</t>
  </si>
  <si>
    <t>ec002452@adm.cfwb.be</t>
  </si>
  <si>
    <t>Ecole fondamentale communale de Stockem</t>
  </si>
  <si>
    <t>Rue de Neufchâteau 12, 6700 ARLON</t>
  </si>
  <si>
    <t>063-22 62 64</t>
  </si>
  <si>
    <t>EC095445@adm.cfwb.be</t>
  </si>
  <si>
    <t>Ecole communale de Barnich - Sterpenich</t>
  </si>
  <si>
    <t>Avenue Numa Ensch Tesch 1, 6700 ARLON</t>
  </si>
  <si>
    <t>063-22 52 40</t>
  </si>
  <si>
    <t>ec002453@adm.cfwb.be</t>
  </si>
  <si>
    <t>Rue de la Meuse 80, 6700 ARLON</t>
  </si>
  <si>
    <t>Rue Paul Reuter 22, 6700 ARLON</t>
  </si>
  <si>
    <t>063-22 62 58</t>
  </si>
  <si>
    <t>ec002454@adm.cfwb.be</t>
  </si>
  <si>
    <t>Route de Neufchâteau 520, 6700 HEINSCH</t>
  </si>
  <si>
    <t>Ecole communale de Waltzing</t>
  </si>
  <si>
    <t>Rue du Brill 4, 6700 BONNERT</t>
  </si>
  <si>
    <t>063-21 80 08</t>
  </si>
  <si>
    <t>ec002456@adm.cfwb.be</t>
  </si>
  <si>
    <t>Rue du Centre 25-27, 6700 BONNERT</t>
  </si>
  <si>
    <t>Ecole fondamentale libre Saint-Bernard</t>
  </si>
  <si>
    <t>Rue des Framboisiers 5, 6700 ARLON</t>
  </si>
  <si>
    <t>063-24 28 78</t>
  </si>
  <si>
    <t>ec002457@adm.cfwb.be</t>
  </si>
  <si>
    <t>Ecole fondamentale libre - Institut Sainte-Marie</t>
  </si>
  <si>
    <t>Rue de Bastogne 33, 6700 ARLON</t>
  </si>
  <si>
    <t>063-43 01 70</t>
  </si>
  <si>
    <t>ec002458@adm.cfwb.be</t>
  </si>
  <si>
    <t>Rue du Casino 9, 6700 ARLON</t>
  </si>
  <si>
    <t>063-24 52 19</t>
  </si>
  <si>
    <t>ec002459@adm.cfwb.be</t>
  </si>
  <si>
    <t>ATHENEE ROYAL ARLON</t>
  </si>
  <si>
    <t>Rue de Sesselich 83, 6700 ARLON</t>
  </si>
  <si>
    <t>063-24 50 20</t>
  </si>
  <si>
    <t>ec002460@adm.cfwb.be</t>
  </si>
  <si>
    <t>Institut Notre-Dame - 2e et 3e degrés</t>
  </si>
  <si>
    <t>Rue Joseph Netzer 21, 6700 ARLON</t>
  </si>
  <si>
    <t>063-24 52 10</t>
  </si>
  <si>
    <t>ec002461@adm.cfwb.be</t>
  </si>
  <si>
    <t>INSTITUT SAINTE-MARIE - ENSEIGNEMENT SECONDAIRE</t>
  </si>
  <si>
    <t>063-43 01 76</t>
  </si>
  <si>
    <t>ec002462@adm.cfwb.be</t>
  </si>
  <si>
    <t>Institut Notre-Dame d'Arlon D.O.A.</t>
  </si>
  <si>
    <t>ec002463@adm.cfwb.be</t>
  </si>
  <si>
    <t>INSTITUT CARDIJN LORRAINE - TECHNIQUE ET PROFESSIONNEL</t>
  </si>
  <si>
    <t>Rue de Neufchâteau 69, 6700 ARLON</t>
  </si>
  <si>
    <t>063-24 28 50</t>
  </si>
  <si>
    <t>ec002465@adm.cfwb.be</t>
  </si>
  <si>
    <t>Ecole fondamentale annexée Arlon</t>
  </si>
  <si>
    <t>063-24 50 21</t>
  </si>
  <si>
    <t>ec005103@adm.cfwb.be</t>
  </si>
  <si>
    <t>INSTITUT TECHNIQUE DE LA COMMUNAUTE FRANCAISE ETIENNE LENOIR</t>
  </si>
  <si>
    <t>Chemin de Weyler 2, 6700 ARLON</t>
  </si>
  <si>
    <t>063-23 02 20</t>
  </si>
  <si>
    <t>ec002467@adm.cfwb.be</t>
  </si>
  <si>
    <t>EPSLA - Enseignement primaire spécialisé libre d'Arlon</t>
  </si>
  <si>
    <t>063/67 67 60</t>
  </si>
  <si>
    <t>ec002470@adm.cfwb.be</t>
  </si>
  <si>
    <t>Ecole fondamentale communale de Fouches</t>
  </si>
  <si>
    <t>Rue du Presbytère 9, 6700 TOERNICH</t>
  </si>
  <si>
    <t>063-23 71 84</t>
  </si>
  <si>
    <t>ec002473@adm.cfwb.be</t>
  </si>
  <si>
    <t>Rue de Buvange 34, 6700 TOERNICH</t>
  </si>
  <si>
    <t>Rue du Moulin 7, 6700 ARLON</t>
  </si>
  <si>
    <t>Ecole communale Metzert-Tontelange</t>
  </si>
  <si>
    <t>Millewee 25, 6717 TONTELANGE</t>
  </si>
  <si>
    <t>063-57 21 67</t>
  </si>
  <si>
    <t>ec002474@adm.cfwb.be</t>
  </si>
  <si>
    <t>Ecole communale de Nothomb-EnovA</t>
  </si>
  <si>
    <t>Rue Nicolas Roeltgen 69, 6717 NOTHOMB</t>
  </si>
  <si>
    <t>063-21 71 84</t>
  </si>
  <si>
    <t>ec002475@adm.cfwb.be</t>
  </si>
  <si>
    <t>Ecole communale Heinstert -Thiaumont - Nobressart</t>
  </si>
  <si>
    <t>Rue du Marquisat, Thiaumont 198, 6717 ATTERT</t>
  </si>
  <si>
    <t>063-22 12 20</t>
  </si>
  <si>
    <t>ec002478@adm.cfwb.be</t>
  </si>
  <si>
    <t>Ecole communale d'Attert</t>
  </si>
  <si>
    <t>Rue des Potiers 308, 6717 ATTERT</t>
  </si>
  <si>
    <t>063/23 51 68</t>
  </si>
  <si>
    <t>EC095518@adm.cfwb.be</t>
  </si>
  <si>
    <t>Chemin des Ecoliers, Heinstert 193, 6717 ATTERT</t>
  </si>
  <si>
    <t>Rue de la Strale 251, 6792 RACHECOURT</t>
  </si>
  <si>
    <t>063-67 55 05</t>
  </si>
  <si>
    <t>ec002480@adm.cfwb.be</t>
  </si>
  <si>
    <t>Avenue de la Gare 10, 6790 AUBANGE</t>
  </si>
  <si>
    <t>0471/60.30.52</t>
  </si>
  <si>
    <t>ec002481@adm.cfwb.be</t>
  </si>
  <si>
    <t>Rue de l'Atre 149, 6792 RACHECOURT</t>
  </si>
  <si>
    <t>063-67 50 27</t>
  </si>
  <si>
    <t>ec002482@adm.cfwb.be</t>
  </si>
  <si>
    <t>Rue de la Cité 4, 6790 AUBANGE</t>
  </si>
  <si>
    <t>063-38 94 28</t>
  </si>
  <si>
    <t>ec002483@adm.cfwb.be</t>
  </si>
  <si>
    <t>Ecole communale fond d'Aix-sur-Cloie</t>
  </si>
  <si>
    <t>Rue Reifenberg 11, 6792 HALANZY</t>
  </si>
  <si>
    <t>063 38 51 90</t>
  </si>
  <si>
    <t>EC095587@adm.cfwb.be</t>
  </si>
  <si>
    <t>Avenue de la Gare 39, 6790 AUBANGE</t>
  </si>
  <si>
    <t>Ecole fondamentale libre - Institut Marie Médiatrice</t>
  </si>
  <si>
    <t>Rue de la Station 6, 6791 ATHUS</t>
  </si>
  <si>
    <t>063-38 12 27</t>
  </si>
  <si>
    <t>ec002484@adm.cfwb.be</t>
  </si>
  <si>
    <t>Rue Chanoine Paul Ley 8, 6792 HALANZY</t>
  </si>
  <si>
    <t>063-67 81 59</t>
  </si>
  <si>
    <t>ec002485@adm.cfwb.be</t>
  </si>
  <si>
    <t>Grand-Place 12, 6792 HALANZY</t>
  </si>
  <si>
    <t>Ecole fondamentale autonome Le Bois Haut - Aubange</t>
  </si>
  <si>
    <t>Rue Mathieu 48, 6792 HALANZY</t>
  </si>
  <si>
    <t>063-67 72 03</t>
  </si>
  <si>
    <t>ec002486@adm.cfwb.be</t>
  </si>
  <si>
    <t>Ecole fondamentale annexée Athus I</t>
  </si>
  <si>
    <t>Rue du Centre 31, 6791 ATHUS</t>
  </si>
  <si>
    <t>063-22 11 24</t>
  </si>
  <si>
    <t>ec005090@adm.cfwb.be</t>
  </si>
  <si>
    <t>Ecole fondamentale annexée Athus II</t>
  </si>
  <si>
    <t>Rue des Cerisiers 52A, 6791 ATHUS</t>
  </si>
  <si>
    <t>063/38 86 04</t>
  </si>
  <si>
    <t>EC095376@adm.cfwb.be</t>
  </si>
  <si>
    <t>Rue de Rodange 86, 6791 ATHUS</t>
  </si>
  <si>
    <t>Rue de Lorraine 44, 6791 ATHUS</t>
  </si>
  <si>
    <t>INSTITUT CARDIJN LORRAINE - ENSEIGNEMENT GENERAL</t>
  </si>
  <si>
    <t>Rue Luttgens 10, 6791 ATHUS</t>
  </si>
  <si>
    <t>063-38 12 20</t>
  </si>
  <si>
    <t>ec002487@adm.cfwb.be</t>
  </si>
  <si>
    <t>Rue Neuve 20, 6791 ATHUS</t>
  </si>
  <si>
    <t>ATHENEE ROYAL ATHUS</t>
  </si>
  <si>
    <t>Rue Neuve 32, 6791 ATHUS</t>
  </si>
  <si>
    <t>063-38 02 70</t>
  </si>
  <si>
    <t>ec002490@adm.cfwb.be</t>
  </si>
  <si>
    <t>Ecole fondamentale libre de la Haute-Sûre</t>
  </si>
  <si>
    <t>Grand-Rue 33, 6630 MARTELANGE</t>
  </si>
  <si>
    <t>063-60 08 49</t>
  </si>
  <si>
    <t>ec002491@adm.cfwb.be</t>
  </si>
  <si>
    <t>Rue De Monflin 14, 6780 HONDELANGE</t>
  </si>
  <si>
    <t>063-22 25 57</t>
  </si>
  <si>
    <t>ec002492@adm.cfwb.be</t>
  </si>
  <si>
    <t>Ecole communale fondamentale Messancy-Wolkrange</t>
  </si>
  <si>
    <t>Rue  Albert 1er 155, 6780 WOLKRANGE</t>
  </si>
  <si>
    <t>063-24 27 25</t>
  </si>
  <si>
    <t>ec002494@adm.cfwb.be</t>
  </si>
  <si>
    <t>Ecole communale 2  Messancy-Turpange</t>
  </si>
  <si>
    <t>Rue des Blés d'Or 23, 6780 HONDELANGE</t>
  </si>
  <si>
    <t>063/38.96.43</t>
  </si>
  <si>
    <t>EC095387@adm.cfwb.be</t>
  </si>
  <si>
    <t>Rue de la Halte 27, 6780 MESSANCY</t>
  </si>
  <si>
    <t>Rue des Ecoles 16, 6781 SELANGE</t>
  </si>
  <si>
    <t>Ecole fondamentale libre de Messancy-Differt</t>
  </si>
  <si>
    <t>Rue Chasseurs-Ardennais 18, 6780 MESSANCY</t>
  </si>
  <si>
    <t>063-38 62 00</t>
  </si>
  <si>
    <t>ec002495@adm.cfwb.be</t>
  </si>
  <si>
    <t>Rue de l'Institut 15, 6780 MESSANCY</t>
  </si>
  <si>
    <t>Ecole fondamentale autonome de Messancy</t>
  </si>
  <si>
    <t>Rue Grande 108, 6780 MESSANCY</t>
  </si>
  <si>
    <t>063-38 87 51</t>
  </si>
  <si>
    <t>ec002496@adm.cfwb.be</t>
  </si>
  <si>
    <t>Ecole fondamentale communale de Mageret</t>
  </si>
  <si>
    <t>Mageret 495, 6600 BASTOGNE</t>
  </si>
  <si>
    <t>061-21 22 37</t>
  </si>
  <si>
    <t>ec002498@adm.cfwb.be</t>
  </si>
  <si>
    <t>Ecole fondamentale communale de Wardin</t>
  </si>
  <si>
    <t>Wardin 120, 6600 BASTOGNE</t>
  </si>
  <si>
    <t>061-21 35 95</t>
  </si>
  <si>
    <t>ec002499@adm.cfwb.be</t>
  </si>
  <si>
    <t>Ecole fondamentale communale de Noville</t>
  </si>
  <si>
    <t>Noville 462, 6600 NOVILLE</t>
  </si>
  <si>
    <t>061-21 17 45</t>
  </si>
  <si>
    <t>ec002501@adm.cfwb.be</t>
  </si>
  <si>
    <t>Foy 45, 6600 NOVILLE</t>
  </si>
  <si>
    <t>Lutremange 36, 6600 VILLERS-LA-BONNE-EAU</t>
  </si>
  <si>
    <t>Arloncourt 82, 6600 LONGVILLY</t>
  </si>
  <si>
    <t>Rachamps 5, 6600 NOVILLE</t>
  </si>
  <si>
    <t>Marvie 110, 6600 BASTOGNE</t>
  </si>
  <si>
    <t>Moinet 27, 6600 LONGVILLY</t>
  </si>
  <si>
    <t>Ecole fondamentale libre de Bourcy</t>
  </si>
  <si>
    <t>Bourcy 725, 6600 LONGVILLY</t>
  </si>
  <si>
    <t>061-21 55 52</t>
  </si>
  <si>
    <t>ec002503@adm.cfwb.be</t>
  </si>
  <si>
    <t>Rue des Remparts 45, 6600 BASTOGNE</t>
  </si>
  <si>
    <t>061-21 12 48</t>
  </si>
  <si>
    <t>ec002504@adm.cfwb.be</t>
  </si>
  <si>
    <t>Institut Notre-Dame Section Maternelle</t>
  </si>
  <si>
    <t>Rue de la Californie 18A, 6600 BASTOGNE</t>
  </si>
  <si>
    <t>061 53 55 08</t>
  </si>
  <si>
    <t>EC095432@adm.cfwb.be</t>
  </si>
  <si>
    <t>Institut Notre-Dame  - section primaire</t>
  </si>
  <si>
    <t>Rue des Remparts 43B, 6600 BASTOGNE</t>
  </si>
  <si>
    <t>061-21 23 91</t>
  </si>
  <si>
    <t>ec002505@adm.cfwb.be</t>
  </si>
  <si>
    <t>Ecole fondamentale annexée Bastogne I</t>
  </si>
  <si>
    <t>Avenue de la Gare 12, 6600 BASTOGNE</t>
  </si>
  <si>
    <t>061-68 02 20</t>
  </si>
  <si>
    <t>ec005096@adm.cfwb.be</t>
  </si>
  <si>
    <t>Ecole fondamentale annexée Bastogne II</t>
  </si>
  <si>
    <t>Chaussée de Houffalize 3, 6600 BASTOGNE</t>
  </si>
  <si>
    <t>0495 386 728</t>
  </si>
  <si>
    <t>EC095350@adm.cfwb.be</t>
  </si>
  <si>
    <t>Bois-d'Hazy 30, 6600 BASTOGNE</t>
  </si>
  <si>
    <t>ATHENEE ROYAL DE BASTOGNE - HOUFFALIZE</t>
  </si>
  <si>
    <t>061-68 02 04</t>
  </si>
  <si>
    <t>ec002506@adm.cfwb.be</t>
  </si>
  <si>
    <t>Avenue Mathieu 48, 6600 BASTOGNE</t>
  </si>
  <si>
    <t>INSTITUT NOTRE-DAME SEMINAIRE 2e et 3e DEGRES</t>
  </si>
  <si>
    <t>Rue Piconrue 6, 6600 BASTOGNE</t>
  </si>
  <si>
    <t>061-24 06 30</t>
  </si>
  <si>
    <t>ec002508@adm.cfwb.be</t>
  </si>
  <si>
    <t>Rue Gustave Delperdange 12, 6600 BASTOGNE</t>
  </si>
  <si>
    <t>Rue des Remparts 57, 6600 BASTOGNE</t>
  </si>
  <si>
    <t>061-21 14 44</t>
  </si>
  <si>
    <t>ec002509@adm.cfwb.be</t>
  </si>
  <si>
    <t>Ecole fondamentale d'enseign. spécialisé "Croix Blanche"</t>
  </si>
  <si>
    <t>Rue de la Chapelle 131, 6600 BASTOGNE</t>
  </si>
  <si>
    <t>061-21 29 69</t>
  </si>
  <si>
    <t>ec002510@adm.cfwb.be</t>
  </si>
  <si>
    <t>Ecole du Mardasson - Fondamental</t>
  </si>
  <si>
    <t>Rue des Maies 29, 6600 BASTOGNE</t>
  </si>
  <si>
    <t>061-21 23 61</t>
  </si>
  <si>
    <t>ec002511@adm.cfwb.be</t>
  </si>
  <si>
    <t>Ecole du Mardasson - Secondaire</t>
  </si>
  <si>
    <t>ec002512@adm.cfwb.be</t>
  </si>
  <si>
    <t>INSTITUT NOTRE-DAME SEMINAIRE 1er DEGRE</t>
  </si>
  <si>
    <t>Rue des Ecoles 20, 6600 BASTOGNE</t>
  </si>
  <si>
    <t>061-21 22 14</t>
  </si>
  <si>
    <t>ec002514@adm.cfwb.be</t>
  </si>
  <si>
    <t>Rue des Acins (Longchamps) 14, 6688 LONGCHAMPS (LUX.)</t>
  </si>
  <si>
    <t>061-21 39 24</t>
  </si>
  <si>
    <t>ec002515@adm.cfwb.be</t>
  </si>
  <si>
    <t>Ecole fondamentale communale de Givry</t>
  </si>
  <si>
    <t>Rue de Chevirolle (Givry) 34, 6687 BERTOGNE</t>
  </si>
  <si>
    <t>061-21 86 69</t>
  </si>
  <si>
    <t>ec002517@adm.cfwb.be</t>
  </si>
  <si>
    <t>Ecole communale de Bertogne</t>
  </si>
  <si>
    <t>Rue Grande 31, 6687 BERTOGNE</t>
  </si>
  <si>
    <t>061-21 72 74</t>
  </si>
  <si>
    <t>ec002518@adm.cfwb.be</t>
  </si>
  <si>
    <t>Rue des Foyans (Champs) 24, 6687 BERTOGNE</t>
  </si>
  <si>
    <t>Rue du Capitaine Franck (Mande) 15, 6687 BERTOGNE</t>
  </si>
  <si>
    <t>061-21 75 50</t>
  </si>
  <si>
    <t>ec002520@adm.cfwb.be</t>
  </si>
  <si>
    <t>Rue du Village 53, 6687 BERTOGNE</t>
  </si>
  <si>
    <t>061-21 72 81</t>
  </si>
  <si>
    <t>ec002521@adm.cfwb.be</t>
  </si>
  <si>
    <t>Rue du 26 décembre 88, 6637 HOLLANGE</t>
  </si>
  <si>
    <t>063-60 16 48</t>
  </si>
  <si>
    <t>ec002524@adm.cfwb.be</t>
  </si>
  <si>
    <t>Rue du jardin de curé 192, 6637 TINTANGE</t>
  </si>
  <si>
    <t>Rue du Centre 270, 6637 FAUVILLERS</t>
  </si>
  <si>
    <t>Ecole communale fondamentale Les Lys</t>
  </si>
  <si>
    <t>Dinez 57A, 6661 MONT</t>
  </si>
  <si>
    <t>061-28 00 49</t>
  </si>
  <si>
    <t>ec002528@adm.cfwb.be</t>
  </si>
  <si>
    <t>Rue de l'Ecole 13, 6666 WIBRIN</t>
  </si>
  <si>
    <t>Rue de Schaerbeek 3, 6660 HOUFFALIZE</t>
  </si>
  <si>
    <t>Mabompré 62A, 6663 MABOMPRE</t>
  </si>
  <si>
    <t>Tavigny 10, 6662 TAVIGNY</t>
  </si>
  <si>
    <t>Rue de Houffalize 7 A, 6660 NADRIN</t>
  </si>
  <si>
    <t>Ecole fondamentale annexée Reine Fabiola - Houffalize</t>
  </si>
  <si>
    <t>Rue du Stoqueux 2, 6660 HOUFFALIZE</t>
  </si>
  <si>
    <t>061-51 00 32</t>
  </si>
  <si>
    <t>ec005091@adm.cfwb.be</t>
  </si>
  <si>
    <t>Ecole fondamentale communale de Vielsalm</t>
  </si>
  <si>
    <t>Hébronval 75, 6690 BIHAIN</t>
  </si>
  <si>
    <t>080/21.77.79</t>
  </si>
  <si>
    <t>ec005465@adm.cfwb.be</t>
  </si>
  <si>
    <t>Regné 84, 6690 BIHAIN</t>
  </si>
  <si>
    <t>Rue du Centre 76, 6692 PETIT-THIER</t>
  </si>
  <si>
    <t>Rue du Vieux Château 3, 6690 VIELSALM</t>
  </si>
  <si>
    <t>Rue Chasseurs Ardennais 16, 6690 VIELSALM</t>
  </si>
  <si>
    <t>Ecole fondamentale libre La Ruche</t>
  </si>
  <si>
    <t>Rue du Centre 66, 6692 PETIT-THIER</t>
  </si>
  <si>
    <t>080-21 74 51</t>
  </si>
  <si>
    <t>ec002538@adm.cfwb.be</t>
  </si>
  <si>
    <t>Rue Sculpteur Vinçotte 16, 6698 GRAND-HALLEUX</t>
  </si>
  <si>
    <t>080-21 78 40</t>
  </si>
  <si>
    <t>ec002539@adm.cfwb.be</t>
  </si>
  <si>
    <t>Place Paulin Moxhet 16, 6690 VIELSALM</t>
  </si>
  <si>
    <t>080-21 56 52</t>
  </si>
  <si>
    <t>ec002540@adm.cfwb.be</t>
  </si>
  <si>
    <t>Rue des Chars-à-Boeufs 12, 6690 VIELSALM</t>
  </si>
  <si>
    <t>080-21 62 08</t>
  </si>
  <si>
    <t>ec002541@adm.cfwb.be</t>
  </si>
  <si>
    <t>Rue du Château 19, 6690 VIELSALM</t>
  </si>
  <si>
    <t>080-21 67 57</t>
  </si>
  <si>
    <t>ec002543@adm.cfwb.be</t>
  </si>
  <si>
    <t>Ecole fondamentale annexée Vielsalm</t>
  </si>
  <si>
    <t>Rue de l'Hôtel-de-Ville 3, 6690 VIELSALM</t>
  </si>
  <si>
    <t>080-21 69 45</t>
  </si>
  <si>
    <t>ec005095@adm.cfwb.be</t>
  </si>
  <si>
    <t>ATHENEE ROYAL VIELSALM - MANHAY</t>
  </si>
  <si>
    <t>Les Grands Champs 18A, 6690 VIELSALM</t>
  </si>
  <si>
    <t>080-29 26 70</t>
  </si>
  <si>
    <t>ec002544@adm.cfwb.be</t>
  </si>
  <si>
    <t>Goronne 19, 6690 VIELSALM</t>
  </si>
  <si>
    <t>Ecole fondamentale communale de Vaux-sur-Sûre III</t>
  </si>
  <si>
    <t>Remichampagne 43A, 6640 VAUX-SUR-SURE</t>
  </si>
  <si>
    <t>061/50 30 19</t>
  </si>
  <si>
    <t>EC095356@adm.cfwb.be</t>
  </si>
  <si>
    <t>Ecole de Vaux-sur-Sûre I</t>
  </si>
  <si>
    <t>Rosière la Grande 39B, 6640 VAUX-SUR-SURE</t>
  </si>
  <si>
    <t>061-25 62 76</t>
  </si>
  <si>
    <t>ec002546@adm.cfwb.be</t>
  </si>
  <si>
    <t>Ecole de Vaux-sur-Sûre II</t>
  </si>
  <si>
    <t>Rue de l'Eglise 6, 6640 SIBRET</t>
  </si>
  <si>
    <t>061-26 72 41</t>
  </si>
  <si>
    <t>ec005142@adm.cfwb.be</t>
  </si>
  <si>
    <t>route de la Ronde Fagne, Berch 26, 6642 VAUX-SUR-SURE</t>
  </si>
  <si>
    <t>Rue du Pont de Rondu 11, 6640 VAUX-SUR-SURE</t>
  </si>
  <si>
    <t>Rue du Wez 4, 6640 VAUX-SUR-SURE</t>
  </si>
  <si>
    <t>Chemin des Ecoliers, Jus 4, 6640 VAUX-SUR-SURE</t>
  </si>
  <si>
    <t>Nives 17, 6640 NIVES</t>
  </si>
  <si>
    <t>Ecole fondamentale autonome de Sibret</t>
  </si>
  <si>
    <t>Virée-du-Renard 6, 6640 SIBRET</t>
  </si>
  <si>
    <t>061-26 62 20</t>
  </si>
  <si>
    <t>ec002547@adm.cfwb.be</t>
  </si>
  <si>
    <t>Ecole fondamentale communale de Gouvy</t>
  </si>
  <si>
    <t>Cherain 33A, 6673 CHERAIN</t>
  </si>
  <si>
    <t>080-21 45 43</t>
  </si>
  <si>
    <t>ec002548@adm.cfwb.be</t>
  </si>
  <si>
    <t>Ourthe 91, 6672 BEHO</t>
  </si>
  <si>
    <t>Beho 58-59, 6672 BEHO</t>
  </si>
  <si>
    <t>Bovigny 105, 6671 BOVIGNY</t>
  </si>
  <si>
    <t>Rue du Roy 38, 6670 LIMERLE</t>
  </si>
  <si>
    <t>080-51 05 43</t>
  </si>
  <si>
    <t>ec002549@adm.cfwb.be</t>
  </si>
  <si>
    <t>Rue d'Houffalize 28, 6670 GOUVY</t>
  </si>
  <si>
    <t>080-51 79 13</t>
  </si>
  <si>
    <t>ec002550@adm.cfwb.be</t>
  </si>
  <si>
    <t>Rue de la Bonne-Dame 4, 6681 LAVACHERIE</t>
  </si>
  <si>
    <t>061-68 91 16</t>
  </si>
  <si>
    <t>ec002551@adm.cfwb.be</t>
  </si>
  <si>
    <t>Route de la Barrière 2, 6680 SAINTE-ODE</t>
  </si>
  <si>
    <t>Rue Saint-Martin 6, 6680 SAINTE-ODE</t>
  </si>
  <si>
    <t>061/22.31.91</t>
  </si>
  <si>
    <t>ec003196@adm.cfwb.be</t>
  </si>
  <si>
    <t>Rue de la Croisette 5, 6680 TILLET</t>
  </si>
  <si>
    <t>061-68 91 19</t>
  </si>
  <si>
    <t>ec002553@adm.cfwb.be</t>
  </si>
  <si>
    <t>Basse Commène 24, 6940 BARVAUX-SUR-OURTHE</t>
  </si>
  <si>
    <t>086-21 28 05</t>
  </si>
  <si>
    <t>ec002555@adm.cfwb.be</t>
  </si>
  <si>
    <t>Ecole communale fondamentale Heyd - Izier</t>
  </si>
  <si>
    <t>Fosses di Martchet (Heyd) 15, 6941 HEYD</t>
  </si>
  <si>
    <t>086-49 94 24</t>
  </si>
  <si>
    <t>ec002556@adm.cfwb.be</t>
  </si>
  <si>
    <t>Ecole communale fondamentale Petithan</t>
  </si>
  <si>
    <t>Rue des Pinèdes 2, 6940 GRANDHAN</t>
  </si>
  <si>
    <t>086-21 29 99</t>
  </si>
  <si>
    <t>ec004802@adm.cfwb.be</t>
  </si>
  <si>
    <t>Rue de l'Argoté 2, 6941 IZIER</t>
  </si>
  <si>
    <t>Ecole communale fondamentale Borlon-Tohogne</t>
  </si>
  <si>
    <t>Rue de la Laiterie 32, 6941 TOHOGNE</t>
  </si>
  <si>
    <t>086-34 47 22</t>
  </si>
  <si>
    <t>ec002559@adm.cfwb.be</t>
  </si>
  <si>
    <t>Ecole communale Bomal</t>
  </si>
  <si>
    <t>Rue des Ardennes 25, 6941 BOMAL-SUR-OURTHE</t>
  </si>
  <si>
    <t>086-21 17 44</t>
  </si>
  <si>
    <t>ec002558@adm.cfwb.be</t>
  </si>
  <si>
    <t>Tige du Bois de Gras 16B, 6941 BORLON</t>
  </si>
  <si>
    <t>Ecole fondamentale annexée Barvaux-Sur-Ourthe</t>
  </si>
  <si>
    <t>Route de Marche 6, 6940 DURBUY</t>
  </si>
  <si>
    <t>086-21 10 73</t>
  </si>
  <si>
    <t>ec004801@adm.cfwb.be</t>
  </si>
  <si>
    <t>Rue du Nofiot 20, 6941 BOMAL-SUR-OURTHE</t>
  </si>
  <si>
    <t>ATHENEE ROYAL MARCHE-BOMAL</t>
  </si>
  <si>
    <t>Rue du Nofiot 1, 6941 BOMAL-SUR-OURTHE</t>
  </si>
  <si>
    <t>084-32 04 60</t>
  </si>
  <si>
    <t>ec002593@adm.cfwb.be</t>
  </si>
  <si>
    <t>Rue du Marais, 6940 BARVAUX-SUR-OURTHE</t>
  </si>
  <si>
    <t>086-21 11 01</t>
  </si>
  <si>
    <t>ec002563@adm.cfwb.be</t>
  </si>
  <si>
    <t>En Charotte 28, 6940 BARVAUX-SUR-OURTHE</t>
  </si>
  <si>
    <t>Place du Batty 6A, 6997 MORMONT</t>
  </si>
  <si>
    <t>086-49 97 81</t>
  </si>
  <si>
    <t>ec002567@adm.cfwb.be</t>
  </si>
  <si>
    <t>Route de Beffe 15, 6997 AMONINES</t>
  </si>
  <si>
    <t>086-47 79 28</t>
  </si>
  <si>
    <t>ec002568@adm.cfwb.be</t>
  </si>
  <si>
    <t>Rue du Ravet 4A, 6997 SOY</t>
  </si>
  <si>
    <t>086-47 79 31</t>
  </si>
  <si>
    <t>ec002570@adm.cfwb.be</t>
  </si>
  <si>
    <t>Ecole fondamentale libre de Soy</t>
  </si>
  <si>
    <t>Rue Grand-Mont 6, 6997 SOY</t>
  </si>
  <si>
    <t>086-47 76 86</t>
  </si>
  <si>
    <t>ec002571@adm.cfwb.be</t>
  </si>
  <si>
    <t>'L'école du Village' enseignement libre</t>
  </si>
  <si>
    <t>Rue du Thier 1, 6997 EREZEE</t>
  </si>
  <si>
    <t>086-47 73 77</t>
  </si>
  <si>
    <t>ec002572@adm.cfwb.be</t>
  </si>
  <si>
    <t>Ecole Fondamentale libre</t>
  </si>
  <si>
    <t>Route de Beffe 12, 6997 AMONINES</t>
  </si>
  <si>
    <t>086-47 74 27</t>
  </si>
  <si>
    <t>ec002573@adm.cfwb.be</t>
  </si>
  <si>
    <t>Institut provincial secondaire spécialisé du Val d'Aisne</t>
  </si>
  <si>
    <t>Briscol 12, 6997 EREZEE</t>
  </si>
  <si>
    <t>086-34 94 83</t>
  </si>
  <si>
    <t>ec002574@adm.cfwb.be</t>
  </si>
  <si>
    <t>Clos des Pommiers 12, 6990 HAMPTEAU</t>
  </si>
  <si>
    <t>084-46 71 08</t>
  </si>
  <si>
    <t>ec002575@adm.cfwb.be</t>
  </si>
  <si>
    <t>Rue de la Scierie 5, 6990 HOTTON</t>
  </si>
  <si>
    <t>0490 58 76 77</t>
  </si>
  <si>
    <t>ec002576@adm.cfwb.be</t>
  </si>
  <si>
    <t>Ecole fondamentale libre Hotton-Melreux</t>
  </si>
  <si>
    <t>Rue d'Izegem 14, 6990 HOTTON</t>
  </si>
  <si>
    <t>084-46 71 87</t>
  </si>
  <si>
    <t>ec002577@adm.cfwb.be</t>
  </si>
  <si>
    <t>Avenue de la Gare 124, 6990 HOTTON</t>
  </si>
  <si>
    <t>Grand-Route 49, 6990 MARENNE</t>
  </si>
  <si>
    <t>084-31 61 01</t>
  </si>
  <si>
    <t>ec002578@adm.cfwb.be</t>
  </si>
  <si>
    <t>Ecole fondamentale autonome Enrico Macias - Hotton</t>
  </si>
  <si>
    <t>Avenue de la Gare 42, 6990 HOTTON</t>
  </si>
  <si>
    <t>084-46 60 54</t>
  </si>
  <si>
    <t>ec002579@adm.cfwb.be</t>
  </si>
  <si>
    <t>Ortho 9, 6983 ORTHO</t>
  </si>
  <si>
    <t>084-31.58.05</t>
  </si>
  <si>
    <t>ec002581@adm.cfwb.be</t>
  </si>
  <si>
    <t>Ecole fondamentale communale de Beausaint - Vecmont</t>
  </si>
  <si>
    <t>Vecmont 2, 6980 BEAUSAINT</t>
  </si>
  <si>
    <t>084-41 26 28</t>
  </si>
  <si>
    <t>ec002582@adm.cfwb.be</t>
  </si>
  <si>
    <t>Ecole communale fondamentale Bérismenil-Samrée</t>
  </si>
  <si>
    <t>Bérismenil 30, 6982 SAMREE</t>
  </si>
  <si>
    <t>084-44 40 95</t>
  </si>
  <si>
    <t>ec002584@adm.cfwb.be</t>
  </si>
  <si>
    <t>Samrée 15 A, 6982 SAMREE</t>
  </si>
  <si>
    <t>Rue de Beausaint 19, 6980 LA ROCHE-EN-ARDENNE</t>
  </si>
  <si>
    <t>084-41 21 58</t>
  </si>
  <si>
    <t>ec002585@adm.cfwb.be</t>
  </si>
  <si>
    <t>Ecole fondamentale annexée La Roche-en-Ardenne</t>
  </si>
  <si>
    <t>Rue des Evêts 4, 6980 LA ROCHE-EN-ARDENNE</t>
  </si>
  <si>
    <t>084-37 42 05</t>
  </si>
  <si>
    <t>ec005092@adm.cfwb.be</t>
  </si>
  <si>
    <t>ATHENEE ROYAL DE LA ROCHE-EN-ARDENNE</t>
  </si>
  <si>
    <t>084-41 12 62</t>
  </si>
  <si>
    <t>ec002586@adm.cfwb.be</t>
  </si>
  <si>
    <t>Institut Saint-Joseph - Sacré-Coeur</t>
  </si>
  <si>
    <t>084-41 14 02</t>
  </si>
  <si>
    <t>ec002587@adm.cfwb.be</t>
  </si>
  <si>
    <t>Vieille route de Beausaint 22, 6980 LA ROCHE-EN-ARDENNE</t>
  </si>
  <si>
    <t>Ecole communale fondamentale de Humain</t>
  </si>
  <si>
    <t>Les Ruelles 1, 6900 HUMAIN</t>
  </si>
  <si>
    <t>084/21.19.97</t>
  </si>
  <si>
    <t>EC095477@adm.cfwb.be</t>
  </si>
  <si>
    <t>Ecole communale fondamentale de Aye-Waha</t>
  </si>
  <si>
    <t>Rue des Sarts 2, 6900 AYE</t>
  </si>
  <si>
    <t>084-31 36 81</t>
  </si>
  <si>
    <t>ec002588@adm.cfwb.be</t>
  </si>
  <si>
    <t>Ecole communale fondamentale de Hargimont</t>
  </si>
  <si>
    <t>Rue d'Ambly 16 A, 6900 HARGIMONT</t>
  </si>
  <si>
    <t>084-37 94 49</t>
  </si>
  <si>
    <t>ec002589@adm.cfwb.be</t>
  </si>
  <si>
    <t>Ecole communale fondamentale de On</t>
  </si>
  <si>
    <t>Rue Simon Legrand 8, 6900 ON</t>
  </si>
  <si>
    <t>084/21 03 27</t>
  </si>
  <si>
    <t>EC095476@adm.cfwb.be</t>
  </si>
  <si>
    <t>Rue du Chêne 18, 6900 WAHA</t>
  </si>
  <si>
    <t>Ecole communale fondamentale de Hollogne</t>
  </si>
  <si>
    <t>Rue Saint-Denis 60, 6900 WAHA</t>
  </si>
  <si>
    <t>084-31 54 30</t>
  </si>
  <si>
    <t>ec002590@adm.cfwb.be</t>
  </si>
  <si>
    <t>Rue des Jardins 1A, 6900 AYE</t>
  </si>
  <si>
    <t>084-31 33 67</t>
  </si>
  <si>
    <t>ec002591@adm.cfwb.be</t>
  </si>
  <si>
    <t>Ecole Saint-Antoine</t>
  </si>
  <si>
    <t>Rue des Ecoles 3, 6900 MARCHE-EN-FAMENNE</t>
  </si>
  <si>
    <t>084-31 24 98</t>
  </si>
  <si>
    <t>ec002592@adm.cfwb.be</t>
  </si>
  <si>
    <t>Ecole primaire Institut Notre-Dame 1</t>
  </si>
  <si>
    <t>Rue de Nérette 4, 6900 MARCHE-EN-FAMENNE</t>
  </si>
  <si>
    <t>084-32 01 94</t>
  </si>
  <si>
    <t>ec003177@adm.cfwb.be</t>
  </si>
  <si>
    <t>Ecole fondamentale annexée Marche-en-Famenne</t>
  </si>
  <si>
    <t>Avenue de la Toison d'Or 71, 6900 MARCHE-EN-FAMENNE</t>
  </si>
  <si>
    <t>084-32 04 70</t>
  </si>
  <si>
    <t>ec005094@adm.cfwb.be</t>
  </si>
  <si>
    <t>Rempart des Jésuites 18, 6900 MARCHE-EN-FAMENNE</t>
  </si>
  <si>
    <t>Ecole fondamentale Institut Notre-Dame 2</t>
  </si>
  <si>
    <t>Rue de Nérette 2, 6900 MARCHE-EN-FAMENNE</t>
  </si>
  <si>
    <t>084-32 01 98</t>
  </si>
  <si>
    <t>ec005744@adm.cfwb.be</t>
  </si>
  <si>
    <t>Chaussée de Rochefort 127, 6900 WAHA</t>
  </si>
  <si>
    <t>084-32 01 50</t>
  </si>
  <si>
    <t>ec002596@adm.cfwb.be</t>
  </si>
  <si>
    <t>Rue Mionvaux 33, 6900 WAHA</t>
  </si>
  <si>
    <t>084-31 26 21</t>
  </si>
  <si>
    <t>ec002598@adm.cfwb.be</t>
  </si>
  <si>
    <t>Rue Mionvaux 35, 6900 WAHA</t>
  </si>
  <si>
    <t>084-31 20 97</t>
  </si>
  <si>
    <t>ec002599@adm.cfwb.be</t>
  </si>
  <si>
    <t>Rue Américaine 28, 6900 MARCHE-EN-FAMENNE</t>
  </si>
  <si>
    <t>084-32 01 80</t>
  </si>
  <si>
    <t>ec002600@adm.cfwb.be</t>
  </si>
  <si>
    <t>Ecole fondamentale Saint-Martin</t>
  </si>
  <si>
    <t>Chemin Saint-Martin 38, 6900 MARCHE-EN-FAMENNE</t>
  </si>
  <si>
    <t>084-31 22 59</t>
  </si>
  <si>
    <t>ec002601@adm.cfwb.be</t>
  </si>
  <si>
    <t>Ecole fondamentale communale de Grune</t>
  </si>
  <si>
    <t>Rue du Centre 15, 6952 GRUNE</t>
  </si>
  <si>
    <t>084-34 44 30</t>
  </si>
  <si>
    <t>ec002602@adm.cfwb.be</t>
  </si>
  <si>
    <t>Rue du Vivier 12, 6950 NASSOGNE</t>
  </si>
  <si>
    <t>Ecole communale de la Lhomme</t>
  </si>
  <si>
    <t>Grand-Rue 35, 6951 BANDE</t>
  </si>
  <si>
    <t>084-21 47 09</t>
  </si>
  <si>
    <t>ec002603@adm.cfwb.be</t>
  </si>
  <si>
    <t>Rue du Point-d'Arrêt 20, 6953 LESTERNY</t>
  </si>
  <si>
    <t>Rue des Alliés 44, 6953 FORRIERES</t>
  </si>
  <si>
    <t>Rue des Ecoles 53, 6950 HARSIN</t>
  </si>
  <si>
    <t>Rue de Martel 9, 6950 NASSOGNE</t>
  </si>
  <si>
    <t>084-21 07 91</t>
  </si>
  <si>
    <t>ec002605@adm.cfwb.be</t>
  </si>
  <si>
    <t>Ecole primaire d'enseignement spécialisé provincial</t>
  </si>
  <si>
    <t>Rue des Alliés 32, 6953 FORRIERES</t>
  </si>
  <si>
    <t>084-24 47 95</t>
  </si>
  <si>
    <t>ec002607@adm.cfwb.be</t>
  </si>
  <si>
    <t>Rue de La-Roche 22, 6987 RENDEUX</t>
  </si>
  <si>
    <t>084-47 81 00</t>
  </si>
  <si>
    <t>ec002608@adm.cfwb.be</t>
  </si>
  <si>
    <t>Ecole fondamentale libre'La P'tite Ecole'</t>
  </si>
  <si>
    <t>Rue Emile Dupont 6, 6987 RENDEUX</t>
  </si>
  <si>
    <t>084-47 79 99</t>
  </si>
  <si>
    <t>ec002609@adm.cfwb.be</t>
  </si>
  <si>
    <t>Rue du Château 1A, 6971 CHAMPLON</t>
  </si>
  <si>
    <t>084-45 58 93</t>
  </si>
  <si>
    <t>ec002610@adm.cfwb.be</t>
  </si>
  <si>
    <t>Route de Bastogne 25c, 6970 TENNEVILLE</t>
  </si>
  <si>
    <t>Ecole fondamentale communale de Manhay</t>
  </si>
  <si>
    <t>Rue du Châtaignier 14, 6960 HARRE</t>
  </si>
  <si>
    <t>086 455422</t>
  </si>
  <si>
    <t>ec002614@adm.cfwb.be</t>
  </si>
  <si>
    <t>Rue Alphonse Poncelet 1, 6960 GRANDMENIL</t>
  </si>
  <si>
    <t>Chemin des Ecoliers 7, 6960 ODEIGNE</t>
  </si>
  <si>
    <t>Rue Saint-Martin 35, 6960 MALEMPRE</t>
  </si>
  <si>
    <t>Villers de Chavan 13, 6960 VAUX-CHAVANNE</t>
  </si>
  <si>
    <t>Rue du Vieux Frêne 24, 6960 DOCHAMPS</t>
  </si>
  <si>
    <t>Ecole fondamentale annexée Manhay</t>
  </si>
  <si>
    <t>Rue du Pré des Fossés 7, 6960 MANHAY</t>
  </si>
  <si>
    <t>086-45 52 92</t>
  </si>
  <si>
    <t>ec005093@adm.cfwb.be</t>
  </si>
  <si>
    <t>Rue du Pré des Fossés 7, 6960 VAUX-CHAVANNE</t>
  </si>
  <si>
    <t>Rue de l'A-de-l'A 16, 6880 ORGEO</t>
  </si>
  <si>
    <t>061-41 44 13</t>
  </si>
  <si>
    <t>ec002620@adm.cfwb.be</t>
  </si>
  <si>
    <t>Rue Perlieue 18, 6880 ORGEO</t>
  </si>
  <si>
    <t>061-41 44 15</t>
  </si>
  <si>
    <t>ec002621@adm.cfwb.be</t>
  </si>
  <si>
    <t>Grand-Rue 21, 6880 ORGEO</t>
  </si>
  <si>
    <t>Place Paul Verlaine 16, 6880 JEHONVILLE</t>
  </si>
  <si>
    <t>061-41 44 18</t>
  </si>
  <si>
    <t>ec002630@adm.cfwb.be</t>
  </si>
  <si>
    <t>Ruelles 1, 6880 AUBY-SUR-SEMOIS</t>
  </si>
  <si>
    <t>Rue de l'Eglise 1, 6880 CUGNON</t>
  </si>
  <si>
    <t>Ecole fondamentale libre Notre-Dame du Rosaire</t>
  </si>
  <si>
    <t>Rue des Pères 24, 6880 BERTRIX</t>
  </si>
  <si>
    <t>061-41 12 29</t>
  </si>
  <si>
    <t>ec002624@adm.cfwb.be</t>
  </si>
  <si>
    <t>Rue de Bohémont 1, 6880 BERTRIX</t>
  </si>
  <si>
    <t>Ecole fondamentale annexée Bertrix</t>
  </si>
  <si>
    <t>Rue du Gibet 50, 6880 BERTRIX</t>
  </si>
  <si>
    <t>061-41 11 85</t>
  </si>
  <si>
    <t>ec005151@adm.cfwb.be</t>
  </si>
  <si>
    <t>ATHENEE ROYAL DE NEUFCHATEAU - BERTRIX</t>
  </si>
  <si>
    <t>061-27 72 02</t>
  </si>
  <si>
    <t>ec002665@adm.cfwb.be</t>
  </si>
  <si>
    <t>Rue de Burhaimont 11, 6880 BERTRIX</t>
  </si>
  <si>
    <t>061-41 00 10</t>
  </si>
  <si>
    <t>ec002626@adm.cfwb.be</t>
  </si>
  <si>
    <t>INSTITUT SAINT-JOSEPH - ECOLE TECHNIQUE BERTRIX</t>
  </si>
  <si>
    <t>Rue de la Retraite 1, 6880 BERTRIX</t>
  </si>
  <si>
    <t>061-23 06 50</t>
  </si>
  <si>
    <t>ec002710@adm.cfwb.be</t>
  </si>
  <si>
    <t>Rue des Ecoles 27, 6880 BERTRIX</t>
  </si>
  <si>
    <t>Rue des Bastions 4, 6830 BOUILLON</t>
  </si>
  <si>
    <t>061-46 68 40</t>
  </si>
  <si>
    <t>ec002632@adm.cfwb.be</t>
  </si>
  <si>
    <t>Rue des Abattis 90, 6838 CORBION</t>
  </si>
  <si>
    <t>061-46 74 53</t>
  </si>
  <si>
    <t>ec002633@adm.cfwb.be</t>
  </si>
  <si>
    <t>Rue des Ecoles 2, 6831 NOIREFONTAINE</t>
  </si>
  <si>
    <t>Ecole fondamentale libre Institut Sainte-Marie</t>
  </si>
  <si>
    <t>Boulevard Heynen 11, 6830 BOUILLON</t>
  </si>
  <si>
    <t>061-46 77 95</t>
  </si>
  <si>
    <t>ec002634@adm.cfwb.be</t>
  </si>
  <si>
    <t>Rue des Abattis 35, 6838 CORBION</t>
  </si>
  <si>
    <t>ATHENEE ROYAL DE BOUILLON - PALISEUL</t>
  </si>
  <si>
    <t>Rue du Collège 35, 6830 BOUILLON</t>
  </si>
  <si>
    <t>061-46 72 92</t>
  </si>
  <si>
    <t>ec002636@adm.cfwb.be</t>
  </si>
  <si>
    <t>Rue Georges Lorand 3, 6830 BOUILLON</t>
  </si>
  <si>
    <t>061-46 63 79</t>
  </si>
  <si>
    <t>ec002637@adm.cfwb.be</t>
  </si>
  <si>
    <t>Rue de Wellin 13, 6929 HAUT-FAYS</t>
  </si>
  <si>
    <t>061-58 73 10</t>
  </si>
  <si>
    <t>ec002639@adm.cfwb.be</t>
  </si>
  <si>
    <t>Ecole communale de Daverdisse</t>
  </si>
  <si>
    <t>Rue de Redu 21, 6929 PORCHERESSE</t>
  </si>
  <si>
    <t>061-51 25 11</t>
  </si>
  <si>
    <t>ec002640@adm.cfwb.be</t>
  </si>
  <si>
    <t>Rue des Ecoles 8, 6929 GEMBES</t>
  </si>
  <si>
    <t>Rue de la Pierrée 2, 6887 STRAIMONT</t>
  </si>
  <si>
    <t>061-41 34 83</t>
  </si>
  <si>
    <t>ec002642@adm.cfwb.be</t>
  </si>
  <si>
    <t>Grand-Rue 4, 6887 SAINT-MEDARD</t>
  </si>
  <si>
    <t>Avenue des Combattants 5 C, 6887 HERBEUMONT</t>
  </si>
  <si>
    <t>Ecole fondamentale communale Les Bruyères</t>
  </si>
  <si>
    <t>Rue du Buchy 5 A, 6860 LEGLISE</t>
  </si>
  <si>
    <t>0478/20.1145</t>
  </si>
  <si>
    <t>ec002649@adm.cfwb.be</t>
  </si>
  <si>
    <t>Rue des Bruyères 25, 6860 ASSENOIS</t>
  </si>
  <si>
    <t>Ecole communale Les Genets</t>
  </si>
  <si>
    <t>Chemin de Stria 4, 6860 LEGLISE</t>
  </si>
  <si>
    <t>063-43 30 54</t>
  </si>
  <si>
    <t>ec002646@adm.cfwb.be</t>
  </si>
  <si>
    <t>Rue Saint-Martin 50, 6860 EBLY</t>
  </si>
  <si>
    <t>Rue d'Everlange 27, 6860 WITRY</t>
  </si>
  <si>
    <t>Ecole fondamentale communale 'Les Fougères'</t>
  </si>
  <si>
    <t>Rue des Orlais 11, 6860 MELLIER</t>
  </si>
  <si>
    <t>0477/75.02.34</t>
  </si>
  <si>
    <t>EC095324@adm.cfwb.be</t>
  </si>
  <si>
    <t>Rue Albert Ier 67, 6860 LEGLISE</t>
  </si>
  <si>
    <t>Rue des Ecoles 4, 6890 TRANSINNE</t>
  </si>
  <si>
    <t>061-65 52 04</t>
  </si>
  <si>
    <t>ec002651@adm.cfwb.be</t>
  </si>
  <si>
    <t>Ecole fondamentale communale Paul Verlaine 1</t>
  </si>
  <si>
    <t>Rue des Ardennes 21, 6870 HATRIVAL</t>
  </si>
  <si>
    <t>061-61 24 58</t>
  </si>
  <si>
    <t>ec002684@adm.cfwb.be</t>
  </si>
  <si>
    <t>Ruelle des Messes 160, 6890 LIBIN</t>
  </si>
  <si>
    <t>061-65 58 82</t>
  </si>
  <si>
    <t>ec002653@adm.cfwb.be</t>
  </si>
  <si>
    <t>Rue Wez-de-Bouillon 120, 6890 VILLANCE</t>
  </si>
  <si>
    <t>Rue Lavaux 14, 6890 ANLOY</t>
  </si>
  <si>
    <t>061-22 45 07</t>
  </si>
  <si>
    <t>ec002656@adm.cfwb.be</t>
  </si>
  <si>
    <t>Place Communale 21, 6890 OCHAMPS</t>
  </si>
  <si>
    <t>Ecole fondamentale autonome de Libin</t>
  </si>
  <si>
    <t>Rue du Curé 13, 6890 LIBIN</t>
  </si>
  <si>
    <t>061-65 65 55</t>
  </si>
  <si>
    <t>ec002658@adm.cfwb.be</t>
  </si>
  <si>
    <t>Ecole fondamentale communale Les Roches</t>
  </si>
  <si>
    <t>Allée du Centenaire 2, 6840 HAMIPRE</t>
  </si>
  <si>
    <t>061-27 93 37</t>
  </si>
  <si>
    <t>ec002659@adm.cfwb.be</t>
  </si>
  <si>
    <t>Rue du Lieutenant Lozet 12, 6840 NEUFCHATEAU</t>
  </si>
  <si>
    <t>061-27 73 85</t>
  </si>
  <si>
    <t>ec002664@adm.cfwb.be</t>
  </si>
  <si>
    <t>Ecole fondamentale Arsène Geubel annexée Neufchateau</t>
  </si>
  <si>
    <t>Grand-Place 10, 6840 NEUFCHATEAU</t>
  </si>
  <si>
    <t>061-27 90 42</t>
  </si>
  <si>
    <t>ec005098@adm.cfwb.be</t>
  </si>
  <si>
    <t>Avenue de la Victoire 28, 6840 NEUFCHATEAU</t>
  </si>
  <si>
    <t>INSTITUT SAINT-MICHEL</t>
  </si>
  <si>
    <t>Place du Château 3, 6840 NEUFCHATEAU</t>
  </si>
  <si>
    <t>061-27 71 64</t>
  </si>
  <si>
    <t>ec002667@adm.cfwb.be</t>
  </si>
  <si>
    <t>Ecole fondamentale libre Henry Hennequin</t>
  </si>
  <si>
    <t>Rue de l'Enseignement 2, 6856 FAYS-LES-VENEURS</t>
  </si>
  <si>
    <t>061-53 33 01</t>
  </si>
  <si>
    <t>ec002677@adm.cfwb.be</t>
  </si>
  <si>
    <t>Ecole fondamentale communale de Fays - Paliseul - Framont</t>
  </si>
  <si>
    <t>Rue de l'Enseignement 4, 6856 FAYS-LES-VENEURS</t>
  </si>
  <si>
    <t>061-53 34 50</t>
  </si>
  <si>
    <t>ec002669@adm.cfwb.be</t>
  </si>
  <si>
    <t>Rue Haie-du-K 32, 6850 PALISEUL</t>
  </si>
  <si>
    <t>Ecole communale fondamentale de CARL-OP-MA-NO</t>
  </si>
  <si>
    <t>Rue de la Rochette 1A, 6851 NOLLEVAUX</t>
  </si>
  <si>
    <t>061-53 45 40</t>
  </si>
  <si>
    <t>ec002674@adm.cfwb.be</t>
  </si>
  <si>
    <t>Rue Chasseurs-Ardennais 8, 6850 PALISEUL</t>
  </si>
  <si>
    <t>Rue Joseph Jacques 5, 6850 CARLSBOURG</t>
  </si>
  <si>
    <t>Avenue Arthur Tagnon 2, 6850 CARLSBOURG</t>
  </si>
  <si>
    <t>061-53 46 76</t>
  </si>
  <si>
    <t>ec002676@adm.cfwb.be</t>
  </si>
  <si>
    <t>Ruelle Coleau-Colette 2, 6850 PALISEUL</t>
  </si>
  <si>
    <t>Rue du Tilleul 4, 6850 OFFAGNE</t>
  </si>
  <si>
    <t>Ecole fondamentale annexée Bouillon</t>
  </si>
  <si>
    <t>Rue de la Station 65, 6850 PALISEUL</t>
  </si>
  <si>
    <t>061-53 42 54</t>
  </si>
  <si>
    <t>ec005099@adm.cfwb.be</t>
  </si>
  <si>
    <t>Avenue Arthur Tagnon 1, 6850 CARLSBOURG</t>
  </si>
  <si>
    <t>061-53 01 00</t>
  </si>
  <si>
    <t>ec002680@adm.cfwb.be</t>
  </si>
  <si>
    <t>Rue du Centre 14, 6870 VESQUEVILLE</t>
  </si>
  <si>
    <t>Ecole communale Paul Verlaine 2</t>
  </si>
  <si>
    <t>Grand-Rue 14, 6870 AWENNE</t>
  </si>
  <si>
    <t>0471/600.730</t>
  </si>
  <si>
    <t>EC095663@adm.cfwb.be</t>
  </si>
  <si>
    <t>Rue Wacomont 28, 6870 ARVILLE</t>
  </si>
  <si>
    <t>Rue de l'Eglise 23, 6870 HATRIVAL</t>
  </si>
  <si>
    <t>Rue des Rogations 5, 6870 SAINT-HUBERT</t>
  </si>
  <si>
    <t>061-23 06 88</t>
  </si>
  <si>
    <t>ec002685@adm.cfwb.be</t>
  </si>
  <si>
    <t>ECOLE SECONDAIRE LIBRE SAINT-HUBERT</t>
  </si>
  <si>
    <t>Rue Saint-Gilles 41, 6870 SAINT-HUBERT</t>
  </si>
  <si>
    <t>061-23 06 70</t>
  </si>
  <si>
    <t>EC095345@adm.cfwb.be</t>
  </si>
  <si>
    <t>Rue des Neuf-Courtils 21, 6870 SAINT-HUBERT</t>
  </si>
  <si>
    <t>Mont du Carillon 30, 6927 TELLIN</t>
  </si>
  <si>
    <t>084-36 67 87</t>
  </si>
  <si>
    <t>ec002691@adm.cfwb.be</t>
  </si>
  <si>
    <t>Rue du Centre 79, 6927 RESTEIGNE</t>
  </si>
  <si>
    <t>Rue de Mirwart 23, 6927 BURE</t>
  </si>
  <si>
    <t>COLLEGE D'ALZON</t>
  </si>
  <si>
    <t>Rue de Han 1, 6927 BURE</t>
  </si>
  <si>
    <t>084-36 02 80</t>
  </si>
  <si>
    <t>ec002693@adm.cfwb.be</t>
  </si>
  <si>
    <t>Ecole communale de Lomprez</t>
  </si>
  <si>
    <t>Rue de Haut-Fays 80A, 6924 LOMPREZ</t>
  </si>
  <si>
    <t>084/38.71.17</t>
  </si>
  <si>
    <t>ec002695@adm.cfwb.be</t>
  </si>
  <si>
    <t>Avenue Fort-Mahon 3A, 6920 WELLIN</t>
  </si>
  <si>
    <t>084-38 72 30</t>
  </si>
  <si>
    <t>ec002696@adm.cfwb.be</t>
  </si>
  <si>
    <t>Ecole fondamentale autonome de Wellin</t>
  </si>
  <si>
    <t>Rue de la Station 31, 6920 WELLIN</t>
  </si>
  <si>
    <t>084-38 01 12</t>
  </si>
  <si>
    <t>ec002697@adm.cfwb.be</t>
  </si>
  <si>
    <t>Ecole fondamentale communale de Flohimont</t>
  </si>
  <si>
    <t>Sous le Pont 8, 6800 SAINT-PIERRE</t>
  </si>
  <si>
    <t>061-22 54 15</t>
  </si>
  <si>
    <t>ec002701@adm.cfwb.be</t>
  </si>
  <si>
    <t>Ecole fondamentale communale de Laneuville-Remagne-Moircy</t>
  </si>
  <si>
    <t>Remagne 30, 6800 LIBRAMONT-CHEVIGNY</t>
  </si>
  <si>
    <t>061-25 63 16</t>
  </si>
  <si>
    <t>ec002707@adm.cfwb.be</t>
  </si>
  <si>
    <t>Rue de la Guimbarde 50, 6800 MOIRCY</t>
  </si>
  <si>
    <t>Buisson Ponsin 13, 6800 LIBRAMONT-CHEVIGNY</t>
  </si>
  <si>
    <t>Ecole fondamentale communale de Bras-Freux</t>
  </si>
  <si>
    <t>L'Étang Maria 95, 6800 FREUX</t>
  </si>
  <si>
    <t>061-61 35 74</t>
  </si>
  <si>
    <t>ec002704@adm.cfwb.be</t>
  </si>
  <si>
    <t>Ecole fondamentale communale de Neuvillers</t>
  </si>
  <si>
    <t>Rue de Grandvoir 49, 6800 LIBRAMONT-CHEVIGNY</t>
  </si>
  <si>
    <t>061-22 45 68</t>
  </si>
  <si>
    <t>ec002703@adm.cfwb.be</t>
  </si>
  <si>
    <t>Rue des Ecoles 35, 6800 BRAS</t>
  </si>
  <si>
    <t>Ecole fondamentale communale de Sainte-Marie</t>
  </si>
  <si>
    <t>Croix des Fourneaux 31, 6800 SAINTE-MARIE-CHEVIGNY</t>
  </si>
  <si>
    <t>061-22 54 81</t>
  </si>
  <si>
    <t>ec002706@adm.cfwb.be</t>
  </si>
  <si>
    <t>La Bondine 8, 6800 SAINTE-MARIE-CHEVIGNY</t>
  </si>
  <si>
    <t>Ecole fondamentale communale d'Ourt</t>
  </si>
  <si>
    <t>Rue Plein Vent 19, 6800 SAINTE-MARIE-CHEVIGNY</t>
  </si>
  <si>
    <t>061-22 41 92</t>
  </si>
  <si>
    <t>ec002708@adm.cfwb.be</t>
  </si>
  <si>
    <t>Institut Saint-Joseph 2</t>
  </si>
  <si>
    <t>Grand-Rue 18, 6800 LIBRAMONT</t>
  </si>
  <si>
    <t>061-22 48 70</t>
  </si>
  <si>
    <t>ec002709@adm.cfwb.be</t>
  </si>
  <si>
    <t>Rue de Bonance 11, 6800 LIBRAMONT</t>
  </si>
  <si>
    <t>Ecole fondamentale annexée Libramont</t>
  </si>
  <si>
    <t>Rue de la Fontaine 2, 6800 LIBRAMONT</t>
  </si>
  <si>
    <t>061-22 26 82</t>
  </si>
  <si>
    <t>ec005097@adm.cfwb.be</t>
  </si>
  <si>
    <t>INSTITUT TECHNIQUE DE LA COMMUNAUTE FRANCAISE CENTRE ARDENNE</t>
  </si>
  <si>
    <t>Avenue Herbofin 39, 6800 LIBRAMONT</t>
  </si>
  <si>
    <t>061-23 05 00</t>
  </si>
  <si>
    <t>ec002712@adm.cfwb.be</t>
  </si>
  <si>
    <t>Ecole fondamentale communale de la Ville de Chiny</t>
  </si>
  <si>
    <t>Rue Sainte-Anne 57, 6813 TERMES</t>
  </si>
  <si>
    <t>061-32 98 85</t>
  </si>
  <si>
    <t>ec002715@adm.cfwb.be</t>
  </si>
  <si>
    <t>Rue Edouard Roussille 9, 6812 SUXY</t>
  </si>
  <si>
    <t>Ecoles fondamentales libres de Chiny</t>
  </si>
  <si>
    <t>Rue de l'Auwy 24, 6810 IZEL</t>
  </si>
  <si>
    <t>061-32 94 82</t>
  </si>
  <si>
    <t>ec002720@adm.cfwb.be</t>
  </si>
  <si>
    <t>Rue du Couvent 14, 6810 JAMOIGNE</t>
  </si>
  <si>
    <t>Ecole fondamentale annexée Izel</t>
  </si>
  <si>
    <t>Rue de la Petite Ecole 5, 6810 IZEL</t>
  </si>
  <si>
    <t>061-31 23 90</t>
  </si>
  <si>
    <t>ec005101@adm.cfwb.be</t>
  </si>
  <si>
    <t>Rue de l'Institut 47, 6810 IZEL</t>
  </si>
  <si>
    <t>ATHENEE ROYAL GERMAIN ET GILBERT GILSON</t>
  </si>
  <si>
    <t>061-31 24 55</t>
  </si>
  <si>
    <t>ec002721@adm.cfwb.be</t>
  </si>
  <si>
    <t>Ecole fondamentale communale de Buzenol</t>
  </si>
  <si>
    <t>Rue des Lilas 53, 6743 BUZENOL</t>
  </si>
  <si>
    <t>063-45 63 55</t>
  </si>
  <si>
    <t>ec002722@adm.cfwb.be</t>
  </si>
  <si>
    <t>Ecole communale de Vance-Chantemelle</t>
  </si>
  <si>
    <t>Rue du Sart-Macré 2, 6742 CHANTEMELLE</t>
  </si>
  <si>
    <t>063-45 64 57</t>
  </si>
  <si>
    <t>ec002723@adm.cfwb.be</t>
  </si>
  <si>
    <t>Rue des Roses 52, 6741 VANCE</t>
  </si>
  <si>
    <t>Rue Joseph Weicker 40-41, 6740 VILLERS-SUR-SEMOIS</t>
  </si>
  <si>
    <t>Rue Fernand Neuray 36, 6740 ETALLE</t>
  </si>
  <si>
    <t>063-45 62 10</t>
  </si>
  <si>
    <t>ec002725@adm.cfwb.be</t>
  </si>
  <si>
    <t>Grand-Rue 68, 6740 SAINTE-MARIE-SUR-SEMOIS</t>
  </si>
  <si>
    <t>063-45 63 44</t>
  </si>
  <si>
    <t>ec002726@adm.cfwb.be</t>
  </si>
  <si>
    <t>Ecole WBE d'Etalle</t>
  </si>
  <si>
    <t>Rue du Termezart 16, 6740 ETALLE</t>
  </si>
  <si>
    <t>063-45 71 02</t>
  </si>
  <si>
    <t>ec002727@adm.cfwb.be</t>
  </si>
  <si>
    <t>Rue Saint-Antoine 199A, 6740 ETALLE</t>
  </si>
  <si>
    <t>063-45 52 12</t>
  </si>
  <si>
    <t>ec002728@adm.cfwb.be</t>
  </si>
  <si>
    <t>Rue de Margny 9, 6823 VILLERS-DEVANT-ORVAL</t>
  </si>
  <si>
    <t>061-31 29 63</t>
  </si>
  <si>
    <t>ec002730@adm.cfwb.be</t>
  </si>
  <si>
    <t>Rue de la Mécanique 9, 6820 SAINTE-CECILE</t>
  </si>
  <si>
    <t>061-31 55 38</t>
  </si>
  <si>
    <t>ec002733@adm.cfwb.be</t>
  </si>
  <si>
    <t>Rue Grande 46, 6820 MUNO</t>
  </si>
  <si>
    <t>061-31 53 71</t>
  </si>
  <si>
    <t>ec002732@adm.cfwb.be</t>
  </si>
  <si>
    <t>Rue des Ecoles 1, 6820 FONTENOILLE</t>
  </si>
  <si>
    <t>Rue des Iles 12, 6821 LACUISINE</t>
  </si>
  <si>
    <t>061-31 28 16</t>
  </si>
  <si>
    <t>ec002734@adm.cfwb.be</t>
  </si>
  <si>
    <t>Ecole fondamentale libre Institut Champagnat-Marci</t>
  </si>
  <si>
    <t>Rue Antoine 1/1, 6824 CHASSEPIERRE</t>
  </si>
  <si>
    <t>061-31 11 09</t>
  </si>
  <si>
    <t>ec002736@adm.cfwb.be</t>
  </si>
  <si>
    <t>Fâche-Sainte-Anne 1, 6820 FLORENVILLE</t>
  </si>
  <si>
    <t>Ecole fondamentale autonome de Florenville</t>
  </si>
  <si>
    <t>Rue du Miroir 7, 6820 FLORENVILLE</t>
  </si>
  <si>
    <t>061-31 12 71</t>
  </si>
  <si>
    <t>ec002737@adm.cfwb.be</t>
  </si>
  <si>
    <t>INSTITUT SAINTE-ANNE</t>
  </si>
  <si>
    <t>Rue de la Station 2, 6820 FLORENVILLE</t>
  </si>
  <si>
    <t>061-31 12 18</t>
  </si>
  <si>
    <t>ec002738@adm.cfwb.be</t>
  </si>
  <si>
    <t>Rue Firmin Lepage 18, 6769 MEIX-DEVANT-VIRTON</t>
  </si>
  <si>
    <t>063-57 75 54</t>
  </si>
  <si>
    <t>ec002739@adm.cfwb.be</t>
  </si>
  <si>
    <t>Rue de la Comète 48B, 6769 ROBELMONT</t>
  </si>
  <si>
    <t>Rue Bousserez 88B, 6769 SOMMETHONNE</t>
  </si>
  <si>
    <t>Ecole fondamentale libre Les Prés Vers</t>
  </si>
  <si>
    <t>Rue de Grihire 25, 6769 VILLERS-LA-LOUE</t>
  </si>
  <si>
    <t>063-57 16 40</t>
  </si>
  <si>
    <t>ec002740@adm.cfwb.be</t>
  </si>
  <si>
    <t>Rue des Ecoles 144, 6769 GEROUVILLE</t>
  </si>
  <si>
    <t>Rue du Paquis 2, 6750 MUSSY-LA-VILLE</t>
  </si>
  <si>
    <t>063-67 86 57</t>
  </si>
  <si>
    <t>ec002741@adm.cfwb.be</t>
  </si>
  <si>
    <t>Ecoles fondamentales libres de Musson</t>
  </si>
  <si>
    <t>Rue Albert Gillet 1, 6750 MUSSY-LA-VILLE</t>
  </si>
  <si>
    <t>063-67 60 87</t>
  </si>
  <si>
    <t>ec002743@adm.cfwb.be</t>
  </si>
  <si>
    <t>Rue du Centre 62, 6750 SIGNEULX</t>
  </si>
  <si>
    <t>Place Abbé Goffinet 5, 6750 MUSSON</t>
  </si>
  <si>
    <t>Ecole fondamentale autonome des deux Rives - Musson</t>
  </si>
  <si>
    <t>Place Abbé Goffinet 22, 6750 MUSSON</t>
  </si>
  <si>
    <t>063-67 73 57</t>
  </si>
  <si>
    <t>ec002744@adm.cfwb.be</t>
  </si>
  <si>
    <t>Rue d'Udange 2, 6747 MEIX-LE-TIGE</t>
  </si>
  <si>
    <t>063-60 09 68</t>
  </si>
  <si>
    <t>ec002745@adm.cfwb.be</t>
  </si>
  <si>
    <t>Rue d'Arlon 5, 6747 SAINT-LEGER-EN-GAUME</t>
  </si>
  <si>
    <t>063-23 96 15</t>
  </si>
  <si>
    <t>ec002746@adm.cfwb.be</t>
  </si>
  <si>
    <t>Ecole communale - Centre</t>
  </si>
  <si>
    <t>Rue d Chasseurs Ardennais 102, 6730 SAINT-VINCENT</t>
  </si>
  <si>
    <t>063-44 61 33</t>
  </si>
  <si>
    <t>ec002748@adm.cfwb.be</t>
  </si>
  <si>
    <t>Rue de France 18, 6730 TINTIGNY</t>
  </si>
  <si>
    <t>Ecole communale Bellefontaine-Lahage Rossignol</t>
  </si>
  <si>
    <t>Rue Jean-Charles de Hugo 77, 6730 BELLEFONTAINE</t>
  </si>
  <si>
    <t>063-44 49 25</t>
  </si>
  <si>
    <t>ec002749@adm.cfwb.be</t>
  </si>
  <si>
    <t>Rue Saint-Hubert 51, 6730 BELLEFONTAINE</t>
  </si>
  <si>
    <t>Rue du Vieux Moulin 66, 6730 ROSSIGNOL</t>
  </si>
  <si>
    <t>Ecole communale de Chenois</t>
  </si>
  <si>
    <t>Rue des Ecoles 8, 6761 LATOUR</t>
  </si>
  <si>
    <t>063-57 69 51</t>
  </si>
  <si>
    <t>ec002751@adm.cfwb.be</t>
  </si>
  <si>
    <t>Ecole communale de Ruette-Grandcourt</t>
  </si>
  <si>
    <t>Rue de Longuyon 64, 6760 RUETTE</t>
  </si>
  <si>
    <t>063-57 74 90</t>
  </si>
  <si>
    <t>ec002752@adm.cfwb.be</t>
  </si>
  <si>
    <t>Ecole libre fondamentale Les Sources</t>
  </si>
  <si>
    <t>Rue Croix-le-Maire 16, 6760 VIRTON</t>
  </si>
  <si>
    <t>063-57 74 94</t>
  </si>
  <si>
    <t>ec002753@adm.cfwb.be</t>
  </si>
  <si>
    <t>Ecole fondamentale annexée Virton</t>
  </si>
  <si>
    <t>Rue de Belle-Vue 8A, 6760 ETHE</t>
  </si>
  <si>
    <t>063-58 86 80</t>
  </si>
  <si>
    <t>ec005102@adm.cfwb.be</t>
  </si>
  <si>
    <t>Ecole fondamentale autonome de Saint-Mard</t>
  </si>
  <si>
    <t>Rue du Temple 2, 6762 SAINT-MARD</t>
  </si>
  <si>
    <t>063-57 89 23</t>
  </si>
  <si>
    <t>ec002755@adm.cfwb.be</t>
  </si>
  <si>
    <t>Avenue Bouvier 5, 6760 VIRTON</t>
  </si>
  <si>
    <t>ATHENEE ROYAL NESTOR OUTER</t>
  </si>
  <si>
    <t>Faubourg d'Arival 48, 6760 VIRTON</t>
  </si>
  <si>
    <t>063-57 73 30</t>
  </si>
  <si>
    <t>ec002756@adm.cfwb.be</t>
  </si>
  <si>
    <t>Collège Notre-Dame du Bonlieu</t>
  </si>
  <si>
    <t>Rue Chanoine Crousse 1, 6760 VIRTON</t>
  </si>
  <si>
    <t>063-58 86 30</t>
  </si>
  <si>
    <t>ec002757@adm.cfwb.be</t>
  </si>
  <si>
    <t>Institut de la Sainte famille</t>
  </si>
  <si>
    <t>Rue de Montmédy 2, 6760 VIRTON</t>
  </si>
  <si>
    <t>063-58 88 60</t>
  </si>
  <si>
    <t>ec002758@adm.cfwb.be</t>
  </si>
  <si>
    <t>Rue d'Arlon 112, 6760 VIRTON</t>
  </si>
  <si>
    <t>063-58 89 20</t>
  </si>
  <si>
    <t>ec002762@adm.cfwb.be</t>
  </si>
  <si>
    <t>Rue des Fossés 22, 6760 VIRTON</t>
  </si>
  <si>
    <t>Rue Nouvelle 28B, 6760 ETHE</t>
  </si>
  <si>
    <t>063-63 09 04</t>
  </si>
  <si>
    <t>ec002765@adm.cfwb.be</t>
  </si>
  <si>
    <t>Chemin Morel 71, 6762 SAINT-MARD</t>
  </si>
  <si>
    <t>063-57 85 33</t>
  </si>
  <si>
    <t>ec002766@adm.cfwb.be</t>
  </si>
  <si>
    <t>Rue du Vivat 10, 6700 HEINSCH</t>
  </si>
  <si>
    <t>Ecole fondamentale libre Saint-Mard et Ethe</t>
  </si>
  <si>
    <t>Rue Docteur Albert Hustin 1, 6760 ETHE</t>
  </si>
  <si>
    <t>063-57 07 14</t>
  </si>
  <si>
    <t>ec002767@adm.cfwb.be</t>
  </si>
  <si>
    <t>Rue Léon Colleaux 10, 6762 SAINT-MARD</t>
  </si>
  <si>
    <t>Ecole fondamentale communale d'Habay-la-Vieille et Hachy</t>
  </si>
  <si>
    <t>Place Saint-Etienne 2A, 6723 HABAY-LA-VIEILLE</t>
  </si>
  <si>
    <t>063-42 31 21</t>
  </si>
  <si>
    <t>ec002768@adm.cfwb.be</t>
  </si>
  <si>
    <t>Ecole communale de Marbehan-Rulles-Orsinfaing-Houdemont</t>
  </si>
  <si>
    <t>Rue des Ecoles 6, 6724 HOUDEMONT</t>
  </si>
  <si>
    <t>063-41 11 43</t>
  </si>
  <si>
    <t>ec002770@adm.cfwb.be</t>
  </si>
  <si>
    <t>Rue de la Haisse 12, 6724 RULLES</t>
  </si>
  <si>
    <t>Rue Saint-Amand 49, 6720 HACHY</t>
  </si>
  <si>
    <t>Rue de la Rivière 37, 6724 MARBEHAN</t>
  </si>
  <si>
    <t>Chemin de Breuvanne 1, 6724 RULLES</t>
  </si>
  <si>
    <t>Avenue de la Gare 1, 6720 HABAY-LA-NEUVE</t>
  </si>
  <si>
    <t>063-42 26 51</t>
  </si>
  <si>
    <t>ec002771@adm.cfwb.be</t>
  </si>
  <si>
    <t>Ecole primaire libre Saint-Benoît</t>
  </si>
  <si>
    <t>Avenue de la Gare 68, 6720 HABAY-LA-NEUVE</t>
  </si>
  <si>
    <t>063-45 73 37</t>
  </si>
  <si>
    <t>ec002772@adm.cfwb.be</t>
  </si>
  <si>
    <t>Ecole WBE de Marbehan</t>
  </si>
  <si>
    <t>Rue des Prés 1, 6724 RULLES</t>
  </si>
  <si>
    <t>063-41 11 73</t>
  </si>
  <si>
    <t>ec004812@adm.cfwb.be</t>
  </si>
  <si>
    <t>Ecole fondamentale autonome de Martelange</t>
  </si>
  <si>
    <t>Rue de la Poste 10B, 6630 MARTELANGE</t>
  </si>
  <si>
    <t>063-60 15 08</t>
  </si>
  <si>
    <t>ec005012@adm.cfwb.be</t>
  </si>
  <si>
    <t>Ecole fondamentale autonome de Habay-la-neuve</t>
  </si>
  <si>
    <t>Rue de la Courtière 19, 6720 HABAY-LA-NEUVE</t>
  </si>
  <si>
    <t>063-42 21 80</t>
  </si>
  <si>
    <t>ec003239@adm.cfwb.be</t>
  </si>
  <si>
    <t>COMMUNAUTE SCOLAIRE SAINT-BENOIT 1er DEGRE</t>
  </si>
  <si>
    <t>063-42 22 48</t>
  </si>
  <si>
    <t>ec002776@adm.cfwb.be</t>
  </si>
  <si>
    <t>COMMUNAUTE SCOLAIRE SAINT-BENOIT 2E ET 3E DEGRES</t>
  </si>
  <si>
    <t>063-42 22 27</t>
  </si>
  <si>
    <t>ec002777@adm.cfwb.be</t>
  </si>
  <si>
    <t>Rue de Luxembourg 2, 6720 HABAY-LA-NEUVE</t>
  </si>
  <si>
    <t>Ecole fondamentale communale subventionnée de Rouvroy</t>
  </si>
  <si>
    <t>Rue des Pâquis 2A, 6767 LAMORTEAU</t>
  </si>
  <si>
    <t>063-58 11 43</t>
  </si>
  <si>
    <t>ec002778@adm.cfwb.be</t>
  </si>
  <si>
    <t>Rue Centrale 10, 6767 HARNONCOURT</t>
  </si>
  <si>
    <t>Cité Soucou 31, 6767 DAMPICOURT</t>
  </si>
  <si>
    <t>Rue de l'Eglise 5, 6767 LAMORTEAU</t>
  </si>
  <si>
    <t>063-57 13 55</t>
  </si>
  <si>
    <t>ec002781@adm.cfwb.be</t>
  </si>
  <si>
    <t>Ecole fondamentale communale de la Molignée</t>
  </si>
  <si>
    <t>Rue de Maredret 10 A, 5537 DENEE</t>
  </si>
  <si>
    <t>071/50 53 15</t>
  </si>
  <si>
    <t>ec002785@adm.cfwb.be</t>
  </si>
  <si>
    <t>Ecole fondamentale communale de Bioul</t>
  </si>
  <si>
    <t>Rue de Fraire 5, 5537 BIOUL</t>
  </si>
  <si>
    <t>071-79 92 12</t>
  </si>
  <si>
    <t>ec002784@adm.cfwb.be</t>
  </si>
  <si>
    <t>Ecole fondamentale communale de Anhée</t>
  </si>
  <si>
    <t>Rue du Petit Bois 1, 5537 ANHEE</t>
  </si>
  <si>
    <t>082-61 31 56</t>
  </si>
  <si>
    <t>ec002786@adm.cfwb.be</t>
  </si>
  <si>
    <t>Place des Français 3, 5537 HAUT-LE-WASTIA</t>
  </si>
  <si>
    <t>Rue de Bioul 19, 5537 WARNANT</t>
  </si>
  <si>
    <t>Rue Grande 92, 5537 ANHEE</t>
  </si>
  <si>
    <t>COLLEGE SAINT-BENOIT DE MAREDSOUS</t>
  </si>
  <si>
    <t>Rue de Maredsous 12, 5537 DENEE</t>
  </si>
  <si>
    <t>082-69 82 05</t>
  </si>
  <si>
    <t>ec002787@adm.cfwb.be</t>
  </si>
  <si>
    <t>Ecole fondamentale communale de Beauraing I</t>
  </si>
  <si>
    <t>Rue des Ecoles 6-8, 5570 WINENNE</t>
  </si>
  <si>
    <t>082/61.22.80</t>
  </si>
  <si>
    <t>ec002788@adm.cfwb.be</t>
  </si>
  <si>
    <t>Rue du Centenaire 4, 5570 FESCHAUX</t>
  </si>
  <si>
    <t>Ecole fondamentale communale de Beauraing II</t>
  </si>
  <si>
    <t>Rue du Château 74, 5570 HONNAY</t>
  </si>
  <si>
    <t>082/22.44.96</t>
  </si>
  <si>
    <t>EC095352@adm.cfwb.be</t>
  </si>
  <si>
    <t>Rue de Rochefort 65, 5570 BEAURAING</t>
  </si>
  <si>
    <t>082-71 42 39</t>
  </si>
  <si>
    <t>ec002790@adm.cfwb.be</t>
  </si>
  <si>
    <t>Rue de Givet 21, 5570 BEAURAING</t>
  </si>
  <si>
    <t>082-71 02 22</t>
  </si>
  <si>
    <t>ec002791@adm.cfwb.be</t>
  </si>
  <si>
    <t>Ecole fondamentale annexée Norbert Collard Beauraing</t>
  </si>
  <si>
    <t>Rue de Dinant 23, 5570 BEAURAING</t>
  </si>
  <si>
    <t>082-71 18 37</t>
  </si>
  <si>
    <t>ec005112@adm.cfwb.be</t>
  </si>
  <si>
    <t>ATHENEE ROYAL NORBERT COLLARD</t>
  </si>
  <si>
    <t>082-71 13 02</t>
  </si>
  <si>
    <t>ec002792@adm.cfwb.be</t>
  </si>
  <si>
    <t>082-71 02 20</t>
  </si>
  <si>
    <t>ec002793@adm.cfwb.be</t>
  </si>
  <si>
    <t>Institut Notre-Dame du Sacré-Coeur</t>
  </si>
  <si>
    <t>Rue de Rochefort 92, 5570 BEAURAING</t>
  </si>
  <si>
    <t>082-71 17 97</t>
  </si>
  <si>
    <t>ec002794@adm.cfwb.be</t>
  </si>
  <si>
    <t>Tiernay 50A, 5555 PETIT-FAYS</t>
  </si>
  <si>
    <t>061-51 20 25</t>
  </si>
  <si>
    <t>ec002797@adm.cfwb.be</t>
  </si>
  <si>
    <t>Rue d'Houdremont 2, 5555 BIEVRE</t>
  </si>
  <si>
    <t>Rue du Progrès 14, 5555 GRAIDE</t>
  </si>
  <si>
    <t>Rue de la Chapelle 2, 5555 OIZY</t>
  </si>
  <si>
    <t>Rue Saint-Denis 19, 5555 GRAIDE</t>
  </si>
  <si>
    <t>Rue Grande 119, 5590 CHEVETOGNE</t>
  </si>
  <si>
    <t>083-21 49 74</t>
  </si>
  <si>
    <t>ec002798@adm.cfwb.be</t>
  </si>
  <si>
    <t>Rue des Ecoles 1, 5590 HAVERSIN</t>
  </si>
  <si>
    <t>Ecole fond. com. Achêne - Pessoux</t>
  </si>
  <si>
    <t>Route de Dinant 1, 5590 ACHENE</t>
  </si>
  <si>
    <t>083/21.48.31</t>
  </si>
  <si>
    <t>EC095681@adm.cfwb.be</t>
  </si>
  <si>
    <t>Ecole communale - Sections primaire et maternelle</t>
  </si>
  <si>
    <t>Rue Herbeaux 1, 5590 BRAIBANT</t>
  </si>
  <si>
    <t>083-21 16 94</t>
  </si>
  <si>
    <t>ec002800@adm.cfwb.be</t>
  </si>
  <si>
    <t>Rue du Monument 1, 5590 SOVET</t>
  </si>
  <si>
    <t>Rue Saint-Pierre 4, 5590 CINEY</t>
  </si>
  <si>
    <t>Rue Saint-Hubert 14, 5590 CINEY</t>
  </si>
  <si>
    <t>083-23 21 93</t>
  </si>
  <si>
    <t>ec002801@adm.cfwb.be</t>
  </si>
  <si>
    <t>Ecole fondamentale  de la Providence</t>
  </si>
  <si>
    <t>Rue Piconette 1, 5590 CINEY</t>
  </si>
  <si>
    <t>083-215765</t>
  </si>
  <si>
    <t>ec002802@adm.cfwb.be</t>
  </si>
  <si>
    <t>Rue des Capucins 17, 5590 CINEY</t>
  </si>
  <si>
    <t>Ecole fondamentale libre des Trois Tilleuls</t>
  </si>
  <si>
    <t>Rue du Moulin 34, 5590 LEIGNON</t>
  </si>
  <si>
    <t>083-21 37 87</t>
  </si>
  <si>
    <t>ec002803@adm.cfwb.be</t>
  </si>
  <si>
    <t>Ecole fondamentale Les P'tits Pouces</t>
  </si>
  <si>
    <t>Rue de Haid 19, 5590 HAVERSIN</t>
  </si>
  <si>
    <t>083-68 83 21</t>
  </si>
  <si>
    <t>ec002804@adm.cfwb.be</t>
  </si>
  <si>
    <t>Ecole fondamentale annexée Ciney</t>
  </si>
  <si>
    <t>Rue Piervenne 123, 5590 CINEY</t>
  </si>
  <si>
    <t>083-23 24 25</t>
  </si>
  <si>
    <t>ec005113@adm.cfwb.be</t>
  </si>
  <si>
    <t>Square Omer Bertrand 1, 5590 CINEY</t>
  </si>
  <si>
    <t>ATHENEE ROYAL DU CONDROZ JULES DELOT</t>
  </si>
  <si>
    <t>083-21 15 12</t>
  </si>
  <si>
    <t>ec002805@adm.cfwb.be</t>
  </si>
  <si>
    <t>Ecole provinciale d'agronomie et des sciences de Ciney</t>
  </si>
  <si>
    <t>RUE DE SAINT-QUENTIN 14, 5590 CINEY</t>
  </si>
  <si>
    <t>081-77 67 90</t>
  </si>
  <si>
    <t>ec002806@adm.cfwb.be</t>
  </si>
  <si>
    <t>INSTITUT SAINT-JOSEPH - ENSEIGNEMENT GENERAL</t>
  </si>
  <si>
    <t>Rue Saint-Hubert 14-16, 5590 CINEY</t>
  </si>
  <si>
    <t>083-23 21 50</t>
  </si>
  <si>
    <t>ec002807@adm.cfwb.be</t>
  </si>
  <si>
    <t>083-23 43 80</t>
  </si>
  <si>
    <t>ec002808@adm.cfwb.be</t>
  </si>
  <si>
    <t>INSTITUT SAINT-JOSEPH - ENSEIGNEMENT TECHNIQUE</t>
  </si>
  <si>
    <t>083-23 21 60</t>
  </si>
  <si>
    <t>ec002809@adm.cfwb.be</t>
  </si>
  <si>
    <t>Ecole Capucine 1</t>
  </si>
  <si>
    <t>Avenue du Rond-Point 12 B, 5580 ROCHEFORT</t>
  </si>
  <si>
    <t>084/22.11.36</t>
  </si>
  <si>
    <t>ec002811@adm.cfwb.be</t>
  </si>
  <si>
    <t>Rue d'Omalius 38A, 5590 CINEY</t>
  </si>
  <si>
    <t>083/21.41.43</t>
  </si>
  <si>
    <t>ec002813@adm.cfwb.be</t>
  </si>
  <si>
    <t>Ecole fondamentale communale d'Anseremme</t>
  </si>
  <si>
    <t>Rue Arthur Defoin 207, 5500 ANSEREMME</t>
  </si>
  <si>
    <t>082/61.44.08</t>
  </si>
  <si>
    <t>EC095364@adm.cfwb.be</t>
  </si>
  <si>
    <t>Rue d'Anseremme 57, 5500 DREHANCE</t>
  </si>
  <si>
    <t>Place Roger Bodart, 5500 FALMIGNOUL</t>
  </si>
  <si>
    <t>Ecole fondamentale libre Collège Notre-Dame de Bellevue</t>
  </si>
  <si>
    <t>Rue de Bonsecours 2, 5500 DINANT</t>
  </si>
  <si>
    <t>082-22 59 66</t>
  </si>
  <si>
    <t>ec002818@adm.cfwb.be</t>
  </si>
  <si>
    <t>Rue En-Rhée 39-41, 5500 DINANT</t>
  </si>
  <si>
    <t>082-22 24 76</t>
  </si>
  <si>
    <t>ec002819@adm.cfwb.be</t>
  </si>
  <si>
    <t>Ecole fondamentale Notre-Dame de Bonne Garde</t>
  </si>
  <si>
    <t>Rue Monseigneur 6, 5500 DINANT</t>
  </si>
  <si>
    <t>082-61 33 30</t>
  </si>
  <si>
    <t>ec002879@adm.cfwb.be</t>
  </si>
  <si>
    <t>École fondamentale Saint-Nicolas</t>
  </si>
  <si>
    <t>Chemin de Lisogne 10, 5502 THYNES</t>
  </si>
  <si>
    <t>082-22 78 74</t>
  </si>
  <si>
    <t>ec002821@adm.cfwb.be</t>
  </si>
  <si>
    <t>Grand-Route de Ciney 84, 5503 SORINNES</t>
  </si>
  <si>
    <t>082-22 78 22</t>
  </si>
  <si>
    <t>ec002822@adm.cfwb.be</t>
  </si>
  <si>
    <t>Athénée royal Dinant-Herbuchenne</t>
  </si>
  <si>
    <t>Rue Saint-Pierre 90, 5500 DINANT</t>
  </si>
  <si>
    <t>082-22 25 65</t>
  </si>
  <si>
    <t>ec002826@adm.cfwb.be</t>
  </si>
  <si>
    <t>082-22 32 52</t>
  </si>
  <si>
    <t>ec002824@adm.cfwb.be</t>
  </si>
  <si>
    <t>Chemin d'Herbuchenne 1, 5500 DINANT</t>
  </si>
  <si>
    <t>Ecole fondamentale annexée AR Dinant-Herbuchenne</t>
  </si>
  <si>
    <t>Place du Palais de Justice 8, 5500 DINANT</t>
  </si>
  <si>
    <t>082-21 31 65</t>
  </si>
  <si>
    <t>ec005114@adm.cfwb.be</t>
  </si>
  <si>
    <t>Place Albert Ier 11, 5500 DINANT</t>
  </si>
  <si>
    <t>Etablissement d'enseign. primaire spécialisé "Le Caillou"</t>
  </si>
  <si>
    <t>Avenue d'Huart 156a, 5590 CINEY</t>
  </si>
  <si>
    <t>083-69 95 48</t>
  </si>
  <si>
    <t>ec002828@adm.cfwb.be</t>
  </si>
  <si>
    <t>Ecole communale fondamentale de Gedinne</t>
  </si>
  <si>
    <t>Rue de Felenne 29, 5575 BOURSEIGNE-NEUVE</t>
  </si>
  <si>
    <t>061-58 92 29</t>
  </si>
  <si>
    <t>ec002832@adm.cfwb.be</t>
  </si>
  <si>
    <t>Rue de l'Ecole 13, 5575 PATIGNIES</t>
  </si>
  <si>
    <t>Rue Gilbert Lepropre 8, 5575 RIENNE</t>
  </si>
  <si>
    <t>Rue de Gedinne 1, 5575 SART-CUSTINNE</t>
  </si>
  <si>
    <t>Ecole fondamentale libre Saint-Pierre à Willerzie</t>
  </si>
  <si>
    <t>Rue de la Chapelle 1, 5575 WILLERZIE</t>
  </si>
  <si>
    <t>061-58 89 38</t>
  </si>
  <si>
    <t>ec002835@adm.cfwb.be</t>
  </si>
  <si>
    <t>Rue de France 7, 5575 LOUETTE-SAINT-PIERRE</t>
  </si>
  <si>
    <t>061-58 74 31</t>
  </si>
  <si>
    <t>ec002836@adm.cfwb.be</t>
  </si>
  <si>
    <t>Ecole fondamentale autonome de Gedinne</t>
  </si>
  <si>
    <t>Rue de la Croisette 13, 5575 GEDINNE</t>
  </si>
  <si>
    <t>061-58 81 38</t>
  </si>
  <si>
    <t>ec003162@adm.cfwb.be</t>
  </si>
  <si>
    <t>Ecole fondamentale communale d'Achet-Mohiville</t>
  </si>
  <si>
    <t>Rue A.-F.-de-Maillen 6, 5361 MOHIVILLE</t>
  </si>
  <si>
    <t>083-61 19 90</t>
  </si>
  <si>
    <t>ec002843@adm.cfwb.be</t>
  </si>
  <si>
    <t>Rue de la Creugette 12, 5362 ACHET</t>
  </si>
  <si>
    <t>Ecole fondamentale communale d'Hamois</t>
  </si>
  <si>
    <t>Rue d'Hubinne 1A, 5360 HAMOIS</t>
  </si>
  <si>
    <t>083-61 21 42</t>
  </si>
  <si>
    <t>ec002840@adm.cfwb.be</t>
  </si>
  <si>
    <t>Ecole fondamentale communale de Schaltin</t>
  </si>
  <si>
    <t>Rue de l'Ancienne Commune 5, 5364 SCHALTIN</t>
  </si>
  <si>
    <t>083-61 15 47</t>
  </si>
  <si>
    <t>ec002841@adm.cfwb.be</t>
  </si>
  <si>
    <t>Ecole fondamentale communale de Natoye</t>
  </si>
  <si>
    <t>Chaussée de Namur 23, 5360 NATOYE</t>
  </si>
  <si>
    <t>083-21 40 38</t>
  </si>
  <si>
    <t>ec002842@adm.cfwb.be</t>
  </si>
  <si>
    <t>Rue du Château-d'Eau 3, 5360 NATOYE</t>
  </si>
  <si>
    <t>E.P.S.I.S. de Schaltin</t>
  </si>
  <si>
    <t>Rue Cardijn 6, 5364 SCHALTIN</t>
  </si>
  <si>
    <t>083-61 19 12</t>
  </si>
  <si>
    <t>ec002845@adm.cfwb.be</t>
  </si>
  <si>
    <t>Ecole fondamentale de Barvaux-Maffe-Méan</t>
  </si>
  <si>
    <t>Route de Dinant 23, 5370 BARVAUX-CONDROZ</t>
  </si>
  <si>
    <t>086-32 34 69</t>
  </si>
  <si>
    <t>ec002848@adm.cfwb.be</t>
  </si>
  <si>
    <t>Rue du Musée 22, 5370 FLOSTOY</t>
  </si>
  <si>
    <t>083-61 25 71</t>
  </si>
  <si>
    <t>ec002847@adm.cfwb.be</t>
  </si>
  <si>
    <t>Route de Spa 17A, 5372 MEAN</t>
  </si>
  <si>
    <t>Route de Durbuy 8, 5374 MAFFE</t>
  </si>
  <si>
    <t>Rue de l'Eglise 37, 5376 MIECRET</t>
  </si>
  <si>
    <t>083-63 45 94</t>
  </si>
  <si>
    <t>ec002850@adm.cfwb.be</t>
  </si>
  <si>
    <t>Rue Joseph Verdin 20, 5370 JENEFFE</t>
  </si>
  <si>
    <t>Ecole de Village, Havelange</t>
  </si>
  <si>
    <t>Rue de Hiettine 1, 5370 HAVELANGE</t>
  </si>
  <si>
    <t>083-63 39 00</t>
  </si>
  <si>
    <t>ec002851@adm.cfwb.be</t>
  </si>
  <si>
    <t>Rue Bellaire 13, 5370 HAVELANGE</t>
  </si>
  <si>
    <t>Rue Bellaire, 5370 HAVELANGE</t>
  </si>
  <si>
    <t>Rue de l'Ermitage 1, 5561 CELLES</t>
  </si>
  <si>
    <t>082-66 70 65</t>
  </si>
  <si>
    <t>ec002853@adm.cfwb.be</t>
  </si>
  <si>
    <t>Rue du Château 2, 5564 WANLIN</t>
  </si>
  <si>
    <t>Rue de l'Hileau 17, 5560 HOUYET</t>
  </si>
  <si>
    <t>Rue des Ecoles 43, 5560 MESNIL-SAINT-BLAISE</t>
  </si>
  <si>
    <t>Rue du Marteau 2, 5560 HULSONNIAUX</t>
  </si>
  <si>
    <t>Rue de la Montagne 11, 5563 HOUR</t>
  </si>
  <si>
    <t>082-66 72 20</t>
  </si>
  <si>
    <t>ec002854@adm.cfwb.be</t>
  </si>
  <si>
    <t>Rue de la Gare 5, 5522 FALAEN</t>
  </si>
  <si>
    <t>082-64 62 17</t>
  </si>
  <si>
    <t>ec002855@adm.cfwb.be</t>
  </si>
  <si>
    <t>Rue Abbé Piret 1, 5520 ANTHEE</t>
  </si>
  <si>
    <t>Rue de Bouvignes 2, 5523 SOMMIERE</t>
  </si>
  <si>
    <t>Rue Abbé Dujardin 16A, 5520 ONHAYE</t>
  </si>
  <si>
    <t>Rue du Couvent 13, 5580 WAVREILLE</t>
  </si>
  <si>
    <t>084-37 73 10</t>
  </si>
  <si>
    <t>ec002857@adm.cfwb.be</t>
  </si>
  <si>
    <t>Rue Joseph Lamotte 3, 5580 HAN-SUR-LESSE</t>
  </si>
  <si>
    <t>Rue Saint-Remy 5, 5580 MONT-GAUTHIER</t>
  </si>
  <si>
    <t>Rue de l'Eglise 2, 5580 ROCHEFORT</t>
  </si>
  <si>
    <t>084-21 11 13</t>
  </si>
  <si>
    <t>ec002858@adm.cfwb.be</t>
  </si>
  <si>
    <t>Rue de l'Aujoûle 13, 5580 EPRAVE</t>
  </si>
  <si>
    <t>084-37 76 43</t>
  </si>
  <si>
    <t>ec002856@adm.cfwb.be</t>
  </si>
  <si>
    <t>École communale de Jemelle</t>
  </si>
  <si>
    <t>Rue des Cailloux 7, 5580 VILLERS-SUR-LESSE</t>
  </si>
  <si>
    <t>084/21 19 91</t>
  </si>
  <si>
    <t>EC095572@adm.cfwb.be</t>
  </si>
  <si>
    <t>Rue Saint-Antoine 35, 5580 ROCHEFORT</t>
  </si>
  <si>
    <t>084-22 19 03</t>
  </si>
  <si>
    <t>ec002861@adm.cfwb.be</t>
  </si>
  <si>
    <t>Ecole fondamentale Sainte-Marguerite et Saint-Laurent</t>
  </si>
  <si>
    <t>Place Sainte-Marguerite 3, 5580 JEMELLE</t>
  </si>
  <si>
    <t>084-21 09 55</t>
  </si>
  <si>
    <t>ec002862@adm.cfwb.be</t>
  </si>
  <si>
    <t>Place Capitaine Mostenne 15, 6900 ON</t>
  </si>
  <si>
    <t>Rue de Navaugle 111, 5580 ROCHEFORT</t>
  </si>
  <si>
    <t>084-21 21 53</t>
  </si>
  <si>
    <t>ec002864@adm.cfwb.be</t>
  </si>
  <si>
    <t>Rue de la Sauvenière 7, 5580 ROCHEFORT</t>
  </si>
  <si>
    <t>Place Sainte-Marguerite 7, 5580 JEMELLE</t>
  </si>
  <si>
    <t>Ecole communale Rond-Point</t>
  </si>
  <si>
    <t>Rue des Ecureuils 1, 5580 ROCHEFORT</t>
  </si>
  <si>
    <t>084-21 46 55</t>
  </si>
  <si>
    <t>ec003212@adm.cfwb.be</t>
  </si>
  <si>
    <t>ATHENEE ROYAL ROCHEFORT-JEMELLE</t>
  </si>
  <si>
    <t>Rue Jacquet 102, 5580 ROCHEFORT</t>
  </si>
  <si>
    <t>084-34 09 10</t>
  </si>
  <si>
    <t>ec002865@adm.cfwb.be</t>
  </si>
  <si>
    <t>INSTITUT JEAN XXIII</t>
  </si>
  <si>
    <t>084-21 13 45</t>
  </si>
  <si>
    <t>ec002866@adm.cfwb.be</t>
  </si>
  <si>
    <t>Place Sainte-Marguerite 5, 5580 JEMELLE</t>
  </si>
  <si>
    <t>Domaine de Harzir, 5580 JEMELLE</t>
  </si>
  <si>
    <t>Rue Saint-Antoine 1A, 5580 ROCHEFORT</t>
  </si>
  <si>
    <t>Rue du Tilleul 1, 5377 SOMME-LEUZE</t>
  </si>
  <si>
    <t>086-32 25 35</t>
  </si>
  <si>
    <t>ec002871@adm.cfwb.be</t>
  </si>
  <si>
    <t>Rue de l'Eglise 13, 5377 HEURE</t>
  </si>
  <si>
    <t>Rue Chasseurs Ardennais 16, 5377 NOISEUX</t>
  </si>
  <si>
    <t>Rue de Borlon 1, 5377 BONSIN</t>
  </si>
  <si>
    <t>Rue Sauvegarde 9, 5530 EVREHAILLES</t>
  </si>
  <si>
    <t>083-69 92 49</t>
  </si>
  <si>
    <t>ec002872@adm.cfwb.be</t>
  </si>
  <si>
    <t>Place du Centenaire 3, 5530 DORINNE</t>
  </si>
  <si>
    <t>Rue de Mianoye 23, 5530 DURNAL</t>
  </si>
  <si>
    <t>083-69 99 39</t>
  </si>
  <si>
    <t>ec002873@adm.cfwb.be</t>
  </si>
  <si>
    <t>Place du Monument 10, 5530 YVOIR</t>
  </si>
  <si>
    <t>082-61 12 26</t>
  </si>
  <si>
    <t>ec002874@adm.cfwb.be</t>
  </si>
  <si>
    <t>Rue du Hêtre Pourpre 3, 5530 SPONTIN</t>
  </si>
  <si>
    <t>Rue des Ecoles 11, 5530 PURNODE</t>
  </si>
  <si>
    <t>082-61 17 18</t>
  </si>
  <si>
    <t>ec002876@adm.cfwb.be</t>
  </si>
  <si>
    <t>Ecole communale fondamentale de Mont</t>
  </si>
  <si>
    <t>Rue du Centre 63, 5530 MONT</t>
  </si>
  <si>
    <t>081-41 18 88</t>
  </si>
  <si>
    <t>ec002878@adm.cfwb.be</t>
  </si>
  <si>
    <t>Rue Colonel Tachet des Combes 21, 5530 YVOIR</t>
  </si>
  <si>
    <t>Rue Sauvegarde 35, 5530 EVREHAILLES</t>
  </si>
  <si>
    <t>COLLEGE DE GODINNE-BURNOT D2-D3</t>
  </si>
  <si>
    <t>Carrefour de l'Europe 3, 5530 GODINNE</t>
  </si>
  <si>
    <t>082-61 04 00</t>
  </si>
  <si>
    <t>ec002880@adm.cfwb.be</t>
  </si>
  <si>
    <t>Ecole Saint-Vincent</t>
  </si>
  <si>
    <t>Rue Col Tachet des Combes 15, 5530 YVOIR</t>
  </si>
  <si>
    <t>082-61 43 08</t>
  </si>
  <si>
    <t>ec002881@adm.cfwb.be</t>
  </si>
  <si>
    <t>Rue St Jacques 501, 5500 DINANT</t>
  </si>
  <si>
    <t>Ecole fondamentale communale Hastière</t>
  </si>
  <si>
    <t>Rue de l'Eglise 190, 5543 HEER</t>
  </si>
  <si>
    <t>082-64 61 03</t>
  </si>
  <si>
    <t>ec002882@adm.cfwb.be</t>
  </si>
  <si>
    <t>Rue Jules Poucet 2, 5540 HERMETON-SUR-MEUSE</t>
  </si>
  <si>
    <t>Rue des Gaux 83, 5541 HASTIERE-PAR-DELA</t>
  </si>
  <si>
    <t>Rue du Monument 92, 5544 AGIMONT</t>
  </si>
  <si>
    <t>Rue de l'Harmonie 10, 5540 HASTIERE-LAVAUX</t>
  </si>
  <si>
    <t>082-64 40 03</t>
  </si>
  <si>
    <t>ec002883@adm.cfwb.be</t>
  </si>
  <si>
    <t>Ecole fondamentale autonome de Hastière</t>
  </si>
  <si>
    <t>Place Emile Binet 1, 5540 HASTIERE-LAVAUX</t>
  </si>
  <si>
    <t>082-64 45 73</t>
  </si>
  <si>
    <t>ec002884@adm.cfwb.be</t>
  </si>
  <si>
    <t>Ecole communale de Vresse</t>
  </si>
  <si>
    <t>Rue de l'Ecole 3, 5550 CHAIRIERE</t>
  </si>
  <si>
    <t>061-50 01 97</t>
  </si>
  <si>
    <t>ec002885@adm.cfwb.be</t>
  </si>
  <si>
    <t>Rue Dr Théodule Delogne 1, 5550 ALLE</t>
  </si>
  <si>
    <t>Rue Sainte-Anne 10, 5550 NAFRAITURE</t>
  </si>
  <si>
    <t>Rue de la Seigneurie 50, 5550 BOHAN</t>
  </si>
  <si>
    <t>Rue du Pont de Claies 1, 5550 LAFORET</t>
  </si>
  <si>
    <t>Rue de la Gare 24, 5550 PUSSEMANGE</t>
  </si>
  <si>
    <t>Place Paul Dubois 192, 5550 SUGNY</t>
  </si>
  <si>
    <t>Ecole fondamentale communale d'Andenne I</t>
  </si>
  <si>
    <t>Place Joseph Wauters 9A, 5300 SEILLES</t>
  </si>
  <si>
    <t>085-21.54.34</t>
  </si>
  <si>
    <t>ec002888@adm.cfwb.be</t>
  </si>
  <si>
    <t>Ecole fondamentale communale d'Andenne III La Chouette Ecole</t>
  </si>
  <si>
    <t>Rue Fond des Malades 1, 5300 SEILLES</t>
  </si>
  <si>
    <t>081-74 68 82</t>
  </si>
  <si>
    <t>ec002902@adm.cfwb.be</t>
  </si>
  <si>
    <t>Rue des Ecoles 1, 5300 ANDENNE</t>
  </si>
  <si>
    <t>Ecole fondamentale communale d'Andenne II</t>
  </si>
  <si>
    <t>Rue du Baty 240, 5300 SCLAYN</t>
  </si>
  <si>
    <t>081-58 04 21</t>
  </si>
  <si>
    <t>ec002889@adm.cfwb.be</t>
  </si>
  <si>
    <t>Rue Sous Meuse 16, 5300 NAMECHE</t>
  </si>
  <si>
    <t>Vieux Tauves 89B, 5300 COUTISSE</t>
  </si>
  <si>
    <t>Ecole fondamentale libre Sainte-Begge 3</t>
  </si>
  <si>
    <t>Rue du Rivage 13, 5300 ANDENNE</t>
  </si>
  <si>
    <t>085-82 69 85</t>
  </si>
  <si>
    <t>ec002890@adm.cfwb.be</t>
  </si>
  <si>
    <t>Ecole fondamentale libre Sainte-Begge 5</t>
  </si>
  <si>
    <t>Rue de Petit-Warêt 251, 5300 LANDENNE</t>
  </si>
  <si>
    <t>085/82.67.72</t>
  </si>
  <si>
    <t>ec005520@adm.cfwb.be</t>
  </si>
  <si>
    <t>Rue Boltry 2, 5300 SEILLES</t>
  </si>
  <si>
    <t>Ecole fondamentale libre Sainte-Begge 1</t>
  </si>
  <si>
    <t>Rue Bertrand 80, 5300 ANDENNE</t>
  </si>
  <si>
    <t>085-84 68 10</t>
  </si>
  <si>
    <t>ec002891@adm.cfwb.be</t>
  </si>
  <si>
    <t>Rue Saint-Maurice 101, 5300 SCLAYN</t>
  </si>
  <si>
    <t>Rue du Chalet 3, 5300 ANDENNE</t>
  </si>
  <si>
    <t>Ecole fondamentale libre Sainte-Begge 2</t>
  </si>
  <si>
    <t>Rue Rogier 14, 5300 ANDENNE</t>
  </si>
  <si>
    <t>ec002892@adm.cfwb.be</t>
  </si>
  <si>
    <t>Ecole fondamentale libre Sainte-Begge 4</t>
  </si>
  <si>
    <t>Rue de Bruyère 108, 5300 BONNEVILLE</t>
  </si>
  <si>
    <t>081-58 13 61</t>
  </si>
  <si>
    <t>ec002893@adm.cfwb.be</t>
  </si>
  <si>
    <t>Rue de Thon 48, 5300 THON</t>
  </si>
  <si>
    <t>Rue Joseph Evraud 53, 5300 NAMECHE</t>
  </si>
  <si>
    <t>Rue Jean-Baptiste Wauthier 16, 5300 NAMECHE</t>
  </si>
  <si>
    <t>Ecole fondamentale annexée Jean Tousseul - Andenne</t>
  </si>
  <si>
    <t>Rue de l'Hôpital 17, 5300 ANDENNE</t>
  </si>
  <si>
    <t>085-84 20 47</t>
  </si>
  <si>
    <t>ec005115@adm.cfwb.be</t>
  </si>
  <si>
    <t>Rue Docteur Defossé 34, 5300 ANDENNE</t>
  </si>
  <si>
    <t>ATHENEE ROYAL JEAN TOUSSEUL</t>
  </si>
  <si>
    <t>Rue Adeline Henin 4, 5300 ANDENNE</t>
  </si>
  <si>
    <t>085-27 87 70</t>
  </si>
  <si>
    <t>ec002894@adm.cfwb.be</t>
  </si>
  <si>
    <t>INSTITUT PROVINCIAL ENSEIGNEMENT SECONDAIRE</t>
  </si>
  <si>
    <t>Rue François Jassogne 2 A, 5300 SEILLES</t>
  </si>
  <si>
    <t>081-77 68 06</t>
  </si>
  <si>
    <t>ec002895@adm.cfwb.be</t>
  </si>
  <si>
    <t>INSTITUT SAINTE-BEGGE</t>
  </si>
  <si>
    <t>Place du Chapitre 12, 5300 ANDENNE</t>
  </si>
  <si>
    <t>085-84 14 70</t>
  </si>
  <si>
    <t>ec002896@adm.cfwb.be</t>
  </si>
  <si>
    <t>Ecole professionnelle Saint-Lambert</t>
  </si>
  <si>
    <t>Rue d'Anton 302, 5300 BONNEVILLE</t>
  </si>
  <si>
    <t>085-84 93 94</t>
  </si>
  <si>
    <t>ec002899@adm.cfwb.be</t>
  </si>
  <si>
    <t>Ecole d'enseignement fondamental spécialisé "Peu d'Eau"</t>
  </si>
  <si>
    <t>Chaussée de Ciney 246, 5300 ANDENNE</t>
  </si>
  <si>
    <t>085-84 33 34</t>
  </si>
  <si>
    <t>ec002900@adm.cfwb.be</t>
  </si>
  <si>
    <t>Avenue Roi Albert 136, 5300 ANDENNE</t>
  </si>
  <si>
    <t>Avenue Roi Albert 137-139, 5300 ANDENNE</t>
  </si>
  <si>
    <t>Rue du Portail 489, 5300 VEZIN</t>
  </si>
  <si>
    <t>Place Félix Moinnil 326, 5300 LANDENNE</t>
  </si>
  <si>
    <t>Rue des Cailloux 174, 5300 BONNEVILLE</t>
  </si>
  <si>
    <t>Rue de la Pavée 3A, 5336 COURRIERE</t>
  </si>
  <si>
    <t>083-65 65 82</t>
  </si>
  <si>
    <t>ec002903@adm.cfwb.be</t>
  </si>
  <si>
    <t>Rue de la Gendarmerie 2, 5330 ASSESSE</t>
  </si>
  <si>
    <t>083-65 65 91</t>
  </si>
  <si>
    <t>ec002904@adm.cfwb.be</t>
  </si>
  <si>
    <t>Rue Saint-Denys 46, 5330 SART-BERNARD</t>
  </si>
  <si>
    <t>Rue Albert Bossiroy 2, 5330 MAILLEN</t>
  </si>
  <si>
    <t>Rue de la Croix 2, 5334 FLOREE</t>
  </si>
  <si>
    <t>Ecole fondamentale libre Saint Martin</t>
  </si>
  <si>
    <t>Rue du Pourrain 6, 5330 ASSESSE</t>
  </si>
  <si>
    <t>083-65 64 21</t>
  </si>
  <si>
    <t>ec002905@adm.cfwb.be</t>
  </si>
  <si>
    <t>Rue du Trieu d'Avillon 4, 5336 COURRIERE</t>
  </si>
  <si>
    <t>083-65 60 07</t>
  </si>
  <si>
    <t>ec002906@adm.cfwb.be</t>
  </si>
  <si>
    <t>Ecole maternelle libre Saint-Jean-Baptiste</t>
  </si>
  <si>
    <t>Place de Liernu 6, 5310 LIERNU</t>
  </si>
  <si>
    <t>081-65 61 78</t>
  </si>
  <si>
    <t>ec002907@adm.cfwb.be</t>
  </si>
  <si>
    <t>Ecole fondamentale communale d'Eghezée I</t>
  </si>
  <si>
    <t>Place de Mehaigne 8, 5310 MEHAIGNE</t>
  </si>
  <si>
    <t>081-56 77 46</t>
  </si>
  <si>
    <t>ec002908@adm.cfwb.be</t>
  </si>
  <si>
    <t>Ecole fondamentale communale d'Eghezée II</t>
  </si>
  <si>
    <t>Rue de Noville 1, 5310 NOVILLE-SUR-MEHAIGNE</t>
  </si>
  <si>
    <t>081-81 11 80</t>
  </si>
  <si>
    <t>ec005942@adm.cfwb.be</t>
  </si>
  <si>
    <t>Route de Perwez 3, 5310 EGHEZEE</t>
  </si>
  <si>
    <t>Route de Namêche 12, 5310 LEUZE</t>
  </si>
  <si>
    <t>Grande Ruelle 26, 5310 WARET-LA-CHAUSSEE</t>
  </si>
  <si>
    <t>Rue du Tilleul 58, 5310 AISCHE-EN-REFAIL</t>
  </si>
  <si>
    <t>Place de Taviers 13, 5310 TAVIERS</t>
  </si>
  <si>
    <t>Place de Dhuy 15, 5310 DHUY</t>
  </si>
  <si>
    <t>Rue des Infirmeries 5, 5310 DHUY</t>
  </si>
  <si>
    <t>081-51 39 97</t>
  </si>
  <si>
    <t>ec002909@adm.cfwb.be</t>
  </si>
  <si>
    <t>Route de Namêche 32, 5310 EGHEZEE</t>
  </si>
  <si>
    <t>081-51 26 54</t>
  </si>
  <si>
    <t>ec002911@adm.cfwb.be</t>
  </si>
  <si>
    <t>Ecole fondamentale Abbé Noël</t>
  </si>
  <si>
    <t>Route de Gembloux 32, 5310 EGHEZEE</t>
  </si>
  <si>
    <t>081-81 19 39</t>
  </si>
  <si>
    <t>ec002912@adm.cfwb.be</t>
  </si>
  <si>
    <t>Rue de l'Eglise 11, 5310 HANRET</t>
  </si>
  <si>
    <t>081-81 24 77</t>
  </si>
  <si>
    <t>ec002913@adm.cfwb.be</t>
  </si>
  <si>
    <t>Ecole fondamentale autonome d'Eghezée</t>
  </si>
  <si>
    <t>Route de Gembloux 10, 5310 EGHEZEE</t>
  </si>
  <si>
    <t>081-81 12 18</t>
  </si>
  <si>
    <t>ec003062@adm.cfwb.be</t>
  </si>
  <si>
    <t>COLLEGE ABBE NOEL</t>
  </si>
  <si>
    <t>Rue du Collège 4, 5310 EGHEZEE</t>
  </si>
  <si>
    <t>081-81 02 10</t>
  </si>
  <si>
    <t>ec002915@adm.cfwb.be</t>
  </si>
  <si>
    <t>Ecole communale de Floreffe 1</t>
  </si>
  <si>
    <t>Rue de l'Ecole 17, 5150 FRANIERE</t>
  </si>
  <si>
    <t>081-44 61 99</t>
  </si>
  <si>
    <t>ec002918@adm.cfwb.be</t>
  </si>
  <si>
    <t>Ecole communale de Floreffe 2</t>
  </si>
  <si>
    <t>Rue de Dorlodot 15, 5150 FLORIFFOUX</t>
  </si>
  <si>
    <t>0474/33.12.86</t>
  </si>
  <si>
    <t>EC095565@adm.cfwb.be</t>
  </si>
  <si>
    <t>Rue de Malonne 2, 5150 FLOREFFE</t>
  </si>
  <si>
    <t>Rue Saint-Roch 17, 5150 SOYE</t>
  </si>
  <si>
    <t>Ecole primaire libre du Séminaire de Floreffe</t>
  </si>
  <si>
    <t>Rue du Séminaire 5, 5150 FLOREFFE</t>
  </si>
  <si>
    <t>081-44 08 81</t>
  </si>
  <si>
    <t>ec002919@adm.cfwb.be</t>
  </si>
  <si>
    <t>SEMINAIRE DE FLOREFFE</t>
  </si>
  <si>
    <t>Rue du Séminaire 7, 5150 FLOREFFE</t>
  </si>
  <si>
    <t>081-44 71 40</t>
  </si>
  <si>
    <t>ec002920@adm.cfwb.be</t>
  </si>
  <si>
    <t>Rue Charles de Dorlodot 2, 5150 FLOREFFE</t>
  </si>
  <si>
    <t>081-44 09 28</t>
  </si>
  <si>
    <t>ec003164@adm.cfwb.be</t>
  </si>
  <si>
    <t>Rue Maurice Toussaint 9, 5150 FLOREFFE</t>
  </si>
  <si>
    <t>Rue du Séminaire 3, 5150 FLOREFFE</t>
  </si>
  <si>
    <t>Ecole communale fondamentale de Fosses-la-Ville II</t>
  </si>
  <si>
    <t>Rue Cortil-Curé 6, 5070 AISEMONT</t>
  </si>
  <si>
    <t>071/74.00.75</t>
  </si>
  <si>
    <t>EC095354@adm.cfwb.be</t>
  </si>
  <si>
    <t>Ecole communale fondamentale de Fosses-la-Ville I</t>
  </si>
  <si>
    <t>Rue de Claminforge 6, 5070 LE ROUX</t>
  </si>
  <si>
    <t>071-71 12 39</t>
  </si>
  <si>
    <t>ec002921@adm.cfwb.be</t>
  </si>
  <si>
    <t>Place de Sart-Eustache 6, 5070 SART-EUSTACHE</t>
  </si>
  <si>
    <t>Chaussée de Charleroi 155A, 5070 FOSSES-LA-VILLE</t>
  </si>
  <si>
    <t>Rue de Burnot 21, 5070 SART-SAINT-LAURENT</t>
  </si>
  <si>
    <t>Ecole fondamentale libre Saint-Feuillen</t>
  </si>
  <si>
    <t>Rue des Zolos 22, 5070 FOSSES-LA-VILLE</t>
  </si>
  <si>
    <t>071-71 26 16</t>
  </si>
  <si>
    <t>ec002922@adm.cfwb.be</t>
  </si>
  <si>
    <t>Place du Chapitre 4, 5070 FOSSES-LA-VILLE</t>
  </si>
  <si>
    <t>Ecole fondamentale annexée Fosses-la-Ville</t>
  </si>
  <si>
    <t>Rue de l'Ecole Moyenne 5-7, 5070 FOSSES-LA-VILLE</t>
  </si>
  <si>
    <t>071-71 22 57</t>
  </si>
  <si>
    <t>ec005123@adm.cfwb.be</t>
  </si>
  <si>
    <t>Ecole communale de l'Envol</t>
  </si>
  <si>
    <t>Rue des Ecoles 2, 5340 FAULX-LES-TOMBES</t>
  </si>
  <si>
    <t>081-57 06 22</t>
  </si>
  <si>
    <t>ec002925@adm.cfwb.be</t>
  </si>
  <si>
    <t>Ecole communale La Croisette</t>
  </si>
  <si>
    <t>Rue de la Croisette 17, 5340 SOREE</t>
  </si>
  <si>
    <t>083-67 79 77</t>
  </si>
  <si>
    <t>ec002926@adm.cfwb.be</t>
  </si>
  <si>
    <t>Petite Gesves 30, 5340 GESVES</t>
  </si>
  <si>
    <t>083-67 74 14</t>
  </si>
  <si>
    <t>ec002927@adm.cfwb.be</t>
  </si>
  <si>
    <t>Ecole fondamentale autonome de Gesves</t>
  </si>
  <si>
    <t>Chaussée de Gramptinne 118, 5340 GESVES</t>
  </si>
  <si>
    <t>083-67 71 82</t>
  </si>
  <si>
    <t>ec003188@adm.cfwb.be</t>
  </si>
  <si>
    <t>Ecole communale de Mettet II</t>
  </si>
  <si>
    <t>Rue du Village 14, 5640 BIESMEREE</t>
  </si>
  <si>
    <t>071-72 64 00</t>
  </si>
  <si>
    <t>ec002930@adm.cfwb.be</t>
  </si>
  <si>
    <t>Place d'Oret 1, 5640 ORET</t>
  </si>
  <si>
    <t>Rue d'Anthée 52A, 5644 ERMETON-SUR-BIERT</t>
  </si>
  <si>
    <t>Rue du Téléphone 1A, 5640 SAINT-GERARD</t>
  </si>
  <si>
    <t>Ecole communale de Mettet I</t>
  </si>
  <si>
    <t>Rue des Ecoles 13, 5640 SAINT-GERARD</t>
  </si>
  <si>
    <t>071-72 00 78</t>
  </si>
  <si>
    <t>ec002931@adm.cfwb.be</t>
  </si>
  <si>
    <t>Rue du Cerisier 1A, 5640 METTET</t>
  </si>
  <si>
    <t>Rue Saint-Nicolas 5, 5640 SAINT-GERARD</t>
  </si>
  <si>
    <t>Rue de Pontaury 37, 5640 METTET</t>
  </si>
  <si>
    <t>Rue de la Couturelle 2, 5640 BIESME</t>
  </si>
  <si>
    <t>071-72 86 91</t>
  </si>
  <si>
    <t>ec002933@adm.cfwb.be</t>
  </si>
  <si>
    <t>Rue du Planois 78, 5640 BIESME</t>
  </si>
  <si>
    <t>Ecole fondamentale autonome de Mettet</t>
  </si>
  <si>
    <t>Rue Croix de Bourgogne 12, 5640 METTET</t>
  </si>
  <si>
    <t>071-72 78 83</t>
  </si>
  <si>
    <t>ec002934@adm.cfwb.be</t>
  </si>
  <si>
    <t>Ecole fondamentale communale de Belgrade</t>
  </si>
  <si>
    <t>Rue des Tautîs 1, 5001 BELGRADE</t>
  </si>
  <si>
    <t>081-73 41 44</t>
  </si>
  <si>
    <t>ec002935@adm.cfwb.be</t>
  </si>
  <si>
    <t>Avenue Jean Delhaye 55, 5001 BELGRADE</t>
  </si>
  <si>
    <t>Ecole fondamentale communale de Bouge 2</t>
  </si>
  <si>
    <t>Rue Charles Bouvier 1, 5004 BOUGE</t>
  </si>
  <si>
    <t>081/21 06 69</t>
  </si>
  <si>
    <t>EC095319@adm.cfwb.be</t>
  </si>
  <si>
    <t>Ecole fondamentale communale de Bouge</t>
  </si>
  <si>
    <t>Route de Hannut 246, 5021 BONINNE</t>
  </si>
  <si>
    <t>081-21 14 31</t>
  </si>
  <si>
    <t>ec002936@adm.cfwb.be</t>
  </si>
  <si>
    <t>Avenue Baudouin Ier 20, 5004 BOUGE</t>
  </si>
  <si>
    <t>Ecole fondamentale communale de Wépion</t>
  </si>
  <si>
    <t>Rue de Monin 30, 5100 WEPION</t>
  </si>
  <si>
    <t>081-46 04 50</t>
  </si>
  <si>
    <t>ec002937@adm.cfwb.be</t>
  </si>
  <si>
    <t>Ecole fondamentale communale des Plateaux</t>
  </si>
  <si>
    <t>Voie de la Chasse 21, 5024 MARCHE-LES-DAMES</t>
  </si>
  <si>
    <t>081/32.88.10</t>
  </si>
  <si>
    <t>EC095072@adm.cfwb.be</t>
  </si>
  <si>
    <t>Ecole fondamentale communale de Temploux</t>
  </si>
  <si>
    <t>Rue Fernand Cochard 1, 5020 FLAWINNE</t>
  </si>
  <si>
    <t>081-56 65 11</t>
  </si>
  <si>
    <t>ec002938@adm.cfwb.be</t>
  </si>
  <si>
    <t>Rue Lt-Colonel Maniette 12, 5020 TEMPLOUX</t>
  </si>
  <si>
    <t>Ecole communale des Collines</t>
  </si>
  <si>
    <t>Rue de la Gare de Naninne 57, 5100 NANINNE</t>
  </si>
  <si>
    <t>081-40.00.86</t>
  </si>
  <si>
    <t>EC095638@adm.cfwb.be</t>
  </si>
  <si>
    <t>Rue des Aubépines 110, 5101 ERPENT</t>
  </si>
  <si>
    <t>Ecole fondamentale communale de Jambes II</t>
  </si>
  <si>
    <t>Rue Grande 70, 5100 WIERDE</t>
  </si>
  <si>
    <t>081-30 20 98</t>
  </si>
  <si>
    <t>ec002943@adm.cfwb.be</t>
  </si>
  <si>
    <t>Ecole fondamentale communale de Namur I</t>
  </si>
  <si>
    <t>Chaussée de Louvain 16, 5000 NAMUR</t>
  </si>
  <si>
    <t>081-22 52 81</t>
  </si>
  <si>
    <t>ec002940@adm.cfwb.be</t>
  </si>
  <si>
    <t>Rue de Maizeret 24, 5101 LOYERS</t>
  </si>
  <si>
    <t>Ecole fondamentale communale de Namur II</t>
  </si>
  <si>
    <t>Rue Julie Billiart 13, 5000 NAMUR</t>
  </si>
  <si>
    <t>081-22 56 50</t>
  </si>
  <si>
    <t>ec002941@adm.cfwb.be</t>
  </si>
  <si>
    <t>Rue Alphonse Delonnoy 8, 5000 NAMUR</t>
  </si>
  <si>
    <t>Ecole fondamentale communale de Jambes I</t>
  </si>
  <si>
    <t>Rue de la Colline 2A, 5000 NAMUR</t>
  </si>
  <si>
    <t>081-30 02 12</t>
  </si>
  <si>
    <t>ec002942@adm.cfwb.be</t>
  </si>
  <si>
    <t>Parc Astrid 9, 5100 JAMBES</t>
  </si>
  <si>
    <t>Ecole fondamentale communale Belle-Vue</t>
  </si>
  <si>
    <t>Rue de la Luzerne 20, 5100 JAMBES</t>
  </si>
  <si>
    <t>081/32.00.30</t>
  </si>
  <si>
    <t>ec002939@adm.cfwb.be</t>
  </si>
  <si>
    <t>Rue Henri Duhainaut 7, 5100 JAMBES</t>
  </si>
  <si>
    <t>Ecole fondamentale de la Providence</t>
  </si>
  <si>
    <t>Rue Notre-Dame des Champs 18, 5020 CHAMPION</t>
  </si>
  <si>
    <t>081-21 46 48</t>
  </si>
  <si>
    <t>ec002944@adm.cfwb.be</t>
  </si>
  <si>
    <t>Petit Collège de Godinne - Enseignement primaire</t>
  </si>
  <si>
    <t>082/22.85.66</t>
  </si>
  <si>
    <t>EC095682@adm.cfwb.be</t>
  </si>
  <si>
    <t>Ecole primaire 1 Collège Notre-Dame de La Paix</t>
  </si>
  <si>
    <t>Place Notre-Dame de la Paix 5, 5101 ERPENT</t>
  </si>
  <si>
    <t>081-30 19 63</t>
  </si>
  <si>
    <t>ec003178@adm.cfwb.be</t>
  </si>
  <si>
    <t>Rue Maria de Dorlodot 23, 5020 SUARLEE</t>
  </si>
  <si>
    <t>081-73 74 47</t>
  </si>
  <si>
    <t>ec002945@adm.cfwb.be</t>
  </si>
  <si>
    <t>Rue Camille Hennuy 42, 5020 FLAWINNE</t>
  </si>
  <si>
    <t>Rue Florimond Bidron 85, 5020 VEDRIN</t>
  </si>
  <si>
    <t>081-21 49 73</t>
  </si>
  <si>
    <t>ec002947@adm.cfwb.be</t>
  </si>
  <si>
    <t>Ecole fondamentale libre Sainte Marguerite</t>
  </si>
  <si>
    <t>Place Sainte-Marguerite 1, 5004 BOUGE</t>
  </si>
  <si>
    <t>081/21.37.19</t>
  </si>
  <si>
    <t>EC095349@adm.cfwb.be</t>
  </si>
  <si>
    <t>Rue Joseph Massart 40, 5020 MALONNE</t>
  </si>
  <si>
    <t>081-44 56 34</t>
  </si>
  <si>
    <t>ec002948@adm.cfwb.be</t>
  </si>
  <si>
    <t>Fond de Malonne 118, 5020 MALONNE</t>
  </si>
  <si>
    <t>081-32 04 80</t>
  </si>
  <si>
    <t>ec002961@adm.cfwb.be</t>
  </si>
  <si>
    <t>Rue de Gembloux 59, 5002 SAINT-SERVAIS</t>
  </si>
  <si>
    <t>081-73 16 64</t>
  </si>
  <si>
    <t>ec002950@adm.cfwb.be</t>
  </si>
  <si>
    <t>Chaussée de Waterloo 356, 5002 SAINT-SERVAIS</t>
  </si>
  <si>
    <t>Rue de Gembloux 225, 5002 SAINT-SERVAIS</t>
  </si>
  <si>
    <t>Ecole fondamentale libre - Institut Sainte-Ursule</t>
  </si>
  <si>
    <t>Rue de Bruxelles 78, 5000 NAMUR</t>
  </si>
  <si>
    <t>081-25 10 53</t>
  </si>
  <si>
    <t>ec002952@adm.cfwb.be</t>
  </si>
  <si>
    <t>Rue du Lombard 39, 5000 NAMUR</t>
  </si>
  <si>
    <t>081-25 51 48</t>
  </si>
  <si>
    <t>ec002954@adm.cfwb.be</t>
  </si>
  <si>
    <t>Ecole Saint-Jean-Baptiste 3</t>
  </si>
  <si>
    <t>Chaussée de Charleroi 14, 5000 NAMUR</t>
  </si>
  <si>
    <t>081-74 23 10</t>
  </si>
  <si>
    <t>ec002956@adm.cfwb.be</t>
  </si>
  <si>
    <t>Ecole Saint-Jean-Baptiste 2</t>
  </si>
  <si>
    <t>Rue Sainte-Julienne 3, 5000 NAMUR</t>
  </si>
  <si>
    <t>081-74 32 30</t>
  </si>
  <si>
    <t>ec002957@adm.cfwb.be</t>
  </si>
  <si>
    <t>Communauté scolaire primaire Sainte-Marie</t>
  </si>
  <si>
    <t>Rue du Président 26, 5000 NAMUR</t>
  </si>
  <si>
    <t>081-22 92 04</t>
  </si>
  <si>
    <t>ec002958@adm.cfwb.be</t>
  </si>
  <si>
    <t>Ecole primaire 1 - Institut Saint-Louis</t>
  </si>
  <si>
    <t>Rue Pepin 7, 5000 NAMUR</t>
  </si>
  <si>
    <t>081-25 61 90</t>
  </si>
  <si>
    <t>ec002959@adm.cfwb.be</t>
  </si>
  <si>
    <t>Rue Van Opré 23, 5100 JAMBES</t>
  </si>
  <si>
    <t>081-32 04 77</t>
  </si>
  <si>
    <t>ec002960@adm.cfwb.be</t>
  </si>
  <si>
    <t>Rue Mazy 20, 5100 JAMBES</t>
  </si>
  <si>
    <t>Rue de l'Aurore 223, 5100 JAMBES</t>
  </si>
  <si>
    <t>081-30 00 18</t>
  </si>
  <si>
    <t>ec002962@adm.cfwb.be</t>
  </si>
  <si>
    <t>Rue du Château de Dave 2, 5100 DAVE</t>
  </si>
  <si>
    <t>Ecole fondamentale autonome de la CF Ecole Parc du Château</t>
  </si>
  <si>
    <t>Place José Romain 4, 5020 VEDRIN</t>
  </si>
  <si>
    <t>081-21 25 21</t>
  </si>
  <si>
    <t>ec002963@adm.cfwb.be</t>
  </si>
  <si>
    <t>Rue Adolphe Parmentier 2b, 5020 VEDRIN</t>
  </si>
  <si>
    <t>Ecole fondamentale autonome de Malonne</t>
  </si>
  <si>
    <t>Rue d'Insevaux 72, 5020 MALONNE</t>
  </si>
  <si>
    <t>081-44 46 17</t>
  </si>
  <si>
    <t>ec002964@adm.cfwb.be</t>
  </si>
  <si>
    <t>Place Alfred Lekeu 2, 5190 MORNIMONT</t>
  </si>
  <si>
    <t>Ecole fondamentale annexée Jambes</t>
  </si>
  <si>
    <t>Rue de Géronsart 150, 5100 JAMBES</t>
  </si>
  <si>
    <t>081-33 16 23</t>
  </si>
  <si>
    <t>ec005116@adm.cfwb.be</t>
  </si>
  <si>
    <t>ATHENEE ROYAL DE JAMBES</t>
  </si>
  <si>
    <t>081-33 16 20</t>
  </si>
  <si>
    <t>ec002965@adm.cfwb.be</t>
  </si>
  <si>
    <t>INSTITUT SAINTE-MARIE (D2-D3)</t>
  </si>
  <si>
    <t>Chaussée de Liège 246, 5100 JAMBES</t>
  </si>
  <si>
    <t>081-30 13 30</t>
  </si>
  <si>
    <t>ec002967@adm.cfwb.be</t>
  </si>
  <si>
    <t>INSTITUT SAINTE MARIE</t>
  </si>
  <si>
    <t>ec002968@adm.cfwb.be</t>
  </si>
  <si>
    <t>081-32 04 70</t>
  </si>
  <si>
    <t>ec002969@adm.cfwb.be</t>
  </si>
  <si>
    <t>Institut d'enseign. spécialisé de la CF "Mariette Delahaut"</t>
  </si>
  <si>
    <t>Rue de Sedent 28, 5100 JAMBES</t>
  </si>
  <si>
    <t>081-33 16 31</t>
  </si>
  <si>
    <t>ec002970@adm.cfwb.be</t>
  </si>
  <si>
    <t>Avenue Albert Ier 85, 5000 NAMUR</t>
  </si>
  <si>
    <t>Ecole fondamentale annexée Saint-Servais</t>
  </si>
  <si>
    <t>Rue Léopold De Hulster 5, 5002 SAINT-SERVAIS</t>
  </si>
  <si>
    <t>081-73 13 78</t>
  </si>
  <si>
    <t>ec005118@adm.cfwb.be</t>
  </si>
  <si>
    <t>Rue du Plateau d'Hastedon 1, 5002 SAINT-SERVAIS</t>
  </si>
  <si>
    <t>ECOLE AVE MARIA</t>
  </si>
  <si>
    <t>Drève du Prophète 2, 7000 MONS</t>
  </si>
  <si>
    <t>081-73 12 34</t>
  </si>
  <si>
    <t>ec002972@adm.cfwb.be</t>
  </si>
  <si>
    <t>Rue de Bricgniot 205, 5002 SAINT-SERVAIS</t>
  </si>
  <si>
    <t>COLLEGE SAINT-SERVAIS</t>
  </si>
  <si>
    <t>Chaussée de Waterloo 52, 5002 SAINT-SERVAIS</t>
  </si>
  <si>
    <t>081-72 90 11</t>
  </si>
  <si>
    <t>ec002973@adm.cfwb.be</t>
  </si>
  <si>
    <t>Rue de la Pépinière 101, 5002 SAINT-SERVAIS</t>
  </si>
  <si>
    <t>ECOLE PROFESSIONNELLE</t>
  </si>
  <si>
    <t>Rue Florent Dethier 31, 5002 SAINT-SERVAIS</t>
  </si>
  <si>
    <t>ec002974@adm.cfwb.be</t>
  </si>
  <si>
    <t>Rue Asty-Moulin 19, 5000 NAMUR</t>
  </si>
  <si>
    <t>COLLEGE NOTRE-DAME DE LA PAIX</t>
  </si>
  <si>
    <t>Pl Notre-Dame de la Paix 5, 5101 ERPENT</t>
  </si>
  <si>
    <t>081-30 19 61</t>
  </si>
  <si>
    <t>ec002977@adm.cfwb.be</t>
  </si>
  <si>
    <t>INSTITUT SAINT-BERTHUIN</t>
  </si>
  <si>
    <t>Fond de Malonne 129, 5020 MALONNE</t>
  </si>
  <si>
    <t>081-44 72 30</t>
  </si>
  <si>
    <t>ec002980@adm.cfwb.be</t>
  </si>
  <si>
    <t>Ecole Professionnelle d'Enseignement Spécialisé « Reumonjoie</t>
  </si>
  <si>
    <t>Chemin de Reumont 143, 5020 MALONNE</t>
  </si>
  <si>
    <t>081-44 92 40</t>
  </si>
  <si>
    <t>ec002981@adm.cfwb.be</t>
  </si>
  <si>
    <t>Ecole fondamentale Reumonjoie</t>
  </si>
  <si>
    <t>Chemin de Reumont 135, 5020 MALONNE</t>
  </si>
  <si>
    <t>081-45.08.87</t>
  </si>
  <si>
    <t>ec002982@adm.cfwb.be</t>
  </si>
  <si>
    <t>Rue de la Sapinette 37, 5020 SUARLEE</t>
  </si>
  <si>
    <t>Ecole primaire spécialisée Saint-Berthuin</t>
  </si>
  <si>
    <t>Fond de Malonne 120, 5020 MALONNE</t>
  </si>
  <si>
    <t>081-44 04 11</t>
  </si>
  <si>
    <t>ec002983@adm.cfwb.be</t>
  </si>
  <si>
    <t>Rue de la Sapinette 43, 5020 SUARLEE</t>
  </si>
  <si>
    <t>EPSIS Claire d'Assise Enseignement secondaire spécialisé</t>
  </si>
  <si>
    <t>Rue des anges 2, 5004 BOUGE</t>
  </si>
  <si>
    <t>081-20 77 00</t>
  </si>
  <si>
    <t>ec002985@adm.cfwb.be</t>
  </si>
  <si>
    <t>Ecole fondamentale annexée Namur</t>
  </si>
  <si>
    <t>Rue Lelièvre 10, 5000 NAMUR</t>
  </si>
  <si>
    <t>081/22 30 35</t>
  </si>
  <si>
    <t>ec005117@adm.cfwb.be</t>
  </si>
  <si>
    <t>ATHENEE ROYAL DE NAMUR</t>
  </si>
  <si>
    <t>081-22 30 35</t>
  </si>
  <si>
    <t>EC095330@adm.cfwb.be</t>
  </si>
  <si>
    <t>Rue du Collège 8, 5000 NAMUR</t>
  </si>
  <si>
    <t>081-25 10 50</t>
  </si>
  <si>
    <t>ec003001@adm.cfwb.be</t>
  </si>
  <si>
    <t>081-25 61 80</t>
  </si>
  <si>
    <t>ec002989@adm.cfwb.be</t>
  </si>
  <si>
    <t>Etablissement des Soeurs de Notre-Dame</t>
  </si>
  <si>
    <t>Rue du Lombard 41, 5000 NAMUR</t>
  </si>
  <si>
    <t>081-25 50 10</t>
  </si>
  <si>
    <t>ec002991@adm.cfwb.be</t>
  </si>
  <si>
    <t>COMMUNAUTE SCOLAIRE SAINTE-MARIE</t>
  </si>
  <si>
    <t>Rue du Président 28, 5000 NAMUR</t>
  </si>
  <si>
    <t>ec002992@adm.cfwb.be</t>
  </si>
  <si>
    <t>Rue Ferrer 159, 7100 HAINE-SAINT-PAUL</t>
  </si>
  <si>
    <t>ECNAS Sainte-Elisabeth</t>
  </si>
  <si>
    <t>Place Louise Godin 15, 5000 NAMUR</t>
  </si>
  <si>
    <t>081-72 34 80</t>
  </si>
  <si>
    <t>ec002990@adm.cfwb.be</t>
  </si>
  <si>
    <t>INSTITUT TECHNIQUE DE LA COMMUNAUTE FRANCAISE FELICIEN ROPS</t>
  </si>
  <si>
    <t>Rue du Quatrième Génie 2, 5000 NAMUR</t>
  </si>
  <si>
    <t>081-25 76 00</t>
  </si>
  <si>
    <t>ec002998@adm.cfwb.be</t>
  </si>
  <si>
    <t>INSTITUT TECHNIQUE</t>
  </si>
  <si>
    <t>Rue Asty-Moulin 60, 5000 NAMUR</t>
  </si>
  <si>
    <t>ec002999@adm.cfwb.be</t>
  </si>
  <si>
    <t>INSTITUT ILON ST-JACQUES</t>
  </si>
  <si>
    <t>Rue des Carmes 12, 5000 NAMUR</t>
  </si>
  <si>
    <t>081-25 37 81</t>
  </si>
  <si>
    <t>ec003002@adm.cfwb.be</t>
  </si>
  <si>
    <t>Institut Notre-Dame</t>
  </si>
  <si>
    <t>Rue Julie Billiart 19, 5000 NAMUR</t>
  </si>
  <si>
    <t>081-25 51 30</t>
  </si>
  <si>
    <t>ec003003@adm.cfwb.be</t>
  </si>
  <si>
    <t>INSTITUT DES TECHNIQUES ET DES COMMERCES AGRO-ALIMENTAIRES</t>
  </si>
  <si>
    <t>Chaussée de Nivelles 204, 5020 SUARLEE</t>
  </si>
  <si>
    <t>081-56 90 64</t>
  </si>
  <si>
    <t>ec003005@adm.cfwb.be</t>
  </si>
  <si>
    <t>INSTITUT TECHNIQUE DE LA COMMUNAUTE FRANCAISE HENRI MAUS</t>
  </si>
  <si>
    <t>Chaussée de Louvain 92, 5310 EGHEZEE</t>
  </si>
  <si>
    <t>081-25 50 85</t>
  </si>
  <si>
    <t>ec003007@adm.cfwb.be</t>
  </si>
  <si>
    <t>Place de l'Ecole des Cadets 4, 5000 NAMUR</t>
  </si>
  <si>
    <t>ECOLE HOTELIERE PROVINCIALE DE NAMUR</t>
  </si>
  <si>
    <t>Avenue de l'Ermitage 7, 5000 NAMUR</t>
  </si>
  <si>
    <t>081-77 68 34</t>
  </si>
  <si>
    <t>ec003008@adm.cfwb.be</t>
  </si>
  <si>
    <t>IATA - INSTITUT D'ENS. DES ARTS, TECHNIQUES, SCIENCES ET ART</t>
  </si>
  <si>
    <t>Rue de la Montagne 43A, 5000 NAMUR</t>
  </si>
  <si>
    <t>081-25 60 60</t>
  </si>
  <si>
    <t>ec003010@adm.cfwb.be</t>
  </si>
  <si>
    <t>Ecole professionnelle de Vedrin "La Sitrée"</t>
  </si>
  <si>
    <t>Rue Pierre Houbotte 6, 5020 VEDRIN</t>
  </si>
  <si>
    <t>081-20 74 11</t>
  </si>
  <si>
    <t>ec003013@adm.cfwb.be</t>
  </si>
  <si>
    <t>Ecole professionnelle Saint-Nicolas</t>
  </si>
  <si>
    <t>Rue de Balart 44, 5000 NAMUR</t>
  </si>
  <si>
    <t>081-64 91 75</t>
  </si>
  <si>
    <t>ec003014@adm.cfwb.be</t>
  </si>
  <si>
    <t>EPS Claire d'Assise</t>
  </si>
  <si>
    <t>Avenue Baron Fallon 34, 5000 NAMUR</t>
  </si>
  <si>
    <t>081-20 68 85</t>
  </si>
  <si>
    <t>ec003015@adm.cfwb.be</t>
  </si>
  <si>
    <t>Rue de l'Institut 30, 5004 BOUGE</t>
  </si>
  <si>
    <t>Place du Couvent 3, 5020 CHAMPION</t>
  </si>
  <si>
    <t>081-20 85 00</t>
  </si>
  <si>
    <t>ec003020@adm.cfwb.be</t>
  </si>
  <si>
    <t>Ecole Saint-Jean-Baptiste 1</t>
  </si>
  <si>
    <t>Rue Juppin 7, 5000 NAMUR</t>
  </si>
  <si>
    <t>081-74 37 52</t>
  </si>
  <si>
    <t>ec003022@adm.cfwb.be</t>
  </si>
  <si>
    <t>Ecole fondamentale d'Ohey I</t>
  </si>
  <si>
    <t>Rue Bois de Goesnes 58C, 5352 PERWEZ-HAILLOT</t>
  </si>
  <si>
    <t>085-82 89 63</t>
  </si>
  <si>
    <t>ec003024@adm.cfwb.be</t>
  </si>
  <si>
    <t>Ecole fondamentale d'Ohey II</t>
  </si>
  <si>
    <t>Route de Nalamont 139B, 5351 HAILLOT</t>
  </si>
  <si>
    <t>085-82 89 58</t>
  </si>
  <si>
    <t>ec003023@adm.cfwb.be</t>
  </si>
  <si>
    <t>Rue du Baty 47, 5350 EVELETTE</t>
  </si>
  <si>
    <t>Rue de Reppe 115B, 5350 OHEY</t>
  </si>
  <si>
    <t>Ecole fondamentale communale de Profondeville III (Lustin)</t>
  </si>
  <si>
    <t>Rue Saint-Léger 35, 5170 LUSTIN</t>
  </si>
  <si>
    <t>081-39 60 83</t>
  </si>
  <si>
    <t>EC095071@adm.cfwb.be</t>
  </si>
  <si>
    <t>Ecole fondamentale communale Profondeville II</t>
  </si>
  <si>
    <t>Rue Jules Borbouse 68, 5170 BOIS-DE-VILLERS</t>
  </si>
  <si>
    <t>081/43.22.80</t>
  </si>
  <si>
    <t>ec005412@adm.cfwb.be</t>
  </si>
  <si>
    <t>Ecole fondamentale communale de Profondeville</t>
  </si>
  <si>
    <t>Rue Buissonnière 3, 5170 PROFONDEVILLE</t>
  </si>
  <si>
    <t>081/39.60.81</t>
  </si>
  <si>
    <t>ec003025@adm.cfwb.be</t>
  </si>
  <si>
    <t>Rue du Tienne au Colin 5, 5170 RIVIERE</t>
  </si>
  <si>
    <t>Rue des Crèches 1, 5170 LESVE</t>
  </si>
  <si>
    <t>081-43 31 51</t>
  </si>
  <si>
    <t>ec003026@adm.cfwb.be</t>
  </si>
  <si>
    <t>Rue Floris Duculot 6, 5170 BOIS-DE-VILLERS</t>
  </si>
  <si>
    <t>081-43 44 42</t>
  </si>
  <si>
    <t>ec003027@adm.cfwb.be</t>
  </si>
  <si>
    <t>Ecole fondamentale libre - Institut du Sacré-Coeur de Burnot</t>
  </si>
  <si>
    <t>Route de Floreffe 26, 5170 PROFONDEVILLE</t>
  </si>
  <si>
    <t>081-41 12 99</t>
  </si>
  <si>
    <t>ec003028@adm.cfwb.be</t>
  </si>
  <si>
    <t>Ecole communale de Sombreffe</t>
  </si>
  <si>
    <t>Rue du Maréchal Juin 3, 5140 TONGRINNE</t>
  </si>
  <si>
    <t>071-88 77 75</t>
  </si>
  <si>
    <t>ec003031@adm.cfwb.be</t>
  </si>
  <si>
    <t>Rue des Ecoles 67, 5140 BOIGNEE</t>
  </si>
  <si>
    <t>Rue Haute 12, 5140 LIGNY</t>
  </si>
  <si>
    <t>Chaussée de Chastre 8, 5140 SOMBREFFE</t>
  </si>
  <si>
    <t>071-88 82 99</t>
  </si>
  <si>
    <t>ec003032@adm.cfwb.be</t>
  </si>
  <si>
    <t>Ecole fondamentale libre Saint-Lambert</t>
  </si>
  <si>
    <t>Rue Haute 8, 5140 LIGNY</t>
  </si>
  <si>
    <t>071-88 75 74</t>
  </si>
  <si>
    <t>ec003033@adm.cfwb.be</t>
  </si>
  <si>
    <t>Ecole fondamentale autonome de Sombreffe-Les 2 Châtaigniers</t>
  </si>
  <si>
    <t>Chaussée de Nivelles 79-81, 5140 SOMBREFFE</t>
  </si>
  <si>
    <t>071-88 81 86</t>
  </si>
  <si>
    <t>ec003034@adm.cfwb.be</t>
  </si>
  <si>
    <t>Ecole fondamentale communale de Velaine</t>
  </si>
  <si>
    <t>Rue Hurlevent 49, 5060 VELAINE-SUR-SAMBRE</t>
  </si>
  <si>
    <t>071/77.65.53</t>
  </si>
  <si>
    <t>EC095509@adm.cfwb.be</t>
  </si>
  <si>
    <t>Ecole fondamentale communale de Moignelée - Keumiée</t>
  </si>
  <si>
    <t>Rue Léopold Lebrun 14-2, 5060 KEUMIEE</t>
  </si>
  <si>
    <t>071-77 17 82</t>
  </si>
  <si>
    <t>ec003039@adm.cfwb.be</t>
  </si>
  <si>
    <t>Ecole fondamentale communale d'Arsimont et Auvelais</t>
  </si>
  <si>
    <t>Rue des Ecoles 1, 5060 ARSIMONT</t>
  </si>
  <si>
    <t>0498/87.66.96 (</t>
  </si>
  <si>
    <t>ec003035@adm.cfwb.be</t>
  </si>
  <si>
    <t>Rue d'Auvelais 39, 5060 ARSIMONT</t>
  </si>
  <si>
    <t>071-74 32 70</t>
  </si>
  <si>
    <t>ec003036@adm.cfwb.be</t>
  </si>
  <si>
    <t>Rue des Glaces Nationales 162, 5060 AUVELAIS</t>
  </si>
  <si>
    <t>071-76 09 00</t>
  </si>
  <si>
    <t>ec003037@adm.cfwb.be</t>
  </si>
  <si>
    <t>Avenue du Progrès 1, 5060 AUVELAIS</t>
  </si>
  <si>
    <t>Rue du Pont à Biesmes 35, 5060 AUVELAIS</t>
  </si>
  <si>
    <t>Ecole fondamentale libre Saint-François II</t>
  </si>
  <si>
    <t>Rue du Villez 82, 5060 VELAINE-SUR-SAMBRE</t>
  </si>
  <si>
    <t>071-76 09 04</t>
  </si>
  <si>
    <t>ec003038@adm.cfwb.be</t>
  </si>
  <si>
    <t>Place de Moignelée, 5060 MOIGNELEE</t>
  </si>
  <si>
    <t>Rue Gaston Héraly 1, 5060 FALISOLLE</t>
  </si>
  <si>
    <t>071-77 42 08</t>
  </si>
  <si>
    <t>ec003040@adm.cfwb.be</t>
  </si>
  <si>
    <t>Rue du Collège 27, 5060 TAMINES</t>
  </si>
  <si>
    <t>071-77 60 15</t>
  </si>
  <si>
    <t>ec003041@adm.cfwb.be</t>
  </si>
  <si>
    <t>Ecole fondamentale libre - Institut Sainte-Catherine</t>
  </si>
  <si>
    <t>Rue Sainte-Catherine 17, 5060 TAMINES</t>
  </si>
  <si>
    <t>071-77 68 15</t>
  </si>
  <si>
    <t>ec003042@adm.cfwb.be</t>
  </si>
  <si>
    <t>Rue Notre-Dame 26, 5060 TAMINES</t>
  </si>
  <si>
    <t>Ecole fondamentale autonome d'Auvelais</t>
  </si>
  <si>
    <t>Rue Félix Willy 5, 5060 AUVELAIS</t>
  </si>
  <si>
    <t>071-77 19 49</t>
  </si>
  <si>
    <t>ec003044@adm.cfwb.be</t>
  </si>
  <si>
    <t>Rue des Sartinets 16, 5060 AUVELAIS</t>
  </si>
  <si>
    <t>Ecole fondamentale autonome de Falisolle</t>
  </si>
  <si>
    <t>Rue de la Logette 4, 5060 FALISOLLE</t>
  </si>
  <si>
    <t>071-77 49 37</t>
  </si>
  <si>
    <t>ec003045@adm.cfwb.be</t>
  </si>
  <si>
    <t>Ecole fondamentale autonome de Tamines Michel Warnon</t>
  </si>
  <si>
    <t>Rue de l'Enseignement 25, 5060 TAMINES</t>
  </si>
  <si>
    <t>071-77 34 78</t>
  </si>
  <si>
    <t>ec003190@adm.cfwb.be</t>
  </si>
  <si>
    <t>Rue des Alloux 10, 5060 TAMINES</t>
  </si>
  <si>
    <t>Rue de l'Ecluse, 5060 TAMINES</t>
  </si>
  <si>
    <t>ATHENEE ROYAL TAMINES</t>
  </si>
  <si>
    <t>Avenue Président Roosevelt 57, 5060 TAMINES</t>
  </si>
  <si>
    <t>071-26 04 60</t>
  </si>
  <si>
    <t>ec003047@adm.cfwb.be</t>
  </si>
  <si>
    <t>COMMUNAUTE EDUCATIVE SAINT-JEAN-BAPTISTE (2E ET 3E DEGRES)</t>
  </si>
  <si>
    <t>ec003048@adm.cfwb.be</t>
  </si>
  <si>
    <t>Square Duculot 8, 5060 TAMINES</t>
  </si>
  <si>
    <t>COLLEGE SAINT-ANDRE (technique et professionnel)</t>
  </si>
  <si>
    <t>Rue des Auges 22, 5060 AUVELAIS</t>
  </si>
  <si>
    <t>071-77 26 91</t>
  </si>
  <si>
    <t>ec003057@adm.cfwb.be</t>
  </si>
  <si>
    <t>Rue du Voisin 124, 5060 AUVELAIS</t>
  </si>
  <si>
    <t>COLLEGE SAINT-ANDRE (enseignement général)</t>
  </si>
  <si>
    <t>071-26 05 00</t>
  </si>
  <si>
    <t>ec003058@adm.cfwb.be</t>
  </si>
  <si>
    <t>Ecole fondamentale communale de Fernelmont I</t>
  </si>
  <si>
    <t>Rue d'Otreppe 46, 5380 BIERWART</t>
  </si>
  <si>
    <t>081-83 35 18</t>
  </si>
  <si>
    <t>ec003059@adm.cfwb.be</t>
  </si>
  <si>
    <t>Ecole fondamentale communale de Fernelmont II</t>
  </si>
  <si>
    <t>Grand-Place 19, 5380 HEMPTINNE (FERNELMONT)</t>
  </si>
  <si>
    <t>081/21.66.72</t>
  </si>
  <si>
    <t>ec005478@adm.cfwb.be</t>
  </si>
  <si>
    <t>Rue de Cognelée 2, 5380 MARCHOVELETTE</t>
  </si>
  <si>
    <t>Rue des Grands-Pachis 18, 5380 HINGEON</t>
  </si>
  <si>
    <t>Rue de Branchon 103, 5380 FORVILLE</t>
  </si>
  <si>
    <t>Rue du Village 36, 5380 FRANC-WARET</t>
  </si>
  <si>
    <t>081-83 46 60</t>
  </si>
  <si>
    <t>ec003061@adm.cfwb.be</t>
  </si>
  <si>
    <t>Avenue de la Rénovation 9, 5380 NOVILLE-LES-BOIS</t>
  </si>
  <si>
    <t>Collège St Guibert maternelle Ernage</t>
  </si>
  <si>
    <t>Rue Emile Labarre 18, 5030 ERNAGE</t>
  </si>
  <si>
    <t>081-61 52 03</t>
  </si>
  <si>
    <t>ec003063@adm.cfwb.be</t>
  </si>
  <si>
    <t>Ecole fondamentale communale de Gembloux III</t>
  </si>
  <si>
    <t>Rue de la Place 2b, 5031 GRAND-LEEZ</t>
  </si>
  <si>
    <t>081-64 01 45</t>
  </si>
  <si>
    <t>ec003064@adm.cfwb.be</t>
  </si>
  <si>
    <t>Ecole fondamentale communale de Gembloux II</t>
  </si>
  <si>
    <t>Rue de la Station 20, 5030 BEUZET</t>
  </si>
  <si>
    <t>081-56 76 25</t>
  </si>
  <si>
    <t>ec003065@adm.cfwb.be</t>
  </si>
  <si>
    <t>Place André Neu 1, 5032 ISNES</t>
  </si>
  <si>
    <t>Ecole fondamentale communale de Gembloux IV</t>
  </si>
  <si>
    <t>Chaussée de Nivelles 29, 5032 MAZY</t>
  </si>
  <si>
    <t>081-63 22 30</t>
  </si>
  <si>
    <t>EC095468@adm.cfwb.be</t>
  </si>
  <si>
    <t>Place de Nassau, 5032 CORROY-LE-CHATEAU</t>
  </si>
  <si>
    <t>Place du Sablon 3, 5030 SAUVENIERE</t>
  </si>
  <si>
    <t>Ecole fondamentale communale de Gembloux I</t>
  </si>
  <si>
    <t>Rue Eugène Delvaux 57, 5030 ERNAGE</t>
  </si>
  <si>
    <t>081-61 31 87</t>
  </si>
  <si>
    <t>ec003066@adm.cfwb.be</t>
  </si>
  <si>
    <t>Rue Verlaine 4, 5030 GRAND-MANIL</t>
  </si>
  <si>
    <t>Rue du Zémont 14, 5030 LONZEE</t>
  </si>
  <si>
    <t>Ecole fondamentale libre Lonzée</t>
  </si>
  <si>
    <t>Rue de l'Eglise 131A, 5030 LONZEE</t>
  </si>
  <si>
    <t>081-61 47 94</t>
  </si>
  <si>
    <t>ec003067@adm.cfwb.be</t>
  </si>
  <si>
    <t>Rue Anciens Combattants 25, 5032 MAZY</t>
  </si>
  <si>
    <t>Ecole primaire libre - Collège Saint-Guibert de Gembloux</t>
  </si>
  <si>
    <t>Place Saint-Guibert 4, 5030 GEMBLOUX</t>
  </si>
  <si>
    <t>081-62 79 20</t>
  </si>
  <si>
    <t>ec003069@adm.cfwb.be</t>
  </si>
  <si>
    <t>Ecole fondamentale libre - Collège Saint Guibert 2</t>
  </si>
  <si>
    <t>Rue Monseigneur Heylen 21, 5030 GEMBLOUX</t>
  </si>
  <si>
    <t>081/61.56.70</t>
  </si>
  <si>
    <t>ec005730@adm.cfwb.be</t>
  </si>
  <si>
    <t>Ecole fondamentale libre - Collège Saint-Guibert de Gembloux</t>
  </si>
  <si>
    <t>Rue Chapelle-Dieu 8, 5030 GEMBLOUX</t>
  </si>
  <si>
    <t>081-62-79-20</t>
  </si>
  <si>
    <t>ec003070@adm.cfwb.be</t>
  </si>
  <si>
    <t>Ecole maternelle annexée à l'Athénée Royal de Gembloux</t>
  </si>
  <si>
    <t>Place Saint-Guibert 9, 5030 GEMBLOUX</t>
  </si>
  <si>
    <t>081-61.54.92</t>
  </si>
  <si>
    <t>EC095534@adm.cfwb.be</t>
  </si>
  <si>
    <t>Av de la Charte d'Otton 1, 5030 GEMBLOUX</t>
  </si>
  <si>
    <t>Rue des Champs 9, 5030 GEMBLOUX</t>
  </si>
  <si>
    <t>Ecole primaire annexée Gembloux</t>
  </si>
  <si>
    <t>Rue Gustave Docq 26, 5030 GEMBLOUX</t>
  </si>
  <si>
    <t>081-62 54 82</t>
  </si>
  <si>
    <t>ec005124@adm.cfwb.be</t>
  </si>
  <si>
    <t>ATHENEE ROYAL GEMBLOUX</t>
  </si>
  <si>
    <t>081-61 14 13</t>
  </si>
  <si>
    <t>ec003071@adm.cfwb.be</t>
  </si>
  <si>
    <t>COLLEGE SAINT-GUIBERT (D2-D3)</t>
  </si>
  <si>
    <t>Place de l'Orneau 21, 5030 GEMBLOUX</t>
  </si>
  <si>
    <t>081-62 64 80</t>
  </si>
  <si>
    <t>ec003072@adm.cfwb.be</t>
  </si>
  <si>
    <t>COLLEGE SAINT-GUIBERT D.O.A.</t>
  </si>
  <si>
    <t>ec003074@adm.cfwb.be</t>
  </si>
  <si>
    <t>INSTITUT TECHNIQUE DE LA COMMUNAUTE FRANCAISE GEMBLOUX</t>
  </si>
  <si>
    <t>Rue Entrée Jacques 31 a, 5030 GEMBLOUX</t>
  </si>
  <si>
    <t>081-62 53 90</t>
  </si>
  <si>
    <t>ec003075@adm.cfwb.be</t>
  </si>
  <si>
    <t>Ecole d'enseignement primaire spécialisé de la CF</t>
  </si>
  <si>
    <t>Rue de Mazy 27A, 5030 GEMBLOUX</t>
  </si>
  <si>
    <t>081-61 27 90</t>
  </si>
  <si>
    <t>ec003076@adm.cfwb.be</t>
  </si>
  <si>
    <t>Ecole fondamentale autonome de Spy</t>
  </si>
  <si>
    <t>Rue Haute 60, 5190 SPY</t>
  </si>
  <si>
    <t>071-78 77 60</t>
  </si>
  <si>
    <t>ec003078@adm.cfwb.be</t>
  </si>
  <si>
    <t>Rue des Nobles 2A, 5190 MOUSTIER-SUR-SAMBRE</t>
  </si>
  <si>
    <t>071-78 43 16</t>
  </si>
  <si>
    <t>ec003079@adm.cfwb.be</t>
  </si>
  <si>
    <t>Ecole libre Saint-Victor</t>
  </si>
  <si>
    <t>Rue Albert Ier 2, 5190 HAM-SUR-SAMBRE</t>
  </si>
  <si>
    <t>071-78 61 33</t>
  </si>
  <si>
    <t>ec003080@adm.cfwb.be</t>
  </si>
  <si>
    <t>Ruelle de la Queutrale 1, 5190 JEMEPPE-SUR-SAMBRE</t>
  </si>
  <si>
    <t>071-78 75 70</t>
  </si>
  <si>
    <t>ec003081@adm.cfwb.be</t>
  </si>
  <si>
    <t>Place de l'Eglise 9, 5190 SPY</t>
  </si>
  <si>
    <t>071-78 57 30</t>
  </si>
  <si>
    <t>ec003082@adm.cfwb.be</t>
  </si>
  <si>
    <t>Ecole fondamentale autonome de Moustier-sur-Sambre</t>
  </si>
  <si>
    <t>Rue de la Station 113, 5190 MOUSTIER-SUR-SAMBRE</t>
  </si>
  <si>
    <t>071-78 02 04</t>
  </si>
  <si>
    <t>ec003083@adm.cfwb.be</t>
  </si>
  <si>
    <t>Rue Chaumont 33, 5190 HAM-SUR-SAMBRE</t>
  </si>
  <si>
    <t>Ecole fondamentale annexée Jemeppe-sur-Sambre</t>
  </si>
  <si>
    <t>Rue Hittelet 89, 5190 JEMEPPE-SUR-SAMBRE</t>
  </si>
  <si>
    <t>071-75 03 31</t>
  </si>
  <si>
    <t>ec005125@adm.cfwb.be</t>
  </si>
  <si>
    <t>Rue Léopold Lenoble 50, 5190 JEMEPPE-SUR-SAMBRE</t>
  </si>
  <si>
    <t>Rue des 3 Frères Servais 4, 5190 JEMEPPE-SUR-SAMBRE</t>
  </si>
  <si>
    <t>ATHENEE ROYAL BAUDOUIN I ER</t>
  </si>
  <si>
    <t>Rue François Hittelet 89, 5190 JEMEPPE-SUR-SAMBRE</t>
  </si>
  <si>
    <t>071-75 00 90</t>
  </si>
  <si>
    <t>ec003084@adm.cfwb.be</t>
  </si>
  <si>
    <t>Ecole fondamentale communale de Rhisnes</t>
  </si>
  <si>
    <t>Rue des Dames Blanches 3, 5080 RHISNES</t>
  </si>
  <si>
    <t>081-56 79 59</t>
  </si>
  <si>
    <t>ec003087@adm.cfwb.be</t>
  </si>
  <si>
    <t>Ecole fondamentale communale de Warisoulx-Saint-Denis</t>
  </si>
  <si>
    <t>Chaussée d'Eghezée 3, 5081 LA BRUYERE</t>
  </si>
  <si>
    <t>081-51 19 04</t>
  </si>
  <si>
    <t>ec005719@adm.cfwb.be</t>
  </si>
  <si>
    <t>Ecole fondamentale communale de Meux-Bovesse</t>
  </si>
  <si>
    <t>Rue Janquart 5, 5081 MEUX</t>
  </si>
  <si>
    <t>081-56 78 70</t>
  </si>
  <si>
    <t>ec003088@adm.cfwb.be</t>
  </si>
  <si>
    <t>Place Lucien Séverin 1a, 5081 BOVESSE</t>
  </si>
  <si>
    <t>Ecole fondamentale communale d'Emines</t>
  </si>
  <si>
    <t>Rue de Rhisnes 20, 5080 EMINES</t>
  </si>
  <si>
    <t>081-21 36 39</t>
  </si>
  <si>
    <t>ec003089@adm.cfwb.be</t>
  </si>
  <si>
    <t>Rue du Médecin 4, 5080 WARISOULX</t>
  </si>
  <si>
    <t>Rue des Déportés 8, 5080 RHISNES</t>
  </si>
  <si>
    <t>081-56 90 18</t>
  </si>
  <si>
    <t>ec003090@adm.cfwb.be</t>
  </si>
  <si>
    <t>Ecole fondamentale libre Notre-Dame de Beauraing</t>
  </si>
  <si>
    <t>Rue du Village 20, 5081 MEUX</t>
  </si>
  <si>
    <t>081-56 97 70</t>
  </si>
  <si>
    <t>ec003091@adm.cfwb.be</t>
  </si>
  <si>
    <t>Place de l'Eglise 1, 5630 CERFONTAINE</t>
  </si>
  <si>
    <t>071-27 06 28</t>
  </si>
  <si>
    <t>ec003092@adm.cfwb.be</t>
  </si>
  <si>
    <t>Ecole fondamentale communale de Cerfontaine -Villages</t>
  </si>
  <si>
    <t>Rue Saint-Pierre 57, 5630 VILLERS-DEUX-EGLISES</t>
  </si>
  <si>
    <t>071/50.67.60</t>
  </si>
  <si>
    <t>EC095258@adm.cfwb.be</t>
  </si>
  <si>
    <t>Rue Royale 21, 5630 SILENRIEUX</t>
  </si>
  <si>
    <t>Grand'Rue 4, 5630 DAUSSOIS</t>
  </si>
  <si>
    <t>Rue Houpière 236, 5630 SENZEILLE</t>
  </si>
  <si>
    <t>Ecole maternelle libre Sainte-Marguerite</t>
  </si>
  <si>
    <t>Place Charles Claes 4, 5660 BRULY</t>
  </si>
  <si>
    <t>060-37 70 97</t>
  </si>
  <si>
    <t>ec003096@adm.cfwb.be</t>
  </si>
  <si>
    <t>Ecole fondamentale communale des Eaux Vives</t>
  </si>
  <si>
    <t>Rue de France 27, 5660 MARIEMBOURG</t>
  </si>
  <si>
    <t>060-31 21 41</t>
  </si>
  <si>
    <t>ec003097@adm.cfwb.be</t>
  </si>
  <si>
    <t>Rue Chéreulle 7, 5660 PETIGNY</t>
  </si>
  <si>
    <t>Rue Basse-Cornet 41, 5660 FRASNES</t>
  </si>
  <si>
    <t>Ecole fondamentale communale des Vallons</t>
  </si>
  <si>
    <t>Rue Roger Lambert 2, 5660 PESCHE</t>
  </si>
  <si>
    <t>060-34 49 56</t>
  </si>
  <si>
    <t>ec003098@adm.cfwb.be</t>
  </si>
  <si>
    <t>Rue de Boussu 6, 5660 DAILLY</t>
  </si>
  <si>
    <t>Ecole fondamentale communale des Frontières</t>
  </si>
  <si>
    <t>Pl Notre-Dame de Messine 8, 5660 PRESGAUX</t>
  </si>
  <si>
    <t>060-34.65.51</t>
  </si>
  <si>
    <t>ec003099@adm.cfwb.be</t>
  </si>
  <si>
    <t>Place Charles Claes 8, 5660 BRULY</t>
  </si>
  <si>
    <t>Place des Combattants 11, 5660 GONRIEUX</t>
  </si>
  <si>
    <t>Rue de la Rièze 3A, 5660 CUL-DES-SARTS</t>
  </si>
  <si>
    <t>Rue du Brûly 28, 5660 PETITE-CHAPELLE</t>
  </si>
  <si>
    <t>Ecole fondam. annexée Jean Rey - Couvin</t>
  </si>
  <si>
    <t>Rue Adolphe Gouttier 30, 5660 COUVIN</t>
  </si>
  <si>
    <t>060-34 64 37</t>
  </si>
  <si>
    <t>ec005119@adm.cfwb.be</t>
  </si>
  <si>
    <t>Rue de la Marcelle 53, 5660 COUVIN</t>
  </si>
  <si>
    <t>ATHENEE ROYAL JEAN REY</t>
  </si>
  <si>
    <t>Rue Adolphe Gouttier 11, 5660 COUVIN</t>
  </si>
  <si>
    <t>060-34 46 74</t>
  </si>
  <si>
    <t>ec003107@adm.cfwb.be</t>
  </si>
  <si>
    <t>Rue Adolphe Gouttier 32, 5660 COUVIN</t>
  </si>
  <si>
    <t>060-34 40 39</t>
  </si>
  <si>
    <t>ec003104@adm.cfwb.be</t>
  </si>
  <si>
    <t>La Croisette 1, 5660 COUVIN</t>
  </si>
  <si>
    <t>Chaussée de Roly 15, 5660 MARIEMBOURG</t>
  </si>
  <si>
    <t>060-31 15 62</t>
  </si>
  <si>
    <t>ec003108@adm.cfwb.be</t>
  </si>
  <si>
    <t>Quartier des Rippels 1, 5680 GIMNEE</t>
  </si>
  <si>
    <t>082-67 70 16</t>
  </si>
  <si>
    <t>ec003109@adm.cfwb.be</t>
  </si>
  <si>
    <t>Rue de Vierves 1 A, 5680 MATAGNE-LA-PETITE</t>
  </si>
  <si>
    <t>Voye-d'Adam 77A, 5680 VODELEE</t>
  </si>
  <si>
    <t>Ecole fondamentale annexée Doische</t>
  </si>
  <si>
    <t>Rue Martin Sandron 141, 5680 DOISCHE</t>
  </si>
  <si>
    <t>082-67 75 07</t>
  </si>
  <si>
    <t>ec005120@adm.cfwb.be</t>
  </si>
  <si>
    <t>ATHENEE ROYAL FLORENNES</t>
  </si>
  <si>
    <t>071-68 83 23</t>
  </si>
  <si>
    <t>ec003117@adm.cfwb.be</t>
  </si>
  <si>
    <t>Ecole communale Florennes I</t>
  </si>
  <si>
    <t>Rue de Morialmé 17, 5621 THY-LE-BAUDUIN</t>
  </si>
  <si>
    <t>071-65 09 60</t>
  </si>
  <si>
    <t>ec003111@adm.cfwb.be</t>
  </si>
  <si>
    <t>Rue du Ban 6, 5621 HANZINNE</t>
  </si>
  <si>
    <t>Ecole communale Florennes II</t>
  </si>
  <si>
    <t>Rue d'Omezée 132A, 5620 MORVILLE</t>
  </si>
  <si>
    <t>082-68 93 76</t>
  </si>
  <si>
    <t>ec003112@adm.cfwb.be</t>
  </si>
  <si>
    <t>Rue du Cobut 2, 5620 FLAVION</t>
  </si>
  <si>
    <t>Place de Rosée 43, 5620 ROSEE</t>
  </si>
  <si>
    <t>Rue de l'Abbé Dessomme 11, 5620 FLORENNES</t>
  </si>
  <si>
    <t>Rue N-Dame du Mont-Carmel 141, 5620 SAINT-AUBIN</t>
  </si>
  <si>
    <t>Ecole fondamentale libre Saint-Joseph et Sainte-Thérèse</t>
  </si>
  <si>
    <t>Place de l'Hôtel de Ville 22, 5620 FLORENNES</t>
  </si>
  <si>
    <t>071-68 85 65</t>
  </si>
  <si>
    <t>ec003114@adm.cfwb.be</t>
  </si>
  <si>
    <t>Rue Saint-Remy 4, 5650 FRAIRE</t>
  </si>
  <si>
    <t>071-68 85 59</t>
  </si>
  <si>
    <t>ec003116@adm.cfwb.be</t>
  </si>
  <si>
    <t>Rue du Moulin 179, 5621 MORIALME</t>
  </si>
  <si>
    <t>Ecole fondamentale annexée Florennes</t>
  </si>
  <si>
    <t>Rue Gérard de Cambrai, 5620 FLORENNES</t>
  </si>
  <si>
    <t>071-68 89 36</t>
  </si>
  <si>
    <t>ec005121@adm.cfwb.be</t>
  </si>
  <si>
    <t>Rue des Ecoles 21, 5620 FLORENNES</t>
  </si>
  <si>
    <t>INSTITUT SAINTS-PIERRE ET PAUL</t>
  </si>
  <si>
    <t>Rue des Ecoles 19, 5620 FLORENNES</t>
  </si>
  <si>
    <t>071-68 86 75</t>
  </si>
  <si>
    <t>ec003120@adm.cfwb.be</t>
  </si>
  <si>
    <t>Place de l'Hôtel de Ville 22 E, 5620 FLORENNES</t>
  </si>
  <si>
    <t>Rue des Récollets 7, 5620 FLORENNES</t>
  </si>
  <si>
    <t>Rue de Corenne 1, 5620 FLORENNES</t>
  </si>
  <si>
    <t>071-68 82 58</t>
  </si>
  <si>
    <t>ec003121@adm.cfwb.be</t>
  </si>
  <si>
    <t>Institut Saint-Dominique - Fondamental libre spécialisé</t>
  </si>
  <si>
    <t>071-68 83 87</t>
  </si>
  <si>
    <t>ec003122@adm.cfwb.be</t>
  </si>
  <si>
    <t>Ecole fondamentale communale de l'entité n°2 Philippeville</t>
  </si>
  <si>
    <t>Place de Neuville 11, 5600 NEUVILLE-LE-CHAUDRON</t>
  </si>
  <si>
    <t>0473/910.750</t>
  </si>
  <si>
    <t>ec003129@adm.cfwb.be</t>
  </si>
  <si>
    <t>Ecole fondamentale communale de l'entité n°1 Philippeville</t>
  </si>
  <si>
    <t>Rue du Bailli 12, 5600 FAGNOLLE</t>
  </si>
  <si>
    <t>071-66 89 83</t>
  </si>
  <si>
    <t>ec003123@adm.cfwb.be</t>
  </si>
  <si>
    <t>Rue des Fusillés 19, 5600 SURICE</t>
  </si>
  <si>
    <t>Rue des Ecoles 3, 5600 ROMEDENNE</t>
  </si>
  <si>
    <t>Rue du Postienne 47, 5600 SAUTOUR</t>
  </si>
  <si>
    <t>Rue d'Amérique 9, 5600 JAMAGNE</t>
  </si>
  <si>
    <t>Rue de Florennes 85, 5600 FRANCHIMONT</t>
  </si>
  <si>
    <t>Rue Entreville 13, 5650 YVES-GOMEZEE</t>
  </si>
  <si>
    <t>071-66 71 89</t>
  </si>
  <si>
    <t>ec003130@adm.cfwb.be</t>
  </si>
  <si>
    <t>Rue des Religieuses 41, 5600 PHILIPPEVILLE</t>
  </si>
  <si>
    <t>Ecole fondamentale annexée Philippeville</t>
  </si>
  <si>
    <t>Rue de la Roche 10, 5600 PHILIPPEVILLE</t>
  </si>
  <si>
    <t>071-66 21 31</t>
  </si>
  <si>
    <t>ec005122@adm.cfwb.be</t>
  </si>
  <si>
    <t>Athénée royal "Jean Rostand" de Philippeville</t>
  </si>
  <si>
    <t>Avenue de Samart 2B, 5600 PHILIPPEVILLE</t>
  </si>
  <si>
    <t>071-66 69 57</t>
  </si>
  <si>
    <t>ec003131@adm.cfwb.be</t>
  </si>
  <si>
    <t>Rue Eglise Saint-Philippe 10 A, 5600 PHILIPPEVILLE</t>
  </si>
  <si>
    <t>071-66 61 61</t>
  </si>
  <si>
    <t>ec003132@adm.cfwb.be</t>
  </si>
  <si>
    <t>Rue de la Calamine 32, 5600 PHILIPPEVILLE</t>
  </si>
  <si>
    <t>071-66 75 37</t>
  </si>
  <si>
    <t>ec003134@adm.cfwb.be</t>
  </si>
  <si>
    <t>Ecole Abbé Jean-Baptiste Herman</t>
  </si>
  <si>
    <t>Rue d'Omezée 22, 5600 OMEZEE</t>
  </si>
  <si>
    <t>082-67 81 99</t>
  </si>
  <si>
    <t>ec003135@adm.cfwb.be</t>
  </si>
  <si>
    <t>Rue des Récollets 1, 5600 PHILIPPEVILLE</t>
  </si>
  <si>
    <t>071-66 60 03</t>
  </si>
  <si>
    <t>ec003136@adm.cfwb.be</t>
  </si>
  <si>
    <t>Ecole communale des Eoliennes</t>
  </si>
  <si>
    <t>Trou Margot 10, 5651 GOURDINNE</t>
  </si>
  <si>
    <t>071-21 50 60</t>
  </si>
  <si>
    <t>ec003138@adm.cfwb.be</t>
  </si>
  <si>
    <t>Ecole communale des Fontaines</t>
  </si>
  <si>
    <t>Rue Pont de Bois 3, 5651 BERZEE</t>
  </si>
  <si>
    <t>071/324438</t>
  </si>
  <si>
    <t>EC095312@adm.cfwb.be</t>
  </si>
  <si>
    <t>Rue des Violettes 5, 5650 FRAIRE</t>
  </si>
  <si>
    <t>Grand'Rue 61, 5651 SOMZEE</t>
  </si>
  <si>
    <t>Ecole communale des Charmilles</t>
  </si>
  <si>
    <t>Rue du Cimetière 10, 5650 CLERMONT</t>
  </si>
  <si>
    <t>071-65 06 29</t>
  </si>
  <si>
    <t>ec003139@adm.cfwb.be</t>
  </si>
  <si>
    <t>Rue de la Cure 4, 5651 LANEFFE</t>
  </si>
  <si>
    <t>Rue Saint-Roch 24, 5650 CHASTRES</t>
  </si>
  <si>
    <t>Rue des Ecoles 10, 5651 TARCIENNE</t>
  </si>
  <si>
    <t>Ecole fondamentale libre Saints Pierre et Paul</t>
  </si>
  <si>
    <t>Rue de la Thyria 21, 5651 THY-LE-CHATEAU</t>
  </si>
  <si>
    <t>071-61 25 05</t>
  </si>
  <si>
    <t>ec003140@adm.cfwb.be</t>
  </si>
  <si>
    <t>Ecole fondamentale libre Saint-Materne</t>
  </si>
  <si>
    <t>Rue du Couvent 9, 5650 WALCOURT</t>
  </si>
  <si>
    <t>071-61 42 29</t>
  </si>
  <si>
    <t>ec003141@adm.cfwb.be</t>
  </si>
  <si>
    <t>Ecole fondamentale autonome de Walcourt</t>
  </si>
  <si>
    <t>Rue des Bergeries 4, 5650 WALCOURT</t>
  </si>
  <si>
    <t>071-61 15 26</t>
  </si>
  <si>
    <t>ec003163@adm.cfwb.be</t>
  </si>
  <si>
    <t>Ecole fondamentale communale de Viroinval</t>
  </si>
  <si>
    <t>Rue de Fagnolle 20, 5670 DOURBES</t>
  </si>
  <si>
    <t>060-31 00 49</t>
  </si>
  <si>
    <t>ec003142@adm.cfwb.be</t>
  </si>
  <si>
    <t>Rue des Ecoles 1 A, 5670 VIERVES-SUR-VIROIN</t>
  </si>
  <si>
    <t>Parc Communal 3 B, 5670 NISMES</t>
  </si>
  <si>
    <t>Rue de Le-Mesnil 6, 5670 OIGNIES-EN-THIERACHE</t>
  </si>
  <si>
    <t>Rue Eugène Defraire 30, 5670 TREIGNES</t>
  </si>
  <si>
    <t>École Libre des Trois Vallées B</t>
  </si>
  <si>
    <t>Rue Saint-Eloi 25 A, 5670 OLLOY-SUR-VIROIN</t>
  </si>
  <si>
    <t>060/31.34.91</t>
  </si>
  <si>
    <t>EC095667@adm.cfwb.be</t>
  </si>
  <si>
    <t>Rue Saint-Joseph 14, 5660 FRASNES</t>
  </si>
  <si>
    <t>École Libre des Trois Vallées A</t>
  </si>
  <si>
    <t>Rue Saint-Roch 4, 5670 NISMES</t>
  </si>
  <si>
    <t>0495/521981</t>
  </si>
  <si>
    <t>ec003143@adm.cfwb.be</t>
  </si>
  <si>
    <t>Rue de Rocroi 37, 5670 OIGNIES-EN-THIERACHE</t>
  </si>
  <si>
    <t>Boulevard des Combattants 3, 5660 MARIEMBOURG</t>
  </si>
  <si>
    <t>Rue du Bucq 5, 5670 MAZEE</t>
  </si>
  <si>
    <t>Rue de la Cateleine 9, 6810 JAMOIGNE</t>
  </si>
  <si>
    <t>Rue de l'Eglise 25B, 5537 ANNEVOIE-ROUILLON</t>
  </si>
  <si>
    <t>Route d'Ocquier 1, 5590 PESSOUX</t>
  </si>
  <si>
    <t>Rue du Trieu 4, 7370 DOUR</t>
  </si>
  <si>
    <t>Rue de la Commune 19, 7811 ARBRE (HT.)</t>
  </si>
  <si>
    <t>Chemin de la Poterie 1, 7804 REBAIX</t>
  </si>
  <si>
    <t>Rue d'Angleterre 2, 7800 ATH</t>
  </si>
  <si>
    <t>Place de Maffle 27, 7810 MAFFLE</t>
  </si>
  <si>
    <t>Rue Jules Carlier 1, 6182 SOUVRET</t>
  </si>
  <si>
    <t>Rue Albert Croy 3, 1330 RIXENSART</t>
  </si>
  <si>
    <t>Rue du Grand Central 56, 6000 CHARLEROI</t>
  </si>
  <si>
    <t>Rue Saint-Martin 32, 5380 CORTIL-WODON</t>
  </si>
  <si>
    <t>081-83 42 33</t>
  </si>
  <si>
    <t>ec003060@adm.cfwb.be</t>
  </si>
  <si>
    <t>Rue Nicolas Arnold 25, 4800 PETIT-RECHAIN</t>
  </si>
  <si>
    <t>Rue du Paradis 65, 7800 ATH</t>
  </si>
  <si>
    <t>Rue Principale 45, 6460 BAILIEVRE</t>
  </si>
  <si>
    <t>Rue Notre-Dame 59, 6560 ERQUELINNES</t>
  </si>
  <si>
    <t>Place du Théâtre 3, 5000 NAMUR</t>
  </si>
  <si>
    <t>Rue Gustave Miroir 7, 7334 HAUTRAGE</t>
  </si>
  <si>
    <t>Rue Haute 47, 4633 MELEN</t>
  </si>
  <si>
    <t>Clos Jean Delclisar 5, 4821 ANDRIMONT</t>
  </si>
  <si>
    <t>Rue des Bourgmestres 5, 4280 LENS-SAINT-REMY</t>
  </si>
  <si>
    <t>Rue des Marronniers 29, 5651 THY-LE-CHATEAU</t>
  </si>
  <si>
    <t>Grand'Rue 67, 6061 MONTIGNIES-SUR-SAMBRE</t>
  </si>
  <si>
    <t>Ecole fondamentale communale Fernand Meukens</t>
  </si>
  <si>
    <t>Place Nicolaï 2, 4430 ANS</t>
  </si>
  <si>
    <t>04-247 73 66</t>
  </si>
  <si>
    <t>ec001820@adm.cfwb.be</t>
  </si>
  <si>
    <t>Rue de Baronhaie 57, 4682 HEURE-LE-ROMAIN</t>
  </si>
  <si>
    <t>Rue Arthur Bastien 106, 7301 HORNU</t>
  </si>
  <si>
    <t>Rue de Bouvy 38, 7100 LA LOUVIERE</t>
  </si>
  <si>
    <t>Ecole fondamentale libre Le Petit Collège</t>
  </si>
  <si>
    <t>Rue des Masures 21, 7130 BINCHE</t>
  </si>
  <si>
    <t>064-33 20 05</t>
  </si>
  <si>
    <t>ec001500@adm.cfwb.be</t>
  </si>
  <si>
    <t>Ecole Trixhes 3</t>
  </si>
  <si>
    <t>Rue du Roi Albert 102, 4102 OUGREE</t>
  </si>
  <si>
    <t>04-337 65 03</t>
  </si>
  <si>
    <t>ec002134@adm.cfwb.be</t>
  </si>
  <si>
    <t>Montée des Ecoles 245, 6717 TONTELANGE</t>
  </si>
  <si>
    <t>Rue d'Athus 1, 6780 MESSANCY</t>
  </si>
  <si>
    <t>Ecole primaire libre du Sacré-Coeur</t>
  </si>
  <si>
    <t>Avenue du Sacré-Coeur 4, 1090 JETTE</t>
  </si>
  <si>
    <t>02-478 03 59</t>
  </si>
  <si>
    <t>ec000313@adm.cfwb.be</t>
  </si>
  <si>
    <t>Ecole Joli-Bois individualisé</t>
  </si>
  <si>
    <t>Val des Epinettes 5, 1150 WOLUWE-SAINT-PIERRE</t>
  </si>
  <si>
    <t>02-773 18 10</t>
  </si>
  <si>
    <t>ec000546@adm.cfwb.be</t>
  </si>
  <si>
    <t>Rue du Monument 8, 6980 BEAUSAINT</t>
  </si>
  <si>
    <t>Rue des Saucettes 76, 6730 TINTIGNY</t>
  </si>
  <si>
    <t>Ecole primaire du Sacré-Coeur de Lindthout</t>
  </si>
  <si>
    <t>Avenue des Deux Tilleuls 8, 1200 WOLUWE-SAINT-LAMBERT</t>
  </si>
  <si>
    <t>02-736 51 49</t>
  </si>
  <si>
    <t>ec003173@adm.cfwb.be</t>
  </si>
  <si>
    <t>Rue Rennequin Sualem 15, 4000 LIEGE</t>
  </si>
  <si>
    <t>Place de Virelles 28, 6461 VIRELLES</t>
  </si>
  <si>
    <t>Sous-la-Digue 9, 6760 BLEID</t>
  </si>
  <si>
    <t>Chemin Entre-Deux-Bancs 4, 6953 AMBLY</t>
  </si>
  <si>
    <t>Wanne 28, 4980 WANNE</t>
  </si>
  <si>
    <t>La Clergerie 81, 7830 HOVES</t>
  </si>
  <si>
    <t>Ecole maternelle libre - Collège Saint-Pierre</t>
  </si>
  <si>
    <t>Rue du Doyenné 76-80, 1180 UCCLE</t>
  </si>
  <si>
    <t>ec003201@adm.cfwb.be</t>
  </si>
  <si>
    <t>Ecole primaire libre</t>
  </si>
  <si>
    <t>Rue de la Station 4, 6791 ATHUS</t>
  </si>
  <si>
    <t>ec003202@adm.cfwb.be</t>
  </si>
  <si>
    <t>Ecole fondamentale libre de l'Alliance</t>
  </si>
  <si>
    <t>Rue de Mons 108, 6031 MONCEAU-SUR-SAMBRE</t>
  </si>
  <si>
    <t>071/90.97.49</t>
  </si>
  <si>
    <t>ec003203@adm.cfwb.be</t>
  </si>
  <si>
    <t>Place de la Halle 11, 4890 CLERMONT</t>
  </si>
  <si>
    <t>Rue du Pressoir 8, 6800 LIBRAMONT</t>
  </si>
  <si>
    <t>Place de Fayt 11, 7387 FAYT-LE-FRANC</t>
  </si>
  <si>
    <t>Rue de Mangombroux 153, 4800 VERVIERS</t>
  </si>
  <si>
    <t>Rue des Acacias 8, 1450 CHASTRE-VILLEROUX-BLANMONT</t>
  </si>
  <si>
    <t>A.R.R Campin section maternelle</t>
  </si>
  <si>
    <t>Boulevard Léopold 6, 7500 TOURNAI</t>
  </si>
  <si>
    <t>069-22 20 77</t>
  </si>
  <si>
    <t>ec003208@adm.cfwb.be</t>
  </si>
  <si>
    <t>Ecole fondam. Immaculée Conception Hermalle</t>
  </si>
  <si>
    <t>Rue Jean Verkruyts 23, 4681 HERMALLE-SOUS-ARGENTEAU</t>
  </si>
  <si>
    <t>04-379 35 15</t>
  </si>
  <si>
    <t>ec003219@adm.cfwb.be</t>
  </si>
  <si>
    <t>Ecole fondamentale communale de Baisy-Thy</t>
  </si>
  <si>
    <t>Rue Godefroid de Bouillon 2, 1470 BAISY-THY</t>
  </si>
  <si>
    <t>067-77 21 20</t>
  </si>
  <si>
    <t>ec003220@adm.cfwb.be</t>
  </si>
  <si>
    <t>Rue Chaussée 135, 6141 FORCHIES-LA-MARCHE</t>
  </si>
  <si>
    <t>Ecole primaire communale du Tilleul</t>
  </si>
  <si>
    <t>Rue de Jemeppe 27, 4431 LONCIN</t>
  </si>
  <si>
    <t>04-247 73 79</t>
  </si>
  <si>
    <t>ec001822@adm.cfwb.be</t>
  </si>
  <si>
    <t>Rue de Suzeril 1A, 1490 COURT-SAINT-ETIENNE</t>
  </si>
  <si>
    <t>010-61 76 39</t>
  </si>
  <si>
    <t>EC095514@adm.cfwb.be</t>
  </si>
  <si>
    <t>I.P.E.S. PARAMEDICAL DE LIEGE-HUY-VERVIERS (EPSC)</t>
  </si>
  <si>
    <t>Quai du Barbou 2, 4020 LIEGE</t>
  </si>
  <si>
    <t>04-279 79 84</t>
  </si>
  <si>
    <t>ec003229@adm.cfwb.be</t>
  </si>
  <si>
    <t>Rue du Couvent 1, 7012 JEMAPPES</t>
  </si>
  <si>
    <t>Place de la Citadelle 10, 7012 JEMAPPES</t>
  </si>
  <si>
    <t>Rue Pierre-Joseph Lecomte 120-125, 6020 DAMPREMY</t>
  </si>
  <si>
    <t>Rue Dufonteny 40, 7141 CARNIERES</t>
  </si>
  <si>
    <t>PLACE DE CARNIERES 53, 7141 CARNIERES</t>
  </si>
  <si>
    <t>Rue d'Eparmar 1, 5000 BEEZ</t>
  </si>
  <si>
    <t>Boulevard du Midi 161, 6140 FONTAINE-L'EVEQUE</t>
  </si>
  <si>
    <t>Rue du Paradis 60, 4040 HERSTAL</t>
  </si>
  <si>
    <t>En Faurieux 65, 4040 HERSTAL</t>
  </si>
  <si>
    <t>Quartier de Sentinelle 1, 7300 BOUSSU</t>
  </si>
  <si>
    <t>Rue Chasseurs Ardennais 1, 6690 VIELSALM</t>
  </si>
  <si>
    <t>Rue du Haras 16, 5340 GESVES</t>
  </si>
  <si>
    <t>Rue Charles Gothier 1, 4000 LIEGE</t>
  </si>
  <si>
    <t>Rue A Vi Tiyou 10, 4140 SPRIMONT</t>
  </si>
  <si>
    <t>Rue de la Baume 166B, 4100 SERAING</t>
  </si>
  <si>
    <t>Place des Haies 10, 6060 GILLY</t>
  </si>
  <si>
    <t>Rue Louvrex 49, 4000 LIEGE</t>
  </si>
  <si>
    <t>Rue Abbé Dossogne 18, 4970 STAVELOT</t>
  </si>
  <si>
    <t>Route du Rôteu 1, 4960 BEVERCE</t>
  </si>
  <si>
    <t>Rue aux Laines 21, 4800 VERVIERS</t>
  </si>
  <si>
    <t>Chaussée du Roeulx 329A, 7000 MONS</t>
  </si>
  <si>
    <t>Rue des Ecoles 1, 4530 FIZE-FONTAINE</t>
  </si>
  <si>
    <t>Victor Baudson 15B, 6560 MONTIGNIES-SAINT-CHRISTOPHE</t>
  </si>
  <si>
    <t>Rue de Haerne 216, 1040 ETTERBEEK</t>
  </si>
  <si>
    <t>Allée Max Quintart 1, 7603 BON-SECOURS</t>
  </si>
  <si>
    <t>EFESCF L'Embellie</t>
  </si>
  <si>
    <t>La Virée 2, 6880 BERTRIX</t>
  </si>
  <si>
    <t>061/41 55 20</t>
  </si>
  <si>
    <t>EC095630@adm.cfwb.be</t>
  </si>
  <si>
    <t>Rue du Fossaire 9, 5660 AUBLAIN</t>
  </si>
  <si>
    <t>Rue Saint-Barthélemy 19, 6220 HEPPIGNIES</t>
  </si>
  <si>
    <t>071-85 00 90</t>
  </si>
  <si>
    <t>ec001040@adm.cfwb.be</t>
  </si>
  <si>
    <t>Rue de l'Espérance 21, 6833 VIVY</t>
  </si>
  <si>
    <t>Rue du Château-le-Duc 39, 6833 UCIMONT</t>
  </si>
  <si>
    <t>Ecole communale fondamentale de Boncelles 1</t>
  </si>
  <si>
    <t>Rue de l'Eglise 25, 4100 BONCELLES</t>
  </si>
  <si>
    <t>04-385 04 53</t>
  </si>
  <si>
    <t>ec002112@adm.cfwb.be</t>
  </si>
  <si>
    <t>Cité scolaire "Le Bosquet"</t>
  </si>
  <si>
    <t>Rue du Bosquet 75, 5060 AUVELAIS</t>
  </si>
  <si>
    <t>071-26 01 90</t>
  </si>
  <si>
    <t>ec003086@adm.cfwb.be</t>
  </si>
  <si>
    <t>Rue Bonne Nouvelle 7B, 4000 LIEGE</t>
  </si>
  <si>
    <t>Rue Saint-Eleuthère 16, 7500 TOURNAI</t>
  </si>
  <si>
    <t>Rue de la Clawenne 44, 4040 HERSTAL</t>
  </si>
  <si>
    <t>Rue Saint-Laurent 45, 4690 GLONS</t>
  </si>
  <si>
    <t>Rue de l'Abbaye de Liessies 4, 6044 ROUX</t>
  </si>
  <si>
    <t>Rue Noiret 6, 5660 PESCHE</t>
  </si>
  <si>
    <t>Rue Peetermans 78, 4100 SERAING</t>
  </si>
  <si>
    <t>Rue Dejemeppe 28D, 5190 MOUSTIER-SUR-SAMBRE</t>
  </si>
  <si>
    <t>Rue de Rochefort 562, 5572 FOCANT</t>
  </si>
  <si>
    <t>Rue de Fromelennes 85, 5570 DION</t>
  </si>
  <si>
    <t>Rue Léon Parent 28, 5570 VONECHE</t>
  </si>
  <si>
    <t>Rue de Wellin 61, 5574 PONDROME</t>
  </si>
  <si>
    <t>Avenue Delchambre 13, 4500 HUY</t>
  </si>
  <si>
    <t>Rue de la Chapelle 62, 4800 VERVIERS</t>
  </si>
  <si>
    <t>Ecole maternelle autonome</t>
  </si>
  <si>
    <t>Avenue Wuidar 92, 4102 OUGREE</t>
  </si>
  <si>
    <t>EC095531@adm.cfwb.be</t>
  </si>
  <si>
    <t>Ecole communale fondamentale Maillebotte</t>
  </si>
  <si>
    <t>Square des Nations-Unies 7, 1400 NIVELLES</t>
  </si>
  <si>
    <t>067-84 47 77</t>
  </si>
  <si>
    <t>ec005136@adm.cfwb.be</t>
  </si>
  <si>
    <t>Ecole communale fondamentale de Saintes</t>
  </si>
  <si>
    <t>Rue de Rebecq 77, 1480 SAINTES</t>
  </si>
  <si>
    <t>02/355.18.28</t>
  </si>
  <si>
    <t>ec005135@adm.cfwb.be</t>
  </si>
  <si>
    <t>Chaussée du Risquons-Tout 278, 7700 MOUSCRON</t>
  </si>
  <si>
    <t>Place des Haies 10B, 6060 GILLY</t>
  </si>
  <si>
    <t>Avenue Reine Fabiola 9, 1340 OTTIGNIES-LOUVAIN-LA-NEUVE</t>
  </si>
  <si>
    <t>Avenue Max Buset 34, 7100 LA LOUVIERE</t>
  </si>
  <si>
    <t>Avenue Jean Jaurès 103, 4630 SOUMAGNE</t>
  </si>
  <si>
    <t>Rue du Centre 42, 4250 HOLLOGNE-SUR-GEER</t>
  </si>
  <si>
    <t>Rue du Centre, Nobressart 76, 6717 ATTERT</t>
  </si>
  <si>
    <t>Rue Louis Loiseau 39, 5000 NAMUR</t>
  </si>
  <si>
    <t>En Faurieux 2, 4040 HERSTAL</t>
  </si>
  <si>
    <t>Rue Belle Tête 19, 7190 ECAUSSINNES-D'ENGHIEN</t>
  </si>
  <si>
    <t>Rue Maghin 22, 4000 LIEGE</t>
  </si>
  <si>
    <t>Rue Jean Laurent 8, 6750 MUSSON</t>
  </si>
  <si>
    <t>COLLEGE DE GODINNE-BURNOT D.O.A.</t>
  </si>
  <si>
    <t>ec005143@adm.cfwb.be</t>
  </si>
  <si>
    <t>Ecole du Sauchoir</t>
  </si>
  <si>
    <t>Rue Guillaume Charlier 132, 7500 TOURNAI</t>
  </si>
  <si>
    <t>069-25 33 21</t>
  </si>
  <si>
    <t>ec001692@adm.cfwb.be</t>
  </si>
  <si>
    <t>Rue Jules Mélotte 15, 4350 REMICOURT</t>
  </si>
  <si>
    <t>Rue Saint-Georges 11, 1370 SAINT-JEAN-GEEST</t>
  </si>
  <si>
    <t>Ecole fondamentale de l'Enfant Jésus (M1 à P2)</t>
  </si>
  <si>
    <t>Rue des Oeillets 15, 4451 VOROUX-LEZ-LIERS</t>
  </si>
  <si>
    <t>04- 383 58 75</t>
  </si>
  <si>
    <t>EC095360@adm.cfwb.be</t>
  </si>
  <si>
    <t>Ecole fondamentale libre Magellan</t>
  </si>
  <si>
    <t>02-513 30 18</t>
  </si>
  <si>
    <t>ec000118@adm.cfwb.be</t>
  </si>
  <si>
    <t>Rue des Anglais 21, 4000 LIEGE</t>
  </si>
  <si>
    <t>Rue de l'Usine 123, 7080 LA BOUVERIE</t>
  </si>
  <si>
    <t>Rue Walthère Jamar 223, 4430 ANS</t>
  </si>
  <si>
    <t>Ecole La Cime</t>
  </si>
  <si>
    <t>Rue Jean-Baptiste Stouffs 18, 1332 GENVAL</t>
  </si>
  <si>
    <t>02-538 27 26</t>
  </si>
  <si>
    <t>ec000300@adm.cfwb.be</t>
  </si>
  <si>
    <t>Route des Forges 9, 6840 GRANDVOIR</t>
  </si>
  <si>
    <t>Le Waradeu 11, 6840 TOURNAY</t>
  </si>
  <si>
    <t>Rue Sainte-Barbe 16, 6840 GRAPFONTAINE</t>
  </si>
  <si>
    <t>Rue de la Croix-Rouge 11, 5032 BOSSIERE</t>
  </si>
  <si>
    <t>Ecole fondamentale communale Le Vivier</t>
  </si>
  <si>
    <t>Route de la Maladrie 4, 6840 LONGLIER</t>
  </si>
  <si>
    <t>061-27 96 50</t>
  </si>
  <si>
    <t>ec002661@adm.cfwb.be</t>
  </si>
  <si>
    <t>Route de l'Aunai 1, 6840 HAMIPRE</t>
  </si>
  <si>
    <t>Route de Bahutai 3, 6840 LONGLIER</t>
  </si>
  <si>
    <t>Chemin de Nivelles 8, 7060 SOIGNIES</t>
  </si>
  <si>
    <t>Rue de Jaunay-Clan 12, 7600 PERUWELZ</t>
  </si>
  <si>
    <t>Ecole fondamentale spécialisée Clairval</t>
  </si>
  <si>
    <t>Terre aux Ris 1, 6940 BARVAUX-SUR-OURTHE</t>
  </si>
  <si>
    <t>086-32 19 29</t>
  </si>
  <si>
    <t>ec002565@adm.cfwb.be</t>
  </si>
  <si>
    <t>Ecole communale fondamentale de Sart-Messire-Guillaume</t>
  </si>
  <si>
    <t>Rue de l'Arbre de Justice 4, 1490 COURT-SAINT-ETIENNE</t>
  </si>
  <si>
    <t>010/61.54.67</t>
  </si>
  <si>
    <t>EC095513@adm.cfwb.be</t>
  </si>
  <si>
    <t>Ecole fondamentale libre Les Tournesols</t>
  </si>
  <si>
    <t>Boulevard Maurice Herbette 24, 1070 ANDERLECHT</t>
  </si>
  <si>
    <t>0486-33.08.01</t>
  </si>
  <si>
    <t>ec003217@adm.cfwb.be</t>
  </si>
  <si>
    <t>Rue du Saint-Sacrement 20, 7800 LANQUESAINT</t>
  </si>
  <si>
    <t>Rue Emile Lerousseau 48, 4042 LIERS</t>
  </si>
  <si>
    <t>Rue du Pont 59, 5530 GODINNE</t>
  </si>
  <si>
    <t>082-61 18 32</t>
  </si>
  <si>
    <t>ec002877@adm.cfwb.be</t>
  </si>
  <si>
    <t>Rue de Fontaine 356, 7134 EPINOIS</t>
  </si>
  <si>
    <t>École communale maternelle de Blocry</t>
  </si>
  <si>
    <t>Rue Haute 3, 1340 OTTIGNIES-LOUVAIN-LA-NEUVE</t>
  </si>
  <si>
    <t>010 43 64 40</t>
  </si>
  <si>
    <t>EC095571@adm.cfwb.be</t>
  </si>
  <si>
    <t>Boulevard Charles Quint 6, 7000 MONS</t>
  </si>
  <si>
    <t>Rue du Waux-Hall, 4900 SPA</t>
  </si>
  <si>
    <t>Rue du Puits Communal 114, 6240 FARCIENNES</t>
  </si>
  <si>
    <t>Rue de Namur 94, 6041 GOSSELIES</t>
  </si>
  <si>
    <t>Rue Henin 30, 6240 FARCIENNES</t>
  </si>
  <si>
    <t>INSTITUT TECHNIQUE DE LA COMMUNAUTE FRANCAISE PARAMEDICAL</t>
  </si>
  <si>
    <t>Rue de Ninove 169 9600 RENAIX</t>
  </si>
  <si>
    <t>055-23 53 90</t>
  </si>
  <si>
    <t>ec002442@adm.cfwb.be</t>
  </si>
  <si>
    <t>Rue d'Avallon 1, 4860 PEPINSTER</t>
  </si>
  <si>
    <t>Rue de Miaucourt 86, 6180 COURCELLES</t>
  </si>
  <si>
    <t>Rue André Delzenne 40, 7800 ATH</t>
  </si>
  <si>
    <t>Institut EPSIS Clairval</t>
  </si>
  <si>
    <t>086-21 12 20</t>
  </si>
  <si>
    <t>ec002564@adm.cfwb.be</t>
  </si>
  <si>
    <t>Rue de Flines 13, 7604 CALLENELLE</t>
  </si>
  <si>
    <t>Rue du Centre 48, 4122 PLAINEVAUX</t>
  </si>
  <si>
    <t>INSTITUT SAINT-FRANCOIS DE SALES</t>
  </si>
  <si>
    <t>Rue de l'Industrie 6, 7800 ATH</t>
  </si>
  <si>
    <t>068-26 51 20</t>
  </si>
  <si>
    <t>ec000782@adm.cfwb.be</t>
  </si>
  <si>
    <t>Rue de Virelles 73, 6460 CHIMAY</t>
  </si>
  <si>
    <t>Rue de Lassus 20, 7712 HERSEAUX</t>
  </si>
  <si>
    <t>Ecole communale 'Sinibaldo Basile'</t>
  </si>
  <si>
    <t>Rue Paul Janson 187, 4460 GRACE-BERLEUR</t>
  </si>
  <si>
    <t>04-233 42 36</t>
  </si>
  <si>
    <t>ec005232@adm.cfwb.be</t>
  </si>
  <si>
    <t>Rue Alfred Stevens 20, 1020 LAEKEN</t>
  </si>
  <si>
    <t>Rue Henri Blès 188-190, 5000 NAMUR</t>
  </si>
  <si>
    <t>COLLEGE DES HAYEFFES</t>
  </si>
  <si>
    <t>Rue des Hayeffes 35, 1435 MONT-SAINT-GUIBERT</t>
  </si>
  <si>
    <t>010/65.89.69</t>
  </si>
  <si>
    <t>EC095383@adm.cfwb.be</t>
  </si>
  <si>
    <t>Rue Albert Marchal 3, 5575 GEDINNE</t>
  </si>
  <si>
    <t>Avenue de Pforzheim 68, 6700 HEINSCH</t>
  </si>
  <si>
    <t>COLLEGE ROYAL MARIE-THERESE</t>
  </si>
  <si>
    <t>Rue de Charneux 36, 4650 HERVE</t>
  </si>
  <si>
    <t>087-67 41 37</t>
  </si>
  <si>
    <t>ec002246@adm.cfwb.be</t>
  </si>
  <si>
    <t>Faubourg de Charleroi 3, 6041 GOSSELIES</t>
  </si>
  <si>
    <t>Rue Jean Paquot 63, 1050 IXELLES</t>
  </si>
  <si>
    <t>ATHENEE ROYAL FRAGNEE</t>
  </si>
  <si>
    <t>Rue de Fragnée 73, 4000 LIEGE</t>
  </si>
  <si>
    <t>04-229 67 50</t>
  </si>
  <si>
    <t>ec002027@adm.cfwb.be</t>
  </si>
  <si>
    <t>Rue de Conchibois 7, 6747 SAINT-LEGER-EN-GAUME</t>
  </si>
  <si>
    <t>Rue Pougenette 37, 6747 CHATILLON</t>
  </si>
  <si>
    <t>Avenue du Millénaire 70, 6041 GOSSELIES</t>
  </si>
  <si>
    <t>Rue Dechamps 10, 7170 MANAGE</t>
  </si>
  <si>
    <t>Espace scolaire Jean Bourgeois</t>
  </si>
  <si>
    <t>Rue de la Résistance 3, 4520 ANTHEIT</t>
  </si>
  <si>
    <t>085-51 46 95</t>
  </si>
  <si>
    <t>ec001809@adm.cfwb.be</t>
  </si>
  <si>
    <t>Ecole communale Rampe-Anfouette -  Baille Cariotte-GS n°1</t>
  </si>
  <si>
    <t>Rampe Anfouette 9, 7340 WASMES</t>
  </si>
  <si>
    <t>065-66 66 82</t>
  </si>
  <si>
    <t>ec001277@adm.cfwb.be</t>
  </si>
  <si>
    <t>Rue Baille Cariotte 82, 7340 WARQUIGNIES</t>
  </si>
  <si>
    <t>Rue de Petit-Wasmes 22A, 7340 WASMES</t>
  </si>
  <si>
    <t>Place Mosselman 2, 7340 PATURAGES</t>
  </si>
  <si>
    <t>Ecole Escalpade fondamentale</t>
  </si>
  <si>
    <t>Rue de la Ferme des Bruyères 2, 1348 LOUVAIN-LA-NEUVE</t>
  </si>
  <si>
    <t>010 43.98.23</t>
  </si>
  <si>
    <t>ec005697@adm.cfwb.be</t>
  </si>
  <si>
    <t>Rue de Rochefort 39, 5590 LEIGNON</t>
  </si>
  <si>
    <t>Place Van Zeeland 33, 7060 SOIGNIES</t>
  </si>
  <si>
    <t>Rue du Calais 26, 7060 SOIGNIES</t>
  </si>
  <si>
    <t>Rue de Biesmerée 5, 5646 STAVE</t>
  </si>
  <si>
    <t>Rue des Ecoles 17, 5620 FLORENNES</t>
  </si>
  <si>
    <t>INSTITUT SAINTE-JULIE</t>
  </si>
  <si>
    <t>084-32 01 70</t>
  </si>
  <si>
    <t>ec002594@adm.cfwb.be</t>
  </si>
  <si>
    <t>Rue Albert 1er 149, 6560 ERQUELINNES</t>
  </si>
  <si>
    <t>Rue du Mayeuri 30, 6032 MONT-SUR-MARCHIENNE</t>
  </si>
  <si>
    <t>Chemin des Ecoliers 5, 5600 VILLERS-LE-GAMBON</t>
  </si>
  <si>
    <t>Ecole Les Forges</t>
  </si>
  <si>
    <t>Quai de l'Industrie 28C, 5590 CINEY</t>
  </si>
  <si>
    <t>083-21 82 28</t>
  </si>
  <si>
    <t>ec002810@adm.cfwb.be</t>
  </si>
  <si>
    <t>Rue Mayeur Etienne 13A, 7090 BRAINE-LE-COMTE</t>
  </si>
  <si>
    <t>COLLEGE LES TOURNESOLS</t>
  </si>
  <si>
    <t>0460 - 94 96 72</t>
  </si>
  <si>
    <t>ec005983@adm.cfwb.be</t>
  </si>
  <si>
    <t>Rue de Berloz 4, 4000 LIEGE</t>
  </si>
  <si>
    <t>Rue Eglise Saint-Philippe 10A, 5600 PHILIPPEVILLE</t>
  </si>
  <si>
    <t>Rue Paul Pastur 38/1, 6224 WANFERCEE-BAULET</t>
  </si>
  <si>
    <t>Rue Albert 1er 21, 6560 ERQUELINNES</t>
  </si>
  <si>
    <t>Rue Fosse-Saint-Jean 26, 7780 COMINES-WARNETON</t>
  </si>
  <si>
    <t>Ecole communale d'Anvaing</t>
  </si>
  <si>
    <t>Chaussée de Renaix 58 A, 7910 ANVAING</t>
  </si>
  <si>
    <t>069/22.81.68</t>
  </si>
  <si>
    <t>ec005464@adm.cfwb.be</t>
  </si>
  <si>
    <t>Place du Baillage 10, 5500 BOUVIGNES-SUR-MEUSE</t>
  </si>
  <si>
    <t>Route de Bambois 1, 5070 FOSSES-LA-VILLE</t>
  </si>
  <si>
    <t>Route Provinciale 11, 1480 CLABECQ</t>
  </si>
  <si>
    <t>Rue de l'Our 2, 6852 OPONT</t>
  </si>
  <si>
    <t>Avenue Albert Ier 8, 6852 MAISSIN</t>
  </si>
  <si>
    <t>Chaussée de Marche 273, 5100 NAMUR</t>
  </si>
  <si>
    <t>Rue Saint-Eloi 5B, 5670 OLLOY-SUR-VIROIN</t>
  </si>
  <si>
    <t>Ecole fondamentale communale Schoppach</t>
  </si>
  <si>
    <t>Avenue du Bois d'Arlon 21, 6700 ARLON</t>
  </si>
  <si>
    <t>063-22 14 95</t>
  </si>
  <si>
    <t>ec002455@adm.cfwb.be</t>
  </si>
  <si>
    <t>Chemin du Piélemrot 4, 6700 HEINSCH</t>
  </si>
  <si>
    <t>Rue Adolphe Bastin 9, 4900 SPA</t>
  </si>
  <si>
    <t>Chaussée du Risquons-Tout 308, 7700 MOUSCRON</t>
  </si>
  <si>
    <t>Ecole communale primaire autonome de Boncelles</t>
  </si>
  <si>
    <t>Rue de Fraigneux 14A, 4100 BONCELLES</t>
  </si>
  <si>
    <t>04-385 04 52</t>
  </si>
  <si>
    <t>ec005378@adm.cfwb.be</t>
  </si>
  <si>
    <t>Rue des Péres 16, 7500 ERE</t>
  </si>
  <si>
    <t>Rue de Mérode 398-400, 1190 FOREST</t>
  </si>
  <si>
    <t>Ecole primaire d'enseignement spécialisé "La Glandée"</t>
  </si>
  <si>
    <t>Avenue Davy 3, 4100 SERAING</t>
  </si>
  <si>
    <t>04-336 58 60</t>
  </si>
  <si>
    <t>ec002135@adm.cfwb.be</t>
  </si>
  <si>
    <t>Ecole paroissiale libre subventionnée Saint-Roch</t>
  </si>
  <si>
    <t>Rue des Patriotes 3, 7860 LESSINES</t>
  </si>
  <si>
    <t>068-33 54 38</t>
  </si>
  <si>
    <t>ec001439@adm.cfwb.be</t>
  </si>
  <si>
    <t>Rue du Parc-Saint-Roch 8, 5660 COUVIN</t>
  </si>
  <si>
    <t>060-34 41 67</t>
  </si>
  <si>
    <t>ec003100@adm.cfwb.be</t>
  </si>
  <si>
    <t>Ecole maternelle libre - Institut Saint-valentin</t>
  </si>
  <si>
    <t>Rue Saint-Valentin 29B, 6061 MONTIGNIES-SUR-SAMBRE</t>
  </si>
  <si>
    <t>ec005385@adm.cfwb.be</t>
  </si>
  <si>
    <t>Rue de la Luzerne 11, 1030 SCHAERBEEK</t>
  </si>
  <si>
    <t>Ecole maternelle Autonome 17</t>
  </si>
  <si>
    <t>Rue Désiré Desmet 16-18, 1030 SCHAERBEEK</t>
  </si>
  <si>
    <t>02/216.19.32</t>
  </si>
  <si>
    <t>EC005410@ADM.CFWB.BE</t>
  </si>
  <si>
    <t>Place Sainte-Walburge 1, 4000 LIEGE</t>
  </si>
  <si>
    <t>Avenue de la Sablière 1, 1160 AUDERGHEM</t>
  </si>
  <si>
    <t>Rue du Bouxthay 41, 4041 VOTTEM</t>
  </si>
  <si>
    <t>Rue Saint-Lambert 52, 6832 SENSENRUTH</t>
  </si>
  <si>
    <t>Place Jean Jaurès 3, 4040 HERSTAL</t>
  </si>
  <si>
    <t>Rue de Séroule 8, 4800 VERVIERS</t>
  </si>
  <si>
    <t>Rue Saint-Pierre 2, 5590 CINEY</t>
  </si>
  <si>
    <t>Ecole fondamentale libre non confes. L'Ecole des Etoiles</t>
  </si>
  <si>
    <t>Rue de la Grenouillette 2, 1130 HAREN</t>
  </si>
  <si>
    <t>02/227.97.72</t>
  </si>
  <si>
    <t>ec005523@adm.cfwb.be</t>
  </si>
  <si>
    <t>Drève des Alliés 120, 6530 THUIN</t>
  </si>
  <si>
    <t>Rue Préfond 30, 4920 AYWAILLE</t>
  </si>
  <si>
    <t>Rue Pouplin 27, 4000 LIEGE</t>
  </si>
  <si>
    <t>Chaussée de Ramioul 182, 4400 FLEMALLE</t>
  </si>
  <si>
    <t>Rue de Nalinnes 650, 6001 MARCINELLE</t>
  </si>
  <si>
    <t>Ecole fondamentale communale Hors Château</t>
  </si>
  <si>
    <t>En-Hors-Château 69, 4000 LIEGE</t>
  </si>
  <si>
    <t>04-222 25 66</t>
  </si>
  <si>
    <t>ec001942@adm.cfwb.be</t>
  </si>
  <si>
    <t>Ecole fondamentale libre non confessionnelle des Etoiles</t>
  </si>
  <si>
    <t>Rue des Chantiers 65, 6030 MARCHIENNE-AU-PONT</t>
  </si>
  <si>
    <t>071/30.47.36</t>
  </si>
  <si>
    <t>ec005726@adm.cfwb.be</t>
  </si>
  <si>
    <t>Rue Léopold 25, 6041 GOSSELIES</t>
  </si>
  <si>
    <t>071/35.72.39</t>
  </si>
  <si>
    <t>ec005734@adm.cfwb.be</t>
  </si>
  <si>
    <t>Chaussée de Nivelles 85, 6041 GOSSELIES</t>
  </si>
  <si>
    <t>Ecole fondamentale communale Tamaris n° 17</t>
  </si>
  <si>
    <t>Avenue du Condor 1, 1080 MOLENBEEK-SAINT-JEAN</t>
  </si>
  <si>
    <t>02/412.12.30</t>
  </si>
  <si>
    <t>ec005737@adm.cfwb.be</t>
  </si>
  <si>
    <t>Rue de la Madeleine 21, 6041 GOSSELIES</t>
  </si>
  <si>
    <t>Rue Professeur Mahaim 84, 4000 LIEGE</t>
  </si>
  <si>
    <t>Chaussée Colonel Joset 51, 4630 SOUMAGNE</t>
  </si>
  <si>
    <t>Rue de l'Hôpital 55, 6030 MARCHIENNE-AU-PONT</t>
  </si>
  <si>
    <t>Ecole fondamentale libre Les Cèdres</t>
  </si>
  <si>
    <t>Rue Traversière 72, 7340 WASMES</t>
  </si>
  <si>
    <t>065/63.36.60</t>
  </si>
  <si>
    <t>ec005742@adm.cfwb.be</t>
  </si>
  <si>
    <t>Ecole maternelle communale n°16</t>
  </si>
  <si>
    <t>Boulevard Léopold III 31, 1030 SCHAERBEEK</t>
  </si>
  <si>
    <t>02/705.27.66</t>
  </si>
  <si>
    <t>EC005749@ADM.CFWB.BE</t>
  </si>
  <si>
    <t>Rue du Neuf Bois 11, 1490 COURT-SAINT-ETIENNE</t>
  </si>
  <si>
    <t>Institut Notre-Dame des Hayeffes - Cycles 2,5 - 8</t>
  </si>
  <si>
    <t>Rue des Hayeffes 31A, 1435 MONT-SAINT-GUIBERT</t>
  </si>
  <si>
    <t>010/65.53.42</t>
  </si>
  <si>
    <t>ec005750@adm.cfwb.be</t>
  </si>
  <si>
    <t>Ecole maternelle  du Sacré-Coeur de Lindthout</t>
  </si>
  <si>
    <t>Avenue Albert-Elisabeth 1, 1200 WOLUWE-SAINT-LAMBERT</t>
  </si>
  <si>
    <t>02/736.51.49</t>
  </si>
  <si>
    <t>ec005751@adm.cfwb.be</t>
  </si>
  <si>
    <t>Ecole maternelle libre Notre-Dame de Messines</t>
  </si>
  <si>
    <t>Rue de Joncquois 118 A, 7000 MONS</t>
  </si>
  <si>
    <t>065/65.65.40</t>
  </si>
  <si>
    <t>ec005753@adm.cfwb.be</t>
  </si>
  <si>
    <t>Institut Saint-Dominique - Ecole primaire Cycle 8-12</t>
  </si>
  <si>
    <t>Rue Caporal Claes 40, 1030 SCHAERBEEK</t>
  </si>
  <si>
    <t>02/240.16.19</t>
  </si>
  <si>
    <t>ec005756@adm.cfwb.be</t>
  </si>
  <si>
    <t>Ecole maternelle libre - Institut Saint-Joseph</t>
  </si>
  <si>
    <t>Boulevard de l'Yser 12Bis, 6000 CHARLEROI</t>
  </si>
  <si>
    <t>071/20.72.76</t>
  </si>
  <si>
    <t>ec005757@adm.cfwb.be</t>
  </si>
  <si>
    <t>Dinez 1, 6661 MONT</t>
  </si>
  <si>
    <t>061-28 00 11</t>
  </si>
  <si>
    <t>ec002533@adm.cfwb.be</t>
  </si>
  <si>
    <t>Avenue Jacques Pastur 45, 1180 UCCLE</t>
  </si>
  <si>
    <t>Avenue de Broqueville 147, 1200 WOLUWE-SAINT-LAMBERT</t>
  </si>
  <si>
    <t>Rue Cotonnière 17, 7700 MOUSCRON</t>
  </si>
  <si>
    <t>Ecole "La Colline de l'Eveil"</t>
  </si>
  <si>
    <t>Boulevard Ernest Solvay 244, 4000 LIEGE</t>
  </si>
  <si>
    <t>04/273.05.35</t>
  </si>
  <si>
    <t>ec005865@adm.cfwb.be</t>
  </si>
  <si>
    <t>Ecole fondamentale spécialisée Crève-Coeur</t>
  </si>
  <si>
    <t>Rue Crève-Coeur 1, 4000 LIEGE</t>
  </si>
  <si>
    <t>04/223.68.17</t>
  </si>
  <si>
    <t>ec005870@adm.cfwb.be</t>
  </si>
  <si>
    <t>Rue de Boëlhe 1, 4250 GEER</t>
  </si>
  <si>
    <t>Ecole fondamentale Notre-Dame des Champs - Cycle 2,5-8</t>
  </si>
  <si>
    <t>Rue Roberts-Jones 24B, 1180 UCCLE</t>
  </si>
  <si>
    <t>ec005925@adm.cfwb.be</t>
  </si>
  <si>
    <t>Ecole fondamentale libre Saint-Michel I - Cycle 2,5-8</t>
  </si>
  <si>
    <t>Avenue de Levis Mirepoix 13, 1090 JETTE</t>
  </si>
  <si>
    <t>ec005927@adm.cfwb.be</t>
  </si>
  <si>
    <t>Rue des Maies 27a, 6600 BASTOGNE</t>
  </si>
  <si>
    <t>Ecole maternelle communale n°6 Georges Primo</t>
  </si>
  <si>
    <t>Rue Richard Vandevelde 21, 1030 SCHAERBEEK</t>
  </si>
  <si>
    <t>02-216 91 12</t>
  </si>
  <si>
    <t>ec005931@adm.cfwb.be</t>
  </si>
  <si>
    <t>Institut du Sacré-Coeur Section maternelle</t>
  </si>
  <si>
    <t>Rue du Sapin-Vert 113, 7700 MOUSCRON</t>
  </si>
  <si>
    <t>056-85 40 24</t>
  </si>
  <si>
    <t>ec005933@adm.cfwb.be</t>
  </si>
  <si>
    <t>Ecole primaire libre Saint-André</t>
  </si>
  <si>
    <t>Chaussée de Boondael 220, 1050 IXELLES</t>
  </si>
  <si>
    <t>ec005934@adm.cfwb.be</t>
  </si>
  <si>
    <t>Ecole fondamentale Saint-Joseph - Cycle 2,5-8</t>
  </si>
  <si>
    <t>Rue des Poissonniers 23, 1480 TUBIZE</t>
  </si>
  <si>
    <t>02-355 34 06</t>
  </si>
  <si>
    <t>ec005936@adm.cfwb.be</t>
  </si>
  <si>
    <t>Place Emile Bertaux 5, 6041 GOSSELIES</t>
  </si>
  <si>
    <t>Ecole fondamentale libre protestante Les Perles</t>
  </si>
  <si>
    <t>Rue des Cayats 190 b, 6001 MARCINELLE</t>
  </si>
  <si>
    <t>0497-20 33 32</t>
  </si>
  <si>
    <t>ec005940@adm.cfwb.be</t>
  </si>
  <si>
    <t>Rue de l'Eglise 35, 7090 BRAINE-LE-COMTE</t>
  </si>
  <si>
    <t>Ecole fondamentale libre Notre-Dame de Bonne-Espérance 2,5-8</t>
  </si>
  <si>
    <t>Rue des Postes 99, 7090 BRAINE-LE-COMTE</t>
  </si>
  <si>
    <t>067-55 08 64</t>
  </si>
  <si>
    <t>ec005944@adm.cfwb.be</t>
  </si>
  <si>
    <t>Ecole primaire libre Notre-Dame de Basse-Wavre Cycle 8-12</t>
  </si>
  <si>
    <t>Rue du Calvaire 6, 1300 WAVRE</t>
  </si>
  <si>
    <t>ec005946@adm.cfwb.be</t>
  </si>
  <si>
    <t>Institut Notre-Dame Procession - Ecole fondamentale (2,5-8)</t>
  </si>
  <si>
    <t>Rue de la Procession 66, 1070 ANDERLECHT</t>
  </si>
  <si>
    <t>ec005947@adm.cfwb.be</t>
  </si>
  <si>
    <t>Ecole fondamentale Collège Sainte-Marie- Cycle 2,5-8</t>
  </si>
  <si>
    <t>Rue Camille Busschaert 49, 7700 MOUSCRON</t>
  </si>
  <si>
    <t>056-85 49 24</t>
  </si>
  <si>
    <t>ec005948@adm.cfwb.be</t>
  </si>
  <si>
    <t>Ecole primaire libre Sainte-Angèle des Ursulines</t>
  </si>
  <si>
    <t>Rue Valenciennoise 1C, 7000 MONS</t>
  </si>
  <si>
    <t>ec005949@adm.cfwb.be</t>
  </si>
  <si>
    <t>Ecole maternelle libre Saint-Pierre 2</t>
  </si>
  <si>
    <t>Rue Lambert Dewonck 205, 4432 ALLEUR</t>
  </si>
  <si>
    <t>04-361 42 40</t>
  </si>
  <si>
    <t>ec005950@adm.cfwb.be</t>
  </si>
  <si>
    <t>Place de la gare 5, 1490 COURT-SAINT-ETIENNE</t>
  </si>
  <si>
    <t>Rue Georges Tourneur 1, 6030 MARCHIENNE-AU-PONT</t>
  </si>
  <si>
    <t>Michamps 8 B, 6600 LONGVILLY</t>
  </si>
  <si>
    <t>Rue de la Limite 116, 1210 SAINT-JOSSE-TEN-NOODE</t>
  </si>
  <si>
    <t>Chaussée de Wavre 94, 1390 BOSSUT-GOTTECHAIN</t>
  </si>
  <si>
    <t>Maternel spécialisé</t>
  </si>
  <si>
    <t>Ecole fondamentale spécialisé Nos Pilifs</t>
  </si>
  <si>
    <t>Avenue des Pagodes 212, 1020 LAEKEN</t>
  </si>
  <si>
    <t>02/268.03.71</t>
  </si>
  <si>
    <t>ec005982@adm.cfwb.be</t>
  </si>
  <si>
    <t>Rue du Parc 29, 4800 VERVIERS</t>
  </si>
  <si>
    <t>Institut Saint-Ferdinand - Ecole primaire de Jemappes</t>
  </si>
  <si>
    <t>Rue Croisette 2, 7012 JEMAPPES</t>
  </si>
  <si>
    <t>ec005928@adm.cfwb.be</t>
  </si>
  <si>
    <t>Square Cardijn 5, 7700 MOUSCRON</t>
  </si>
  <si>
    <t>Rue au bois 369, 1150 WOLUWE-SAINT-PIERRE</t>
  </si>
  <si>
    <t>Boulevard Président Kennedy 2 A, 7000 MONS</t>
  </si>
  <si>
    <t>Chaussée de Hannut 129, 1370 JODOIGNE</t>
  </si>
  <si>
    <t>Ecole Escale secondaire 1</t>
  </si>
  <si>
    <t>EC095077@adm.cfwb.be</t>
  </si>
  <si>
    <t>Ecole Escale secondaire 2</t>
  </si>
  <si>
    <t>02/430 34 30</t>
  </si>
  <si>
    <t>EC095381@adm.cfwb.be</t>
  </si>
  <si>
    <t>Avenue de la Ramée 21, 1180 UCCLE</t>
  </si>
  <si>
    <t>Ecole La Petite Source</t>
  </si>
  <si>
    <t>Avenue des Sapins 27, 1390 BIEZ</t>
  </si>
  <si>
    <t>010/86.24.17</t>
  </si>
  <si>
    <t>ec005741@adm.cfwb.be</t>
  </si>
  <si>
    <t>Rue du Souvenir 1, 6960 ODEIGNE</t>
  </si>
  <si>
    <t>Centre scolaire Sainte-Julienne (D2 D3)</t>
  </si>
  <si>
    <t>Rue Saint-Laurent 37, 4620 FLERON</t>
  </si>
  <si>
    <t>04-358 42 71</t>
  </si>
  <si>
    <t>ec001880@adm.cfwb.be</t>
  </si>
  <si>
    <t>Centre scolaire Sainte-Julienne (D1)</t>
  </si>
  <si>
    <t>Avenue des Martyrs 246, 4620 FLERON</t>
  </si>
  <si>
    <t>ec001881@adm.cfwb.be</t>
  </si>
  <si>
    <t>Rue Noiret 6, 5660 COUVIN</t>
  </si>
  <si>
    <t>Rue de la Broucheterre 52 B, 6000 CHARLEROI</t>
  </si>
  <si>
    <t>Ecole maternelle autonome "Les Petits Trèfles M23"</t>
  </si>
  <si>
    <t>Rue Van Damme 8, 1070 ANDERLECHT</t>
  </si>
  <si>
    <t>0494/577934</t>
  </si>
  <si>
    <t>EC095336@adm.cfwb.be</t>
  </si>
  <si>
    <t>Collège Notre-Dame de la Lys- Etape 2</t>
  </si>
  <si>
    <t>Rue Ligue du Coin de Terre 8, 7780 COMINES</t>
  </si>
  <si>
    <t>056/89.09.09</t>
  </si>
  <si>
    <t>EC095123@adm.cfwb.be</t>
  </si>
  <si>
    <t>Rue de Monz-lez-Liège 262, 4400 FLEMALLE</t>
  </si>
  <si>
    <t>Ecole maternelle de Charleroi Roton</t>
  </si>
  <si>
    <t>Rue Nouvelle 1, 6000 CHARLEROI</t>
  </si>
  <si>
    <t>071-33 14 94</t>
  </si>
  <si>
    <t>EC095195@adm.cfwb.be</t>
  </si>
  <si>
    <t>Ecole primaire libre Saint-Nicolas</t>
  </si>
  <si>
    <t>Rue du Viaduc 69, 7850 PETIT-ENGHIEN</t>
  </si>
  <si>
    <t>02/395.99.94</t>
  </si>
  <si>
    <t>ec005980@adm.cfwb.be</t>
  </si>
  <si>
    <t>Rue Sainte Catherine, 7160 CHAPELLE-LEZ-HERLAIMONT</t>
  </si>
  <si>
    <t>Rue Despars 94, 7500 TOURNAI</t>
  </si>
  <si>
    <t>Rue Maria Thomée 1, 7800 ATH</t>
  </si>
  <si>
    <t>Rue des Familles 25, 1190 FOREST</t>
  </si>
  <si>
    <t>Rue de Heembeek 60, 1120 NEDER-OVER-HEEMBEEK</t>
  </si>
  <si>
    <t>Rue Burenville 46, 4000 GLAIN</t>
  </si>
  <si>
    <t>Rue Hector Denis, 7100 LA LOUVIERE</t>
  </si>
  <si>
    <t>Ecole primaire libre Notre-Dame de la Paix 2</t>
  </si>
  <si>
    <t>Rue du Radium 7, 1030 SCHAERBEEK</t>
  </si>
  <si>
    <t>EC095251@adm.cfwb.be</t>
  </si>
  <si>
    <t>Ecole fond. libre - Institut Notre-Dame (2,5/8) - Brogniez</t>
  </si>
  <si>
    <t>Rue Brogniez 157, 1070 ANDERLECHT</t>
  </si>
  <si>
    <t>02/528 87 03</t>
  </si>
  <si>
    <t>EC095253@adm.cfwb.be</t>
  </si>
  <si>
    <t>Ecole fondamentale 'La Plume'</t>
  </si>
  <si>
    <t>Rue Delaunoy 40, 1080 MOLENBEEK-SAINT-JEAN</t>
  </si>
  <si>
    <t>02-410 44 04</t>
  </si>
  <si>
    <t>EC095254@adm.cfwb.be</t>
  </si>
  <si>
    <t>Ecole primaire Sainte-Marie B</t>
  </si>
  <si>
    <t>Rue de l'Olive 5, 7100 LA LOUVIERE</t>
  </si>
  <si>
    <t>064/22.99.60.</t>
  </si>
  <si>
    <t>EC095257@adm.cfwb.be</t>
  </si>
  <si>
    <t>Ecole Ados Pilifs</t>
  </si>
  <si>
    <t>Rue de Heembeek 127, 1120 NEDER-OVER-HEEMBEEK</t>
  </si>
  <si>
    <t>02/420.32.23</t>
  </si>
  <si>
    <t>EC095259@adm.cfwb.be</t>
  </si>
  <si>
    <t>Rue d'Opont 1, 5555 NAOME</t>
  </si>
  <si>
    <t>L'Univers du Petit Prince</t>
  </si>
  <si>
    <t>0476/01.22.14</t>
  </si>
  <si>
    <t>EC095685@adm.cfwb.be</t>
  </si>
  <si>
    <t>Rue de Beaux Arts 4, 4000 LIEGE</t>
  </si>
  <si>
    <t>Rue kerstenne 49, 4430 ANS</t>
  </si>
  <si>
    <t>Rue haute 46, 5190 SPY</t>
  </si>
  <si>
    <t>Ecole fondamentale spécialisée Jeanne Rombaut</t>
  </si>
  <si>
    <t>043/58.04.65</t>
  </si>
  <si>
    <t>EC095276@adm.cfwb.be</t>
  </si>
  <si>
    <t>Rue de Binche 22, 6180 COURCELLES</t>
  </si>
  <si>
    <t>ATHENEE MARGUERITE YOURCENAR</t>
  </si>
  <si>
    <t>Rue Claessens 10, 1020 LAEKEN</t>
  </si>
  <si>
    <t>02-421 42 40</t>
  </si>
  <si>
    <t>EC095314@adm.cfwb.be</t>
  </si>
  <si>
    <t>Rue Grignard 25, 6533 BIERCEE</t>
  </si>
  <si>
    <t>COLLEGE DES ETOILES</t>
  </si>
  <si>
    <t>Avenue de la Métrologie 5, 1130 HAREN</t>
  </si>
  <si>
    <t>02-216 91 20</t>
  </si>
  <si>
    <t>EC095313@adm.cfwb.be</t>
  </si>
  <si>
    <t>Ecole Capucine 2</t>
  </si>
  <si>
    <t>EC095316@adm.cfwb.be</t>
  </si>
  <si>
    <t>Ecole maternelle communale  n° 15</t>
  </si>
  <si>
    <t>Avenue Carl Requette 18, 1080 MOLENBEEK-SAINT-JEAN</t>
  </si>
  <si>
    <t>02-469.44.24</t>
  </si>
  <si>
    <t>EC095317@adm.cfwb.be</t>
  </si>
  <si>
    <t>École Aux Petites Sources du Gai Savoir</t>
  </si>
  <si>
    <t>Rue Paloke 31, 1080 MOLENBEEK-SAINT-JEAN</t>
  </si>
  <si>
    <t>02-521 08 36</t>
  </si>
  <si>
    <t>EC095321@adm.cfwb.be</t>
  </si>
  <si>
    <t>Rue du Gulden Bodem 2, 1080 MOLENBEEK-SAINT-JEAN</t>
  </si>
  <si>
    <t>02-411 79 29</t>
  </si>
  <si>
    <t>EC095322@adm.cfwb.be</t>
  </si>
  <si>
    <t>Ecole fondamentale communale 'La Flûte enchantée'</t>
  </si>
  <si>
    <t>Rue de la Flûte Enchantée 30, 1080 MOLENBEEK-SAINT-JEAN</t>
  </si>
  <si>
    <t>02-412 41 60</t>
  </si>
  <si>
    <t>EC095323@adm.cfwb.be</t>
  </si>
  <si>
    <t>Ecole de la Providence</t>
  </si>
  <si>
    <t>Rue de Roubaix 64, 7520 TEMPLEUVE</t>
  </si>
  <si>
    <t>069 / 56 05 84</t>
  </si>
  <si>
    <t>EC095326@adm.cfwb.be</t>
  </si>
  <si>
    <t>Ecole maternelle Saint-Michel</t>
  </si>
  <si>
    <t>Place du Martyr 26, 4800 VERVIERS</t>
  </si>
  <si>
    <t>087-39.46.56</t>
  </si>
  <si>
    <t>EC095329@adm.cfwb.be</t>
  </si>
  <si>
    <t>Rue Saint-Remacle 33, 4800 VERVIERS</t>
  </si>
  <si>
    <t>Rue d'Atrin 47, 4560 CLAVIER</t>
  </si>
  <si>
    <t>Rue Eugène Thibaut 1B, 5000 NAMUR</t>
  </si>
  <si>
    <t>Route des Ardoisières 100, 6880 BERTRIX</t>
  </si>
  <si>
    <t>Chemin du Chêne aux haies 24, 7000 MONS</t>
  </si>
  <si>
    <t>Ecole fondamentale 'Moortebeek' (P15/M9)</t>
  </si>
  <si>
    <t>Rue Adolphe Willemijns 337, 1070 ANDERLECHT</t>
  </si>
  <si>
    <t>02-522 24 75</t>
  </si>
  <si>
    <t>EC095337@adm.cfwb.be</t>
  </si>
  <si>
    <t>Avenue du Cimetière 18, 5060 AUVELAIS</t>
  </si>
  <si>
    <t>L'Ecole Active</t>
  </si>
  <si>
    <t>Rue de Stalle 70-82, 1180 UCCLE</t>
  </si>
  <si>
    <t>EC095343@adm.cfwb.be</t>
  </si>
  <si>
    <t>Rue de la Sideho 1B, 7780 COMINES</t>
  </si>
  <si>
    <t>Rue Lairesse 101, 4020 LIEGE</t>
  </si>
  <si>
    <t>Ecole primaire libre subventionnée Notre-Dame de Laeken</t>
  </si>
  <si>
    <t>Rue du Tivoli 45, 1020 LAEKEN</t>
  </si>
  <si>
    <t>EC095346@adm.cfwb.be</t>
  </si>
  <si>
    <t>Ecole fondamentale - Institut de la Sainte Famille d'Helmet</t>
  </si>
  <si>
    <t>Rue Chaumontel 3, 1030 SCHAERBEEK</t>
  </si>
  <si>
    <t>EC095347@adm.cfwb.be</t>
  </si>
  <si>
    <t>Rue Léopold 1er 309, 1090 JETTE</t>
  </si>
  <si>
    <t>02-428 49 92</t>
  </si>
  <si>
    <t>EC095348@adm.cfwb.be</t>
  </si>
  <si>
    <t>EFA Léonardo da Vinci - De Swaef</t>
  </si>
  <si>
    <t>Rue Léopold Swaef 27, 1070 ANDERLECHT</t>
  </si>
  <si>
    <t>02/669 17 50</t>
  </si>
  <si>
    <t>EC095671@adm.cfwb.be</t>
  </si>
  <si>
    <t>Rue Monseigneur Heylen 13, 5030 GEMBLOUX</t>
  </si>
  <si>
    <t>Ecole fondamentale La Vertu</t>
  </si>
  <si>
    <t>Chaussée de Haecht 138, 1030 SCHAERBEEK</t>
  </si>
  <si>
    <t>02/215 41 69</t>
  </si>
  <si>
    <t>EC095351@adm.cfwb.be</t>
  </si>
  <si>
    <t>Avenue d'Houffalize 35, 6800 LIBRAMONT</t>
  </si>
  <si>
    <t>Rue du Chaumonceau 11, 6040 JUMET</t>
  </si>
  <si>
    <t>Ecole fondamentale Jupille-Bruyères II</t>
  </si>
  <si>
    <t>Large Voie 73, 4020 JUPILLE-SUR-MEUSE</t>
  </si>
  <si>
    <t>04 365 16 52</t>
  </si>
  <si>
    <t>EC095362@adm.cfwb.be</t>
  </si>
  <si>
    <t>Ecole communale de Saive II</t>
  </si>
  <si>
    <t>Rue Haute-Saive 3, 4671 SAIVE</t>
  </si>
  <si>
    <t>04 362 39 16</t>
  </si>
  <si>
    <t>EC095363@adm.cfwb.be</t>
  </si>
  <si>
    <t>Place de Saint-Denis 34, 7034 SAINT-DENIS (HAINAUT)</t>
  </si>
  <si>
    <t>De l'Autre Côté de l'Ecole</t>
  </si>
  <si>
    <t>Chaussée de Wavre 1789, 1160 AUDERGHEM</t>
  </si>
  <si>
    <t>02-675 77 02</t>
  </si>
  <si>
    <t>EC095372@adm.cfwb.be</t>
  </si>
  <si>
    <t>Collège Da Vinci</t>
  </si>
  <si>
    <t>Avenue des Tourterelles 28, 1360 PERWEZ</t>
  </si>
  <si>
    <t>081-23 11 86</t>
  </si>
  <si>
    <t>EC095375@adm.cfwb.be</t>
  </si>
  <si>
    <t>BOULEVARD DU JARDIN BOTANIQUE 32, 1000 BRUXELLES</t>
  </si>
  <si>
    <t>Ecole primaire annexée Koekelberg II</t>
  </si>
  <si>
    <t>Avenue de Berchem-Ste-Agathe 51, 1081 KOEKELBERG</t>
  </si>
  <si>
    <t>02/411 06 81</t>
  </si>
  <si>
    <t>EC095377@adm.cfwb.be</t>
  </si>
  <si>
    <t>Institut primaire Saint-Joseph II</t>
  </si>
  <si>
    <t>Rue Courtejoie 49A, 5590 CINEY</t>
  </si>
  <si>
    <t>083 23 21 90</t>
  </si>
  <si>
    <t>EC095378@adm.cfwb.be</t>
  </si>
  <si>
    <t>Ecole maternelle libre du Bonheur</t>
  </si>
  <si>
    <t>Rue Vergote 38, 1200 WOLUWE-SAINT-LAMBERT</t>
  </si>
  <si>
    <t>02-733.60.42</t>
  </si>
  <si>
    <t>EC095380@adm.cfwb.be</t>
  </si>
  <si>
    <t>Rue Faubourg de Charleroi 14B, 6041 GOSSELIES</t>
  </si>
  <si>
    <t>Dieweg 69, 1180 UCCLE</t>
  </si>
  <si>
    <t>Ecole Escalpade secondaire</t>
  </si>
  <si>
    <t>Place Albert 1er 1, 1300 LIMAL</t>
  </si>
  <si>
    <t>010/40 04 78</t>
  </si>
  <si>
    <t>EC095382@adm.cfwb.be</t>
  </si>
  <si>
    <t>Ecole Nouvelle</t>
  </si>
  <si>
    <t>Rue de l'Hôtel des Monnaies 128B, 1060 SAINT-GILLES</t>
  </si>
  <si>
    <t>02-536.03.64</t>
  </si>
  <si>
    <t>EC095389@adm.cfwb.be</t>
  </si>
  <si>
    <t>Avenue des Eglantiers 19, 1180 UCCLE</t>
  </si>
  <si>
    <t>Ecole communale fondam. du Homborch - Petite section</t>
  </si>
  <si>
    <t>Avenue du Homborchveld 32, 1180 UCCLE</t>
  </si>
  <si>
    <t>02-605 21 60</t>
  </si>
  <si>
    <t>EC095391@adm.cfwb.be</t>
  </si>
  <si>
    <t>Ecole communale primaire Val Fleuri</t>
  </si>
  <si>
    <t>Rue Gatti de Gamond 140, 1180 UCCLE</t>
  </si>
  <si>
    <t>EC095392@adm.cfwb.be</t>
  </si>
  <si>
    <t>Rue Albert 1er 175, 6560 ERQUELINNES</t>
  </si>
  <si>
    <t>Ecole maternelle Emile Bockstael</t>
  </si>
  <si>
    <t>Rue du Heysel 104, 1020 LAEKEN</t>
  </si>
  <si>
    <t>02-474 11 00</t>
  </si>
  <si>
    <t>ec000084@adm.cfwb.be</t>
  </si>
  <si>
    <t>Ecole fondamentale des Etoiles</t>
  </si>
  <si>
    <t>Rue Large 59, 4032 CHENEE</t>
  </si>
  <si>
    <t>04/229 52 22</t>
  </si>
  <si>
    <t>EC095396@adm.cfwb.be</t>
  </si>
  <si>
    <t>EFA AR Leonardo Da Vinci - Goujons</t>
  </si>
  <si>
    <t>Rue des goujons 15, 1070 ANDERLECHT</t>
  </si>
  <si>
    <t>02/669.17.40</t>
  </si>
  <si>
    <t>EC095406@adm.cfwb.be</t>
  </si>
  <si>
    <t>INSTITUT LA VERTU</t>
  </si>
  <si>
    <t>02-375 81 93</t>
  </si>
  <si>
    <t>EC095428@adm.cfwb.be</t>
  </si>
  <si>
    <t>Le Petit Scherdemael "M22"</t>
  </si>
  <si>
    <t>Avenue de la Libre Académie 1, 1070 ANDERLECHT</t>
  </si>
  <si>
    <t>0491-62 42 08</t>
  </si>
  <si>
    <t>EC095429@adm.cfwb.be</t>
  </si>
  <si>
    <t>Ecole communale primaire 'Les Lilas'</t>
  </si>
  <si>
    <t>Avenue du Hunderenveld 45, 1082 BERCHEM-SAINTE-AGATHE</t>
  </si>
  <si>
    <t>02-563 52 10</t>
  </si>
  <si>
    <t>EC095430@adm.cfwb.be</t>
  </si>
  <si>
    <t>Ecole du Bempt</t>
  </si>
  <si>
    <t>Chaussée de Neerstalle 273, 1190 FOREST</t>
  </si>
  <si>
    <t>EC095566@adm.cfwb.be</t>
  </si>
  <si>
    <t>Ecole fondamentale EOS</t>
  </si>
  <si>
    <t>Chaussée d'Etterbeek 182-184, 1040 BRUXELLES</t>
  </si>
  <si>
    <t>0478/05.30.08</t>
  </si>
  <si>
    <t>EC095431@adm.cfwb.be</t>
  </si>
  <si>
    <t>Rue des Remparts 43 C, 6600 BASTOGNE</t>
  </si>
  <si>
    <t>Ecole communale Parc Malou</t>
  </si>
  <si>
    <t>Rue Joseph Aernaut 11, 1200 WOLUWE-SAINT-LAMBERT</t>
  </si>
  <si>
    <t>02-773.27.62/63</t>
  </si>
  <si>
    <t>EC095433@adm.cfwb.be</t>
  </si>
  <si>
    <t>Rue de Bonne 105, 1080 MOLENBEEK-SAINT-JEAN</t>
  </si>
  <si>
    <t>02/414 11 13</t>
  </si>
  <si>
    <t>EC095434@adm.cfwb.be</t>
  </si>
  <si>
    <t>Ecole primaire annexée de Ganshoren</t>
  </si>
  <si>
    <t>02/465.14.65</t>
  </si>
  <si>
    <t>EC095435@adm.cfwb.be</t>
  </si>
  <si>
    <t>Chemin de l'Epinois 61, 7060 SOIGNIES</t>
  </si>
  <si>
    <t>Ecole primaire annexée Sippelberg</t>
  </si>
  <si>
    <t>EC095436@adm.cfwb.be</t>
  </si>
  <si>
    <t>Ecole fondamentale annexée à l'Athénée Royal d'Evere</t>
  </si>
  <si>
    <t>Rue de l'Arbre unique 1, 1140 EVERE</t>
  </si>
  <si>
    <t>02-701 97 23</t>
  </si>
  <si>
    <t>EC095437@adm.cfwb.be</t>
  </si>
  <si>
    <t>Rue de la Ramée 19, 6953 FORRIERES</t>
  </si>
  <si>
    <t>Route de l'Amblève 24, 4987 STOUMONT</t>
  </si>
  <si>
    <t>Avenue de l'Espinette 2A, 1348 LOUVAIN-LA-NEUVE</t>
  </si>
  <si>
    <t>Avenue Reine Astrid 50, 7000 MONS</t>
  </si>
  <si>
    <t>Route de Wallonie 31, 7011 GHLIN</t>
  </si>
  <si>
    <t>Avenue du Centenaire 240, 4102 OUGREE</t>
  </si>
  <si>
    <t>Rue Capronnier 10, 1030 SCHAERBEEK</t>
  </si>
  <si>
    <t>Avenue de la Sideho 1 B, 7780 COMINES</t>
  </si>
  <si>
    <t>Ecole LiVentourne</t>
  </si>
  <si>
    <t>Avenue Reine Fabiola 28, 1340 OTTIGNIES-LOUVAIN-LA-NEUVE</t>
  </si>
  <si>
    <t>0475-70 53 63</t>
  </si>
  <si>
    <t>EC095442@adm.cfwb.be</t>
  </si>
  <si>
    <t>Rue de Sterpenich 30, 6700 ARLON</t>
  </si>
  <si>
    <t>Ecole primaire annexée Rive Gauche - Bruxelles</t>
  </si>
  <si>
    <t>02-422 04 79</t>
  </si>
  <si>
    <t>EC095448@adm.cfwb.be</t>
  </si>
  <si>
    <t>Ecole fondamentale 'L'Arbre-en-Ciel'</t>
  </si>
  <si>
    <t>Rue de Jassogne 6F, 5332 CRUPET</t>
  </si>
  <si>
    <t>083/69.04.57</t>
  </si>
  <si>
    <t>EC095449@adm.cfwb.be</t>
  </si>
  <si>
    <t>Ecole primaire - Institut Saint-Joseph 2 Châtelet</t>
  </si>
  <si>
    <t>Place du Baquet 28, 6200 CHATELET</t>
  </si>
  <si>
    <t>EC095450@adm.cfwb.be</t>
  </si>
  <si>
    <t>Boulevard Kennedy 10, 7000 MONS</t>
  </si>
  <si>
    <t>Rue de la Scierie 7, 6990 HOTTON</t>
  </si>
  <si>
    <t>Ecole primaire d'enseignement spécialisé de la CF L'Envolée</t>
  </si>
  <si>
    <t>Rue du Pensionnat 20, 7100 LA LOUVIERE</t>
  </si>
  <si>
    <t>064-28 58 92</t>
  </si>
  <si>
    <t>ec001424@adm.cfwb.be</t>
  </si>
  <si>
    <t>ECOLE SECOND'AIR 'SINGELIJN'</t>
  </si>
  <si>
    <t>Place des Carabiniers 18A, 1030 SCHAERBEEK</t>
  </si>
  <si>
    <t>02/705.49.25</t>
  </si>
  <si>
    <t>EC095460@adm.cfwb.be</t>
  </si>
  <si>
    <t>EEFS Les AsTrôn'autes</t>
  </si>
  <si>
    <t>Rue du Trône 111, 1050 IXELLES</t>
  </si>
  <si>
    <t>02 511 15 10</t>
  </si>
  <si>
    <t>EC095464@adm.cfwb.be</t>
  </si>
  <si>
    <t>Ecole primaire Don Bosco</t>
  </si>
  <si>
    <t>Chaussée de Stockel 270 B, 1200 WOLUWE-SAINT-LAMBERT</t>
  </si>
  <si>
    <t>02-761.21.36</t>
  </si>
  <si>
    <t>EC095465@adm.cfwb.be</t>
  </si>
  <si>
    <t>Ecole primaire Sainte Louise de Marillac 2</t>
  </si>
  <si>
    <t>Avenue de l'Emeraude 20, 1030 SCHAERBEEK</t>
  </si>
  <si>
    <t>02/734.00.72</t>
  </si>
  <si>
    <t>EC095466@adm.cfwb.be</t>
  </si>
  <si>
    <t>Ecole primaire libre Saint-André 2</t>
  </si>
  <si>
    <t>Rue de Cockroux 157, 4680 OUPEYE</t>
  </si>
  <si>
    <t>04/264.52.50</t>
  </si>
  <si>
    <t>EC095472@adm.cfwb.be</t>
  </si>
  <si>
    <t>Ecole primaire libre Sainte-Véronique B</t>
  </si>
  <si>
    <t>Place Sainte-Véronique, 4000 LIEGE</t>
  </si>
  <si>
    <t>EC095473@adm.cfwb.be</t>
  </si>
  <si>
    <t>Rue du Couvent 2, 1050 IXELLES</t>
  </si>
  <si>
    <t>Ecole primaire autonome 'Les Trèfles P23'</t>
  </si>
  <si>
    <t>Rue Delwart 40, 1070 ANDERLECHT</t>
  </si>
  <si>
    <t>02-527 05 97</t>
  </si>
  <si>
    <t>EC095480@adm.cfwb.be</t>
  </si>
  <si>
    <t>Institut Marie Immaculée - École primaire</t>
  </si>
  <si>
    <t>Rue des Résédas 47, 1070 ANDERLECHT</t>
  </si>
  <si>
    <t>EC095481@adm.cfwb.be</t>
  </si>
  <si>
    <t>Ecole primaire du Sacré-Coeur</t>
  </si>
  <si>
    <t>0493-99 54 99</t>
  </si>
  <si>
    <t>EC095482@adm.cfwb.be</t>
  </si>
  <si>
    <t>Avenue Davy 1, 4100 SERAING</t>
  </si>
  <si>
    <t>Place Jean-Baptiste Carnoy 16, 1200 WOLUWE-SAINT-LAMBERT</t>
  </si>
  <si>
    <t>Avenue Konrad Adenauer 4, 1200 WOLUWE-SAINT-LAMBERT</t>
  </si>
  <si>
    <t>Rue des Lorrains 63, 6200 CHATELET</t>
  </si>
  <si>
    <t>Rue de Molenbeek 122b, 1020 LAEKEN</t>
  </si>
  <si>
    <t>Lycée Soeur Emmanuelle - Degré d'observation autonome</t>
  </si>
  <si>
    <t>Avenue d'Itterbeek 482, 1070 ANDERLECHT</t>
  </si>
  <si>
    <t>EC095497@adm.cfwb.be</t>
  </si>
  <si>
    <t>Lycée Intégral Roger Lallemand</t>
  </si>
  <si>
    <t>Rue de la Croix de Pierre 73, 1060 SAINT-GILLES</t>
  </si>
  <si>
    <t>02-536 03 36</t>
  </si>
  <si>
    <t>EC095498@adm.cfwb.be</t>
  </si>
  <si>
    <t>Ecole secondaire Plurielle Karreveld</t>
  </si>
  <si>
    <t>Chaussée de Gand 615, 1080 MOLENBEEK-SAINT-JEAN</t>
  </si>
  <si>
    <t>02-206 12 90</t>
  </si>
  <si>
    <t>EC095499@adm.cfwb.be</t>
  </si>
  <si>
    <t>Ecole Secondaire Plurielle Maritime</t>
  </si>
  <si>
    <t>Avenue Jean Dubrucq 175, 1080 MOLENBEEK-SAINT-JEAN</t>
  </si>
  <si>
    <t>02-210 20 90</t>
  </si>
  <si>
    <t>EC095500@adm.cfwb.be</t>
  </si>
  <si>
    <t>Ecole fondamentale 2 Collège Notre-Dame de la Paix</t>
  </si>
  <si>
    <t>Place Notre-Dame de la Paix 5 A, 5101 ERPENT</t>
  </si>
  <si>
    <t>081/30.19.63</t>
  </si>
  <si>
    <t>EC095510@adm.cfwb.be</t>
  </si>
  <si>
    <t>Avenue Rousseau 48, 1190 FOREST</t>
  </si>
  <si>
    <t>02/347.11.67</t>
  </si>
  <si>
    <t>EC095512@adm.cfwb.be</t>
  </si>
  <si>
    <t>Ecole primaire Kaléidoscope</t>
  </si>
  <si>
    <t>Rue Timmermans 53, 1190 FOREST</t>
  </si>
  <si>
    <t>02-343 48 64</t>
  </si>
  <si>
    <t>EC095516@adm.cfwb.be</t>
  </si>
  <si>
    <t>Rue Oscar Soudant 4, 7911 FRASNES-LEZ-BUISSENAL</t>
  </si>
  <si>
    <t>Rue Pierre Decoster 67, 1190 FOREST</t>
  </si>
  <si>
    <t>Ecole primaire libre Notre-Dame Immaculée</t>
  </si>
  <si>
    <t>Rue Père Damien 40 bte 3 Bte 3, 1140 EVERE</t>
  </si>
  <si>
    <t>02/216.85.46</t>
  </si>
  <si>
    <t>EC095517@adm.cfwb.be</t>
  </si>
  <si>
    <t>Rue des deux Eglises 234, 6717 ATTERT</t>
  </si>
  <si>
    <t>Chaussée de Hannut, 1370 JODOIGNE</t>
  </si>
  <si>
    <t>Rue Agimont 9, 4000 LIEGE</t>
  </si>
  <si>
    <t>Avenue Bohy 51, 1300 WAVRE</t>
  </si>
  <si>
    <t>Allée Max Quintart 2, 7603 BON-SECOURS</t>
  </si>
  <si>
    <t>Rue de Stalle 292B, 1180 UCCLE</t>
  </si>
  <si>
    <t>Ecole primaire libre Saint-Louis 1</t>
  </si>
  <si>
    <t>02/209.17.12</t>
  </si>
  <si>
    <t>EC095520@adm.cfwb.be</t>
  </si>
  <si>
    <t>Institut El Hikma La Sagesse</t>
  </si>
  <si>
    <t>Rue Saint-Denis 294, 1190 FOREST</t>
  </si>
  <si>
    <t>02-673 69 48</t>
  </si>
  <si>
    <t>EC095521@adm.cfwb.be</t>
  </si>
  <si>
    <t>Rue de la Clé 18, 1000 BRUXELLES</t>
  </si>
  <si>
    <t>Institut Saint Michel Enseignement Secondaire</t>
  </si>
  <si>
    <t>087/39 46 50</t>
  </si>
  <si>
    <t>EC095525@adm.cfwb.be</t>
  </si>
  <si>
    <t>Rue Adolphe Braas 11, 4317 FAIMES</t>
  </si>
  <si>
    <t>Rue Saint-Hubert 84, 5100 DAVE</t>
  </si>
  <si>
    <t>Grand'rue 6, 6000 CHARLEROI</t>
  </si>
  <si>
    <t>Drève des Magnolias 7, 1332 GENVAL</t>
  </si>
  <si>
    <t>Ecole secondaire NESPA-BW</t>
  </si>
  <si>
    <t>Rue de la Sucrerie 1, 1471 GENAPPE</t>
  </si>
  <si>
    <t>067 475 860</t>
  </si>
  <si>
    <t>EC095528@adm.cfwb.be</t>
  </si>
  <si>
    <t>Avenue du Centenaire 29, 4102 OUGREE</t>
  </si>
  <si>
    <t>Rue du Parc de Saint-Marc 16 b, 5003 SAINT-MARC</t>
  </si>
  <si>
    <t>Ecole plurielle</t>
  </si>
  <si>
    <t>Rue de la Bruyère 98, 1332 GENVAL</t>
  </si>
  <si>
    <t>0470-67 09 84</t>
  </si>
  <si>
    <t>EC095555@adm.cfwb.be</t>
  </si>
  <si>
    <t>Ecole Jules Verne</t>
  </si>
  <si>
    <t>02/526 77 65</t>
  </si>
  <si>
    <t>EC095556@adm.cfwb.be</t>
  </si>
  <si>
    <t>Ecole Clair-vivre Omega</t>
  </si>
  <si>
    <t>Rue de la Résistance 29, 1140 EVERE</t>
  </si>
  <si>
    <t>02 247 63 65</t>
  </si>
  <si>
    <t>EC095560@adm.cfwb.be</t>
  </si>
  <si>
    <t>Rue des Coquerées 1, 1341 CEROUX-MOUSTY</t>
  </si>
  <si>
    <t>Rue des Remparts 43 b, 6600 BASTOGNE</t>
  </si>
  <si>
    <t>Institut Saint-Vincent-de-Paul Primaire</t>
  </si>
  <si>
    <t>Rue Auguste Danse 21, 1180 UCCLE</t>
  </si>
  <si>
    <t>EC095561@adm.cfwb.be</t>
  </si>
  <si>
    <t>La Petite école des Bruyères</t>
  </si>
  <si>
    <t>Avenue des Arts 11, 1348 LOUVAIN-LA-NEUVE</t>
  </si>
  <si>
    <t>010 45 16 66</t>
  </si>
  <si>
    <t>EC095562@adm.cfwb.be</t>
  </si>
  <si>
    <t>Ecole fondamentale libre Saint-Michel II - Cycle 2,5-8</t>
  </si>
  <si>
    <t>Avenue de Levis Mirepoix 13 a, 1090 JETTE</t>
  </si>
  <si>
    <t>EC095564@adm.cfwb.be</t>
  </si>
  <si>
    <t>École primaire "A la Croisée des Chemins"</t>
  </si>
  <si>
    <t>Avenue des Croix de Guerre 78, 1120 NEDER-OVER-HEEMBEEK</t>
  </si>
  <si>
    <t>02-210 64 40</t>
  </si>
  <si>
    <t>EC095568@adm.cfwb.be</t>
  </si>
  <si>
    <t>Avenue de Scandiano 8, 1480 TUBIZE</t>
  </si>
  <si>
    <t>Rue de la Frontière 14, 7730 LEERS-NORD</t>
  </si>
  <si>
    <t>Avenue Montjoie 30 Bte 97, 1180 UCCLE</t>
  </si>
  <si>
    <t>CENTRE SCOLAIRE SAINTE-VERONIQUE - MARIE-JOSE DOA</t>
  </si>
  <si>
    <t>Rue Rennequin Sualem 20, 4000 LIEGE</t>
  </si>
  <si>
    <t>04 252 40 72</t>
  </si>
  <si>
    <t>EC095570@adm.cfwb.be</t>
  </si>
  <si>
    <t>Institut de la Vierge Fidèle - École maternelle</t>
  </si>
  <si>
    <t>Rue de Linthout 50, 1030 SCHAERBEEK</t>
  </si>
  <si>
    <t>02 736 26 19</t>
  </si>
  <si>
    <t>EC095573@adm.cfwb.be</t>
  </si>
  <si>
    <t>École primaire libre - Institut Notre-Dame Itterbeek (8/12)</t>
  </si>
  <si>
    <t>Avenue d'Itterbeek 232, 1070 ANDERLECHT</t>
  </si>
  <si>
    <t>02 522 21 90</t>
  </si>
  <si>
    <t>EC095574@adm.cfwb.be</t>
  </si>
  <si>
    <t>École primaire de la Providence</t>
  </si>
  <si>
    <t>081/20 85 17</t>
  </si>
  <si>
    <t>EC095575@adm.cfwb.be</t>
  </si>
  <si>
    <t>Collège Fra Angelico</t>
  </si>
  <si>
    <t>Avenue des Anciens Combattants 190, 1140 EVERE</t>
  </si>
  <si>
    <t>02/897 50 50</t>
  </si>
  <si>
    <t>EC095576@adm.cfwb.be</t>
  </si>
  <si>
    <t>Collège Matteo Ricci</t>
  </si>
  <si>
    <t>Boulevard Poincaré 67, 1070 ANDERLECHT</t>
  </si>
  <si>
    <t>02/582 86 47</t>
  </si>
  <si>
    <t>EC095577@adm.cfwb.be</t>
  </si>
  <si>
    <t>Institut El Hikma - La Sagesse</t>
  </si>
  <si>
    <t>Boulevard Industriel 16, 1070 ANDERLECHT</t>
  </si>
  <si>
    <t>02-770 44 12</t>
  </si>
  <si>
    <t>EC095579@adm.cfwb.be</t>
  </si>
  <si>
    <t>Ecole fondamentale libre Enfant Jésus 2</t>
  </si>
  <si>
    <t>Rue T'Kint 22, 1000 BRUXELLES</t>
  </si>
  <si>
    <t>02 512 08 45</t>
  </si>
  <si>
    <t>EC095583@adm.cfwb.be</t>
  </si>
  <si>
    <t>Campus-Saint-Jean 1</t>
  </si>
  <si>
    <t>Chaussée de Ninove 144, 1080 MOLENBEEK-SAINT-JEAN</t>
  </si>
  <si>
    <t>EC095586@adm.cfwb.be</t>
  </si>
  <si>
    <t>Rue du Beau Mur 9, 4030 GRIVEGNEE</t>
  </si>
  <si>
    <t>Athénée royal Victor Hugo</t>
  </si>
  <si>
    <t>Avenue de la Métrologie 2-4, 1130 HAREN</t>
  </si>
  <si>
    <t>02 - 897 28 41</t>
  </si>
  <si>
    <t>EC095589@adm.cfwb.be</t>
  </si>
  <si>
    <t>Ecole secondaire La Plume</t>
  </si>
  <si>
    <t>Rue Vanderstreaten 9, 1080 MOLENBEEK-SAINT-JEAN</t>
  </si>
  <si>
    <t>02/231 19 73</t>
  </si>
  <si>
    <t>EC095605@adm.cfwb.be</t>
  </si>
  <si>
    <t>La Maison des Phénix</t>
  </si>
  <si>
    <t>Place Maurice Sébastien 8, 7940 BRUGELETTE</t>
  </si>
  <si>
    <t>068/33.25.07</t>
  </si>
  <si>
    <t>EC095606@adm.cfwb.be</t>
  </si>
  <si>
    <t>Ecole secondaire La Vallée de l'Attert</t>
  </si>
  <si>
    <t>Tontelange - Um Bruch, Au Village 1, 6717 TONTELANGE</t>
  </si>
  <si>
    <t>063-24 27 81</t>
  </si>
  <si>
    <t>EC095608@adm.cfwb.be</t>
  </si>
  <si>
    <t>Centre Educatif Mitterrand Estaimpuis</t>
  </si>
  <si>
    <t>Rue de Menin 4B, 7730 ESTAIMPUIS</t>
  </si>
  <si>
    <t>056 56 07 31</t>
  </si>
  <si>
    <t>EC095609@adm.cfwb.be</t>
  </si>
  <si>
    <t>Ecole Wal-Active</t>
  </si>
  <si>
    <t>Rue de l'Ecole 84 A, 1430 QUENAST</t>
  </si>
  <si>
    <t>02/319.07.15</t>
  </si>
  <si>
    <t>EC095611@adm.cfwb.be</t>
  </si>
  <si>
    <t>Ecole Marie Popelin</t>
  </si>
  <si>
    <t>Avenue Cicéron 20, 1140 EVERE</t>
  </si>
  <si>
    <t>02-247 64 91</t>
  </si>
  <si>
    <t>EC095612@adm.cfwb.be</t>
  </si>
  <si>
    <t>Institut Saint Joseph 1</t>
  </si>
  <si>
    <t>Grand-Rue 16, 6800 LIBRAMONT</t>
  </si>
  <si>
    <t>EC095618@adm.cfwb.be</t>
  </si>
  <si>
    <t>Ecole primaire 2 Saint-Louis Namur</t>
  </si>
  <si>
    <t>Rue Pepin 5, 5000 NAMUR</t>
  </si>
  <si>
    <t>081/256190</t>
  </si>
  <si>
    <t>EC095622@adm.cfwb.be</t>
  </si>
  <si>
    <t>Communauté scolaire fondamentale Sainte-Marie</t>
  </si>
  <si>
    <t>Rue Ruplémont 8, 5000 NAMUR</t>
  </si>
  <si>
    <t>081/22.92.04</t>
  </si>
  <si>
    <t>EC095623@adm.cfwb.be</t>
  </si>
  <si>
    <t>Institut La Sagesse - Fondamentale</t>
  </si>
  <si>
    <t>Rue Traversière 125, 1210 SAINT-JOSSE-TEN-NOODE</t>
  </si>
  <si>
    <t>02/218.67.75</t>
  </si>
  <si>
    <t>EC095625@adm.cfwb.be</t>
  </si>
  <si>
    <t>Ecole communale fondamentale Heureuse 1</t>
  </si>
  <si>
    <t>Rue du Parc 1, 4101 JEMEPPE-SUR-MEUSE</t>
  </si>
  <si>
    <t>EC095626@adm.cfwb.be</t>
  </si>
  <si>
    <t>Rue de la Province 54, 4100 SERAING</t>
  </si>
  <si>
    <t>Ecole communale maternelle "Paradis des Enfants"</t>
  </si>
  <si>
    <t>Rue Baron de Castro 61A-1, 1040 ETTERBEEK</t>
  </si>
  <si>
    <t>EC095627@adm.cfwb.be</t>
  </si>
  <si>
    <t>Ecole spécialisée Arnaud Fraiteur</t>
  </si>
  <si>
    <t>02/482 06 77</t>
  </si>
  <si>
    <t>EC095629@adm.cfwb.be</t>
  </si>
  <si>
    <t>Rue Laplace 40, 4100 SERAING</t>
  </si>
  <si>
    <t>Montleban 29, 6674 MONTLEBAN</t>
  </si>
  <si>
    <t>Rue des Ecoles 2-6, 6240 FARCIENNES</t>
  </si>
  <si>
    <t>Ecole primaire libre immersive des Frères Maristes</t>
  </si>
  <si>
    <t>Rue des étudiants 2 bis, 7700 MOUSCRON</t>
  </si>
  <si>
    <t>EC095631@adm.cfwb.be</t>
  </si>
  <si>
    <t>Rue de la Fusée 98, 1130 HAREN</t>
  </si>
  <si>
    <t>Institut Saint Jean-Baptiste de la Salle fondamental</t>
  </si>
  <si>
    <t>02-537.12.43</t>
  </si>
  <si>
    <t>EC095634@adm.cfwb.be</t>
  </si>
  <si>
    <t>Ecole maternelle Saint-Joseph de Belleflamme</t>
  </si>
  <si>
    <t>Rue Belleflamme 139, 4030 GRIVEGNEE</t>
  </si>
  <si>
    <t>EC095636@adm.cfwb.be</t>
  </si>
  <si>
    <t>Ecole maternelle libre Sainte-Ursule</t>
  </si>
  <si>
    <t>Rue de Molenbeek 177, 1020 LAEKEN</t>
  </si>
  <si>
    <t>EC095637@adm.cfwb.be</t>
  </si>
  <si>
    <t>Rue Zébo 30, 6800 BRAS</t>
  </si>
  <si>
    <t>Ecole fondamentale "Ecole neuve"</t>
  </si>
  <si>
    <t>Avenue Ernest Cambier 2 C, 1030 SCHAERBEEK</t>
  </si>
  <si>
    <t>02/431 68 20</t>
  </si>
  <si>
    <t>EC095639@adm.cfwb.be</t>
  </si>
  <si>
    <t>Rue Saint-Roch 21-23, 7860 LESSINES</t>
  </si>
  <si>
    <t>Avenue Paul Stroobant 41 A, 1180 UCCLE</t>
  </si>
  <si>
    <t>École Les Papillons</t>
  </si>
  <si>
    <t>Rue de Soudromont 2A, 7170 MANAGE</t>
  </si>
  <si>
    <t>EC095662@adm.cfwb.be</t>
  </si>
  <si>
    <t>École Fondamentale Libre Saint-Benoît Saint-Servais</t>
  </si>
  <si>
    <t>Rue des Bénédictines 12, 4000 LIEGE</t>
  </si>
  <si>
    <t>04/223.36.72</t>
  </si>
  <si>
    <t>EC095664@adm.cfwb.be</t>
  </si>
  <si>
    <t>Chemin des Ecoliers 193, 6717 NOBRESSART</t>
  </si>
  <si>
    <t>Institut maternel Saint-Joseph/Saint-Donat</t>
  </si>
  <si>
    <t>Rue Gustave Boël 57, 7100 LA LOUVIERE</t>
  </si>
  <si>
    <t>064/31.18.40</t>
  </si>
  <si>
    <t>EC095668@adm.cfwb.be</t>
  </si>
  <si>
    <t>Rue Cardinal Mercier 16, 7110 HOUDENG-GOEGNIES</t>
  </si>
  <si>
    <t>École des Petits Chemins</t>
  </si>
  <si>
    <t>Rue de la Héronnerie 8, 5580 LESSIVE</t>
  </si>
  <si>
    <t>084/401.435</t>
  </si>
  <si>
    <t>EC095670@adm.cfwb.be</t>
  </si>
  <si>
    <t>Collège de Bruxelles</t>
  </si>
  <si>
    <t>Rue de Rotterdam 1, 1080 MOLENBEEK-SAINT-JEAN</t>
  </si>
  <si>
    <t>02-345 87 64</t>
  </si>
  <si>
    <t>EC095676@adm.cfwb.be</t>
  </si>
  <si>
    <t>Ecole fond. "L'Esperluette"</t>
  </si>
  <si>
    <t>Rue de la Gare 30, 1420 BRAINE-L'ALLEUD</t>
  </si>
  <si>
    <t>0472/22.00.60</t>
  </si>
  <si>
    <t>EC095678@adm.cfwb.be</t>
  </si>
  <si>
    <t>Rue de la Place 10, 7070 GOTTIGNIES</t>
  </si>
  <si>
    <t>École fondamentale Saint Sépulcre 2</t>
  </si>
  <si>
    <t>Rue de Fexhe 3 b, 4000 LIEGE</t>
  </si>
  <si>
    <t>EC095683@adm.cfwb.be</t>
  </si>
  <si>
    <t>Avenue des Croix de Guerre 116, 1120 NEDER-OVER-HEEMBEEK</t>
  </si>
  <si>
    <t>Rue Albert Billy 25, 5370 PORCHERESSE-EN-CONDROZ</t>
  </si>
  <si>
    <t>Chaussée de Nivelles 212, 6041 GOSSELIES</t>
  </si>
  <si>
    <t>Rue de la Régence 1, 4837 BAELEN-SUR-VESDRE</t>
  </si>
  <si>
    <t>École maternelle "A la Croisée des Chemins"</t>
  </si>
  <si>
    <t>Avenue des Croix de Guerre 80, 1120 NEDER-OVER-HEEMBEEK</t>
  </si>
  <si>
    <t>02/287.64.50</t>
  </si>
  <si>
    <t>EC095686@adm.cfwb.be</t>
  </si>
  <si>
    <t>Rue de France 35, 7034 OBOURG</t>
  </si>
  <si>
    <t>Rue des Anglais 6, 7034 OBOURG</t>
  </si>
  <si>
    <t>TOTAUX</t>
  </si>
  <si>
    <t>Pourcentage implantations prioritaires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</si>
</sst>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0.39997558519241921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0" borderId="0" xfId="0" applyFont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7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9" fontId="0" fillId="6" borderId="10" xfId="1" applyFont="1" applyFill="1" applyBorder="1"/>
    <xf numFmtId="0" fontId="0" fillId="0" borderId="11" xfId="0" applyBorder="1"/>
    <xf numFmtId="0" fontId="0" fillId="0" borderId="11" xfId="0" applyBorder="1" applyProtection="1">
      <protection locked="0"/>
    </xf>
    <xf numFmtId="0" fontId="8" fillId="0" borderId="0" xfId="0" applyFont="1"/>
    <xf numFmtId="0" fontId="9" fillId="0" borderId="0" xfId="0" applyFont="1"/>
    <xf numFmtId="0" fontId="6" fillId="0" borderId="0" xfId="2"/>
    <xf numFmtId="0" fontId="3" fillId="0" borderId="0" xfId="0" applyFont="1"/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0" fillId="6" borderId="7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6" borderId="15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7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7" fillId="7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</cellXfs>
  <cellStyles count="3">
    <cellStyle name="Lien hypertexte" xfId="2" builtinId="8"/>
    <cellStyle name="Normal" xfId="0" builtinId="0"/>
    <cellStyle name="Pourcentage" xfId="1" builtinId="5"/>
  </cellStyles>
  <dxfs count="107">
    <dxf>
      <numFmt numFmtId="0" formatCode="General"/>
    </dxf>
    <dxf>
      <numFmt numFmtId="0" formatCode="General"/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</dxf>
    <dxf>
      <numFmt numFmtId="0" formatCode="General"/>
    </dxf>
    <dxf>
      <alignment horizontal="center" vertical="center" textRotation="0" wrapText="1" indent="0" justifyLastLine="0" shrinkToFit="0" readingOrder="0"/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CC66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BC2FE3-6AF1-4CA9-BE1B-F01A62DD5D24}" name="Tableau52342" displayName="Tableau52342" ref="A2:O4243" totalsRowShown="0" headerRowDxfId="5">
  <autoFilter ref="A2:O4243" xr:uid="{00000000-0009-0000-0100-000005000000}"/>
  <sortState xmlns:xlrd2="http://schemas.microsoft.com/office/spreadsheetml/2017/richdata2" ref="A3:O4243">
    <sortCondition ref="E2:E4243"/>
  </sortState>
  <tableColumns count="15">
    <tableColumn id="7" xr3:uid="{E51A9454-300F-4FA6-8F27-951E131DB7E4}" name="Zone"/>
    <tableColumn id="1" xr3:uid="{A64A8FE6-A32B-4C93-91EB-E90D49B6CCAC}" name="Réf. Scolaire"/>
    <tableColumn id="12" xr3:uid="{89B378E7-5A6A-4C04-B01C-88C1BB24A48D}" name="Organe" dataDxfId="4">
      <calculatedColumnFormula array="1">_xlfn.XLOOKUP(D3,#REF!,#REF!,NULL)</calculatedColumnFormula>
    </tableColumn>
    <tableColumn id="2" xr3:uid="{B790B87D-2DF6-49A9-8BFC-C33B75A6CF92}" name="Fase Et."/>
    <tableColumn id="3" xr3:uid="{C16210D9-DC46-46F2-8309-1D429432CC81}" name="Fase Impl." dataDxfId="3"/>
    <tableColumn id="4" xr3:uid="{0766E191-90A1-46FA-99A2-7F8FB8DE475B}" name="Nom ETAB"/>
    <tableColumn id="5" xr3:uid="{18599502-D145-48F5-8896-C92806B94CD9}" name="Adresse"/>
    <tableColumn id="20" xr3:uid="{C5F61BC5-0D0F-4227-97D7-6353CEBEAD44}" name="Latitude" dataDxfId="2"/>
    <tableColumn id="21" xr3:uid="{58A7B0E6-7239-4180-9F65-A3EF362A98F7}" name="Longitude" dataDxfId="1"/>
    <tableColumn id="6" xr3:uid="{E812D0C5-2354-441C-98A6-92D31C0DA69E}" name="CoPo"/>
    <tableColumn id="8" xr3:uid="{3FAD9107-8760-4CC4-99BF-C426BE5A0462}" name="N° téléphone"/>
    <tableColumn id="9" xr3:uid="{3191EE8E-B4D0-4141-B8F6-FBAF01E1D801}" name="Email"/>
    <tableColumn id="15" xr3:uid="{FA7BCCF3-811D-4A1C-BDC9-CFAFB8AB53D5}" name="Ord./Sp."/>
    <tableColumn id="10" xr3:uid="{F6EAE2A3-7301-478E-ABE6-4F9F28B8A722}" name="Unités"/>
    <tableColumn id="19" xr3:uid="{B921B6FA-D9C9-4358-9314-7F03DEC6E0A3}" name="Priotai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watch?v=YtPk9qqPxZQ" TargetMode="External"/><Relationship Id="rId1" Type="http://schemas.openxmlformats.org/officeDocument/2006/relationships/hyperlink" Target="mailto:fabrice.huin@cfwb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ec005067@adm.cfwb.be" TargetMode="External"/><Relationship Id="rId2" Type="http://schemas.openxmlformats.org/officeDocument/2006/relationships/hyperlink" Target="mailto:ec001222@adm.cfwb.be" TargetMode="External"/><Relationship Id="rId1" Type="http://schemas.openxmlformats.org/officeDocument/2006/relationships/hyperlink" Target="mailto:ec002442@adm.cfwb.be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B932-02AE-42B0-8618-52EE510C36CE}">
  <dimension ref="B2:C14"/>
  <sheetViews>
    <sheetView workbookViewId="0">
      <selection activeCell="E31" sqref="E31"/>
    </sheetView>
  </sheetViews>
  <sheetFormatPr defaultColWidth="10.7109375" defaultRowHeight="15"/>
  <sheetData>
    <row r="2" spans="2:3" ht="18.75">
      <c r="B2" s="49" t="s">
        <v>0</v>
      </c>
      <c r="C2" s="49"/>
    </row>
    <row r="4" spans="2:3" ht="18.75">
      <c r="B4" s="24" t="s">
        <v>1</v>
      </c>
    </row>
    <row r="6" spans="2:3" ht="15.75">
      <c r="B6" s="25" t="s">
        <v>2</v>
      </c>
    </row>
    <row r="8" spans="2:3">
      <c r="B8" t="s">
        <v>3</v>
      </c>
    </row>
    <row r="10" spans="2:3">
      <c r="B10" s="26" t="s">
        <v>4</v>
      </c>
    </row>
    <row r="12" spans="2:3">
      <c r="B12" s="27" t="s">
        <v>5</v>
      </c>
    </row>
    <row r="14" spans="2:3">
      <c r="B14" s="26" t="s">
        <v>6</v>
      </c>
    </row>
  </sheetData>
  <sheetProtection algorithmName="SHA-512" hashValue="TzoELSOdoyWyb4N11NBit1wlheR7OD3echr8S6iKNkrguDdYHo34c/gj4z1g+YAYCkn4CoEtK/7OzuLvKsiFkw==" saltValue="Ytnr0LvC+14XhvdMkRaEZA==" spinCount="100000" sheet="1" objects="1" scenarios="1"/>
  <mergeCells count="1">
    <mergeCell ref="B2:C2"/>
  </mergeCells>
  <hyperlinks>
    <hyperlink ref="B14" r:id="rId1" xr:uid="{4A398549-DC5C-4D76-A49C-813302D144EA}"/>
    <hyperlink ref="B10" r:id="rId2" xr:uid="{6BD2CA70-CF02-454A-B634-0DD820FD71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41F55-5F6F-4EDD-AA0B-287DE4224789}">
  <dimension ref="B2:C7"/>
  <sheetViews>
    <sheetView workbookViewId="0">
      <selection activeCell="C4" sqref="C4"/>
    </sheetView>
  </sheetViews>
  <sheetFormatPr defaultColWidth="10.7109375" defaultRowHeight="15"/>
  <cols>
    <col min="2" max="2" width="10.5703125" bestFit="1" customWidth="1"/>
    <col min="3" max="3" width="91.42578125" customWidth="1"/>
  </cols>
  <sheetData>
    <row r="2" spans="2:3" ht="21">
      <c r="B2" s="50" t="s">
        <v>7</v>
      </c>
      <c r="C2" s="50"/>
    </row>
    <row r="4" spans="2:3">
      <c r="B4" s="22" t="s">
        <v>8</v>
      </c>
      <c r="C4" s="23"/>
    </row>
    <row r="5" spans="2:3">
      <c r="B5" s="22" t="s">
        <v>9</v>
      </c>
      <c r="C5" s="23"/>
    </row>
    <row r="6" spans="2:3">
      <c r="B6" s="22" t="s">
        <v>10</v>
      </c>
      <c r="C6" s="23"/>
    </row>
    <row r="7" spans="2:3">
      <c r="B7" s="22" t="s">
        <v>11</v>
      </c>
      <c r="C7" s="23"/>
    </row>
  </sheetData>
  <sheetProtection algorithmName="SHA-512" hashValue="jewz+SaYO2NWNlfe6irSleUifmXPb6CUKEQ/MdI5GtJxklYlTytGSsz6i/4rJswchix/DUt7wo+I9M4SeeD4MA==" saltValue="JJTRdQhxGA+eKQpxDsrD4g==" spinCount="100000" sheet="1" objects="1" scenarios="1"/>
  <mergeCells count="1">
    <mergeCell ref="B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35DC-8C99-449F-B7A7-6A153019D3B5}">
  <dimension ref="A1:AK4244"/>
  <sheetViews>
    <sheetView tabSelected="1" topLeftCell="B1" workbookViewId="0">
      <selection activeCell="G2" sqref="G2:H2"/>
    </sheetView>
  </sheetViews>
  <sheetFormatPr defaultColWidth="10.7109375" defaultRowHeight="15"/>
  <cols>
    <col min="1" max="1" width="12" customWidth="1"/>
    <col min="2" max="2" width="11" customWidth="1"/>
    <col min="3" max="3" width="12" bestFit="1" customWidth="1"/>
    <col min="4" max="4" width="7.140625" customWidth="1"/>
    <col min="5" max="5" width="7.28515625" customWidth="1"/>
    <col min="6" max="6" width="47.85546875" customWidth="1"/>
    <col min="7" max="7" width="45.28515625" customWidth="1"/>
    <col min="8" max="9" width="12.28515625" customWidth="1"/>
    <col min="10" max="10" width="10.140625" bestFit="1" customWidth="1"/>
    <col min="12" max="12" width="12.42578125" customWidth="1"/>
    <col min="14" max="14" width="19.85546875" customWidth="1"/>
    <col min="15" max="15" width="9.42578125" customWidth="1"/>
    <col min="16" max="18" width="3.85546875" bestFit="1" customWidth="1"/>
    <col min="19" max="24" width="3.140625" bestFit="1" customWidth="1"/>
    <col min="25" max="30" width="3" bestFit="1" customWidth="1"/>
    <col min="31" max="31" width="3" customWidth="1"/>
    <col min="32" max="34" width="4.140625" bestFit="1" customWidth="1"/>
  </cols>
  <sheetData>
    <row r="1" spans="1:37" ht="15.75" thickBot="1">
      <c r="P1" s="51" t="s">
        <v>12</v>
      </c>
      <c r="Q1" s="52"/>
      <c r="R1" s="52"/>
      <c r="S1" s="52"/>
      <c r="T1" s="52"/>
      <c r="U1" s="52"/>
      <c r="V1" s="52"/>
      <c r="W1" s="52"/>
      <c r="X1" s="53"/>
      <c r="Y1" s="52" t="s">
        <v>13</v>
      </c>
      <c r="Z1" s="52"/>
      <c r="AA1" s="52"/>
      <c r="AB1" s="52"/>
      <c r="AC1" s="52"/>
      <c r="AD1" s="52"/>
      <c r="AE1" s="52"/>
      <c r="AF1" s="51" t="s">
        <v>14</v>
      </c>
      <c r="AG1" s="52"/>
      <c r="AH1" s="52"/>
      <c r="AI1" s="52" t="s">
        <v>15</v>
      </c>
      <c r="AJ1" s="52"/>
      <c r="AK1" s="53"/>
    </row>
    <row r="2" spans="1:37" s="1" customFormat="1" ht="45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10</v>
      </c>
      <c r="M2" s="1" t="s">
        <v>27</v>
      </c>
      <c r="N2" s="1" t="s">
        <v>28</v>
      </c>
      <c r="O2" s="1" t="s">
        <v>29</v>
      </c>
      <c r="P2" s="2" t="s">
        <v>30</v>
      </c>
      <c r="Q2" s="3" t="s">
        <v>31</v>
      </c>
      <c r="R2" s="3" t="s">
        <v>32</v>
      </c>
      <c r="S2" s="4" t="s">
        <v>33</v>
      </c>
      <c r="T2" s="4" t="s">
        <v>34</v>
      </c>
      <c r="U2" s="4" t="s">
        <v>35</v>
      </c>
      <c r="V2" s="4" t="s">
        <v>36</v>
      </c>
      <c r="W2" s="4" t="s">
        <v>37</v>
      </c>
      <c r="X2" s="5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28" t="s">
        <v>46</v>
      </c>
      <c r="AG2" s="29" t="s">
        <v>47</v>
      </c>
      <c r="AH2" s="30" t="s">
        <v>48</v>
      </c>
      <c r="AI2" s="34" t="s">
        <v>49</v>
      </c>
      <c r="AJ2" s="35" t="s">
        <v>50</v>
      </c>
      <c r="AK2" s="36" t="s">
        <v>51</v>
      </c>
    </row>
    <row r="3" spans="1:37">
      <c r="A3" t="s">
        <v>52</v>
      </c>
      <c r="B3" t="s">
        <v>52</v>
      </c>
      <c r="C3" t="s">
        <v>53</v>
      </c>
      <c r="D3">
        <v>95567</v>
      </c>
      <c r="E3" s="7">
        <v>11</v>
      </c>
      <c r="F3" t="s">
        <v>54</v>
      </c>
      <c r="G3" t="s">
        <v>55</v>
      </c>
      <c r="H3">
        <v>50.8166692</v>
      </c>
      <c r="I3">
        <v>4.2614767000000002</v>
      </c>
      <c r="J3">
        <v>1070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s="37"/>
      <c r="Q3" s="38"/>
      <c r="R3" s="38"/>
      <c r="S3" s="38"/>
      <c r="T3" s="38"/>
      <c r="U3" s="38"/>
      <c r="V3" s="38"/>
      <c r="W3" s="38"/>
      <c r="X3" s="39"/>
      <c r="Y3" s="38"/>
      <c r="Z3" s="38"/>
      <c r="AA3" s="38"/>
      <c r="AB3" s="38"/>
      <c r="AC3" s="38"/>
      <c r="AD3" s="38"/>
      <c r="AE3" s="38"/>
      <c r="AF3" s="37"/>
      <c r="AG3" s="38"/>
      <c r="AH3" s="39"/>
      <c r="AI3" s="8">
        <f t="shared" ref="AI3:AI66" si="0">SUM(P3:AH3)</f>
        <v>0</v>
      </c>
      <c r="AJ3" s="9">
        <f t="shared" ref="AJ3:AJ66" si="1">IF(AND(AI3&gt;0,O3="OUI"),1,0)</f>
        <v>0</v>
      </c>
      <c r="AK3" s="10">
        <f t="shared" ref="AK3:AK66" si="2">IF(AI3&gt;0,1,0)</f>
        <v>0</v>
      </c>
    </row>
    <row r="4" spans="1:37">
      <c r="A4" t="s">
        <v>52</v>
      </c>
      <c r="B4" t="s">
        <v>52</v>
      </c>
      <c r="C4" t="s">
        <v>53</v>
      </c>
      <c r="D4">
        <v>4</v>
      </c>
      <c r="E4" s="7">
        <v>12</v>
      </c>
      <c r="F4" t="s">
        <v>61</v>
      </c>
      <c r="G4" t="s">
        <v>62</v>
      </c>
      <c r="H4">
        <v>50.8279037</v>
      </c>
      <c r="I4">
        <v>4.2895706000000002</v>
      </c>
      <c r="J4">
        <v>1070</v>
      </c>
      <c r="K4" t="s">
        <v>63</v>
      </c>
      <c r="L4" t="s">
        <v>64</v>
      </c>
      <c r="M4" t="s">
        <v>58</v>
      </c>
      <c r="N4" t="s">
        <v>65</v>
      </c>
      <c r="O4" t="s">
        <v>60</v>
      </c>
      <c r="P4" s="40"/>
      <c r="Q4" s="41"/>
      <c r="R4" s="41"/>
      <c r="S4" s="41"/>
      <c r="T4" s="41"/>
      <c r="U4" s="41"/>
      <c r="V4" s="41"/>
      <c r="W4" s="41"/>
      <c r="X4" s="42"/>
      <c r="Y4" s="41"/>
      <c r="Z4" s="41"/>
      <c r="AA4" s="41"/>
      <c r="AB4" s="41"/>
      <c r="AC4" s="41"/>
      <c r="AD4" s="41"/>
      <c r="AE4" s="41"/>
      <c r="AF4" s="40"/>
      <c r="AG4" s="41"/>
      <c r="AH4" s="42"/>
      <c r="AI4" s="11">
        <f t="shared" si="0"/>
        <v>0</v>
      </c>
      <c r="AJ4" s="12">
        <f t="shared" si="1"/>
        <v>0</v>
      </c>
      <c r="AK4" s="13">
        <f t="shared" si="2"/>
        <v>0</v>
      </c>
    </row>
    <row r="5" spans="1:37">
      <c r="A5" t="s">
        <v>52</v>
      </c>
      <c r="B5" t="s">
        <v>52</v>
      </c>
      <c r="C5" t="s">
        <v>53</v>
      </c>
      <c r="D5">
        <v>95384</v>
      </c>
      <c r="E5" s="7">
        <v>13</v>
      </c>
      <c r="F5" t="s">
        <v>66</v>
      </c>
      <c r="G5" t="s">
        <v>67</v>
      </c>
      <c r="H5">
        <v>50.840598200000002</v>
      </c>
      <c r="I5">
        <v>4.3058360000000002</v>
      </c>
      <c r="J5">
        <v>1070</v>
      </c>
      <c r="K5" t="s">
        <v>68</v>
      </c>
      <c r="L5" t="s">
        <v>69</v>
      </c>
      <c r="M5" t="s">
        <v>58</v>
      </c>
      <c r="N5" t="s">
        <v>65</v>
      </c>
      <c r="O5" t="s">
        <v>60</v>
      </c>
      <c r="P5" s="37"/>
      <c r="Q5" s="38"/>
      <c r="R5" s="38"/>
      <c r="S5" s="38"/>
      <c r="T5" s="38"/>
      <c r="U5" s="38"/>
      <c r="V5" s="38"/>
      <c r="W5" s="38"/>
      <c r="X5" s="39"/>
      <c r="Y5" s="38"/>
      <c r="Z5" s="38"/>
      <c r="AA5" s="38"/>
      <c r="AB5" s="38"/>
      <c r="AC5" s="38"/>
      <c r="AD5" s="38"/>
      <c r="AE5" s="38"/>
      <c r="AF5" s="37"/>
      <c r="AG5" s="38"/>
      <c r="AH5" s="39"/>
      <c r="AI5" s="8">
        <f t="shared" si="0"/>
        <v>0</v>
      </c>
      <c r="AJ5" s="9">
        <f t="shared" si="1"/>
        <v>0</v>
      </c>
      <c r="AK5" s="10">
        <f t="shared" si="2"/>
        <v>0</v>
      </c>
    </row>
    <row r="6" spans="1:37">
      <c r="A6" t="s">
        <v>52</v>
      </c>
      <c r="B6" t="s">
        <v>52</v>
      </c>
      <c r="C6" t="s">
        <v>53</v>
      </c>
      <c r="D6">
        <v>95385</v>
      </c>
      <c r="E6" s="7">
        <v>14</v>
      </c>
      <c r="F6" t="s">
        <v>70</v>
      </c>
      <c r="G6" t="s">
        <v>71</v>
      </c>
      <c r="H6">
        <v>50.835342900000001</v>
      </c>
      <c r="I6">
        <v>4.3240859</v>
      </c>
      <c r="J6">
        <v>1070</v>
      </c>
      <c r="K6" t="s">
        <v>72</v>
      </c>
      <c r="L6" t="s">
        <v>73</v>
      </c>
      <c r="M6" t="s">
        <v>58</v>
      </c>
      <c r="N6" t="s">
        <v>65</v>
      </c>
      <c r="O6" t="s">
        <v>60</v>
      </c>
      <c r="P6" s="40"/>
      <c r="Q6" s="41"/>
      <c r="R6" s="41"/>
      <c r="S6" s="41"/>
      <c r="T6" s="41"/>
      <c r="U6" s="41"/>
      <c r="V6" s="41"/>
      <c r="W6" s="41"/>
      <c r="X6" s="42"/>
      <c r="Y6" s="41"/>
      <c r="Z6" s="41"/>
      <c r="AA6" s="41"/>
      <c r="AB6" s="41"/>
      <c r="AC6" s="41"/>
      <c r="AD6" s="41"/>
      <c r="AE6" s="41"/>
      <c r="AF6" s="40"/>
      <c r="AG6" s="41"/>
      <c r="AH6" s="42"/>
      <c r="AI6" s="11">
        <f t="shared" si="0"/>
        <v>0</v>
      </c>
      <c r="AJ6" s="12">
        <f t="shared" si="1"/>
        <v>0</v>
      </c>
      <c r="AK6" s="13">
        <f t="shared" si="2"/>
        <v>0</v>
      </c>
    </row>
    <row r="7" spans="1:37">
      <c r="A7" t="s">
        <v>52</v>
      </c>
      <c r="B7" t="s">
        <v>52</v>
      </c>
      <c r="C7" t="s">
        <v>53</v>
      </c>
      <c r="D7">
        <v>6</v>
      </c>
      <c r="E7" s="7">
        <v>15</v>
      </c>
      <c r="F7" t="s">
        <v>74</v>
      </c>
      <c r="G7" t="s">
        <v>75</v>
      </c>
      <c r="H7">
        <v>50.841735900000003</v>
      </c>
      <c r="I7">
        <v>4.2975943000000001</v>
      </c>
      <c r="J7">
        <v>1070</v>
      </c>
      <c r="K7" t="s">
        <v>76</v>
      </c>
      <c r="L7" t="s">
        <v>77</v>
      </c>
      <c r="M7" t="s">
        <v>58</v>
      </c>
      <c r="N7" t="s">
        <v>59</v>
      </c>
      <c r="O7" t="s">
        <v>60</v>
      </c>
      <c r="P7" s="37"/>
      <c r="Q7" s="38"/>
      <c r="R7" s="38"/>
      <c r="S7" s="38"/>
      <c r="T7" s="38"/>
      <c r="U7" s="38"/>
      <c r="V7" s="38"/>
      <c r="W7" s="38"/>
      <c r="X7" s="39"/>
      <c r="Y7" s="38"/>
      <c r="Z7" s="38"/>
      <c r="AA7" s="38"/>
      <c r="AB7" s="38"/>
      <c r="AC7" s="38"/>
      <c r="AD7" s="38"/>
      <c r="AE7" s="38"/>
      <c r="AF7" s="37"/>
      <c r="AG7" s="38"/>
      <c r="AH7" s="39"/>
      <c r="AI7" s="8">
        <f t="shared" si="0"/>
        <v>0</v>
      </c>
      <c r="AJ7" s="9">
        <f t="shared" si="1"/>
        <v>0</v>
      </c>
      <c r="AK7" s="10">
        <f t="shared" si="2"/>
        <v>0</v>
      </c>
    </row>
    <row r="8" spans="1:37">
      <c r="A8" t="s">
        <v>52</v>
      </c>
      <c r="B8" t="s">
        <v>52</v>
      </c>
      <c r="C8" t="s">
        <v>53</v>
      </c>
      <c r="D8">
        <v>7</v>
      </c>
      <c r="E8" s="7">
        <v>16</v>
      </c>
      <c r="F8" t="s">
        <v>78</v>
      </c>
      <c r="G8" t="s">
        <v>79</v>
      </c>
      <c r="H8">
        <v>50.837528800000001</v>
      </c>
      <c r="I8">
        <v>4.3129106999999998</v>
      </c>
      <c r="J8">
        <v>1070</v>
      </c>
      <c r="K8" t="s">
        <v>80</v>
      </c>
      <c r="L8" t="s">
        <v>81</v>
      </c>
      <c r="M8" t="s">
        <v>58</v>
      </c>
      <c r="N8" t="s">
        <v>59</v>
      </c>
      <c r="O8" t="s">
        <v>60</v>
      </c>
      <c r="P8" s="40"/>
      <c r="Q8" s="41"/>
      <c r="R8" s="41"/>
      <c r="S8" s="41"/>
      <c r="T8" s="41"/>
      <c r="U8" s="41"/>
      <c r="V8" s="41"/>
      <c r="W8" s="41"/>
      <c r="X8" s="42"/>
      <c r="Y8" s="41"/>
      <c r="Z8" s="41"/>
      <c r="AA8" s="41"/>
      <c r="AB8" s="41"/>
      <c r="AC8" s="41"/>
      <c r="AD8" s="41"/>
      <c r="AE8" s="41"/>
      <c r="AF8" s="40"/>
      <c r="AG8" s="41"/>
      <c r="AH8" s="42"/>
      <c r="AI8" s="11">
        <f t="shared" si="0"/>
        <v>0</v>
      </c>
      <c r="AJ8" s="12">
        <f t="shared" si="1"/>
        <v>0</v>
      </c>
      <c r="AK8" s="13">
        <f t="shared" si="2"/>
        <v>0</v>
      </c>
    </row>
    <row r="9" spans="1:37">
      <c r="A9" t="s">
        <v>52</v>
      </c>
      <c r="B9" t="s">
        <v>52</v>
      </c>
      <c r="C9" t="s">
        <v>53</v>
      </c>
      <c r="D9">
        <v>4</v>
      </c>
      <c r="E9" s="7">
        <v>17</v>
      </c>
      <c r="F9" t="s">
        <v>61</v>
      </c>
      <c r="G9" t="s">
        <v>82</v>
      </c>
      <c r="H9">
        <v>50.840571599999997</v>
      </c>
      <c r="I9">
        <v>4.3032966999999998</v>
      </c>
      <c r="J9">
        <v>1070</v>
      </c>
      <c r="K9" t="s">
        <v>63</v>
      </c>
      <c r="L9" t="s">
        <v>64</v>
      </c>
      <c r="M9" t="s">
        <v>58</v>
      </c>
      <c r="N9" t="s">
        <v>65</v>
      </c>
      <c r="O9" t="s">
        <v>60</v>
      </c>
      <c r="P9" s="37"/>
      <c r="Q9" s="38"/>
      <c r="R9" s="38"/>
      <c r="S9" s="38"/>
      <c r="T9" s="38"/>
      <c r="U9" s="38"/>
      <c r="V9" s="38"/>
      <c r="W9" s="38"/>
      <c r="X9" s="39"/>
      <c r="Y9" s="38"/>
      <c r="Z9" s="38"/>
      <c r="AA9" s="38"/>
      <c r="AB9" s="38"/>
      <c r="AC9" s="38"/>
      <c r="AD9" s="38"/>
      <c r="AE9" s="38"/>
      <c r="AF9" s="37"/>
      <c r="AG9" s="38"/>
      <c r="AH9" s="39"/>
      <c r="AI9" s="8">
        <f t="shared" si="0"/>
        <v>0</v>
      </c>
      <c r="AJ9" s="9">
        <f t="shared" si="1"/>
        <v>0</v>
      </c>
      <c r="AK9" s="10">
        <f t="shared" si="2"/>
        <v>0</v>
      </c>
    </row>
    <row r="10" spans="1:37">
      <c r="A10" t="s">
        <v>52</v>
      </c>
      <c r="B10" t="s">
        <v>52</v>
      </c>
      <c r="C10" t="s">
        <v>53</v>
      </c>
      <c r="D10">
        <v>9</v>
      </c>
      <c r="E10" s="7">
        <v>20</v>
      </c>
      <c r="F10" t="s">
        <v>83</v>
      </c>
      <c r="G10" t="s">
        <v>84</v>
      </c>
      <c r="H10">
        <v>50.844907900000003</v>
      </c>
      <c r="I10">
        <v>4.3340604000000003</v>
      </c>
      <c r="J10">
        <v>1070</v>
      </c>
      <c r="K10" t="s">
        <v>85</v>
      </c>
      <c r="L10" t="s">
        <v>86</v>
      </c>
      <c r="M10" t="s">
        <v>58</v>
      </c>
      <c r="N10" t="s">
        <v>59</v>
      </c>
      <c r="O10" t="s">
        <v>60</v>
      </c>
      <c r="P10" s="40"/>
      <c r="Q10" s="41"/>
      <c r="R10" s="41"/>
      <c r="S10" s="41"/>
      <c r="T10" s="41"/>
      <c r="U10" s="41"/>
      <c r="V10" s="41"/>
      <c r="W10" s="41"/>
      <c r="X10" s="42"/>
      <c r="Y10" s="41"/>
      <c r="Z10" s="41"/>
      <c r="AA10" s="41"/>
      <c r="AB10" s="41"/>
      <c r="AC10" s="41"/>
      <c r="AD10" s="41"/>
      <c r="AE10" s="41"/>
      <c r="AF10" s="40"/>
      <c r="AG10" s="41"/>
      <c r="AH10" s="42"/>
      <c r="AI10" s="11">
        <f t="shared" si="0"/>
        <v>0</v>
      </c>
      <c r="AJ10" s="12">
        <f t="shared" si="1"/>
        <v>0</v>
      </c>
      <c r="AK10" s="13">
        <f t="shared" si="2"/>
        <v>0</v>
      </c>
    </row>
    <row r="11" spans="1:37">
      <c r="A11" t="s">
        <v>52</v>
      </c>
      <c r="B11" t="s">
        <v>52</v>
      </c>
      <c r="C11" t="s">
        <v>53</v>
      </c>
      <c r="D11">
        <v>10</v>
      </c>
      <c r="E11" s="7">
        <v>21</v>
      </c>
      <c r="F11" t="s">
        <v>87</v>
      </c>
      <c r="G11" t="s">
        <v>88</v>
      </c>
      <c r="H11">
        <v>50.8359193</v>
      </c>
      <c r="I11">
        <v>4.3246690000000001</v>
      </c>
      <c r="J11">
        <v>1070</v>
      </c>
      <c r="K11" t="s">
        <v>89</v>
      </c>
      <c r="L11" t="s">
        <v>90</v>
      </c>
      <c r="M11" t="s">
        <v>58</v>
      </c>
      <c r="N11" t="s">
        <v>91</v>
      </c>
      <c r="O11" t="s">
        <v>60</v>
      </c>
      <c r="P11" s="37"/>
      <c r="Q11" s="38"/>
      <c r="R11" s="38"/>
      <c r="S11" s="38"/>
      <c r="T11" s="38"/>
      <c r="U11" s="38"/>
      <c r="V11" s="38"/>
      <c r="W11" s="38"/>
      <c r="X11" s="39"/>
      <c r="Y11" s="38"/>
      <c r="Z11" s="38"/>
      <c r="AA11" s="38"/>
      <c r="AB11" s="38"/>
      <c r="AC11" s="38"/>
      <c r="AD11" s="38"/>
      <c r="AE11" s="38"/>
      <c r="AF11" s="37"/>
      <c r="AG11" s="38"/>
      <c r="AH11" s="39"/>
      <c r="AI11" s="8">
        <f t="shared" si="0"/>
        <v>0</v>
      </c>
      <c r="AJ11" s="9">
        <f t="shared" si="1"/>
        <v>0</v>
      </c>
      <c r="AK11" s="10">
        <f t="shared" si="2"/>
        <v>0</v>
      </c>
    </row>
    <row r="12" spans="1:37">
      <c r="A12" t="s">
        <v>52</v>
      </c>
      <c r="B12" t="s">
        <v>52</v>
      </c>
      <c r="C12" t="s">
        <v>53</v>
      </c>
      <c r="D12">
        <v>11</v>
      </c>
      <c r="E12" s="7">
        <v>22</v>
      </c>
      <c r="F12" t="s">
        <v>92</v>
      </c>
      <c r="G12" t="s">
        <v>93</v>
      </c>
      <c r="H12">
        <v>50.822911300000001</v>
      </c>
      <c r="I12">
        <v>4.2887009999999997</v>
      </c>
      <c r="J12">
        <v>1070</v>
      </c>
      <c r="K12" t="s">
        <v>94</v>
      </c>
      <c r="L12" t="s">
        <v>95</v>
      </c>
      <c r="M12" t="s">
        <v>58</v>
      </c>
      <c r="N12" t="s">
        <v>59</v>
      </c>
      <c r="O12" t="s">
        <v>60</v>
      </c>
      <c r="P12" s="40"/>
      <c r="Q12" s="41"/>
      <c r="R12" s="41"/>
      <c r="S12" s="41"/>
      <c r="T12" s="41"/>
      <c r="U12" s="41"/>
      <c r="V12" s="41"/>
      <c r="W12" s="41"/>
      <c r="X12" s="42"/>
      <c r="Y12" s="41"/>
      <c r="Z12" s="41"/>
      <c r="AA12" s="41"/>
      <c r="AB12" s="41"/>
      <c r="AC12" s="41"/>
      <c r="AD12" s="41"/>
      <c r="AE12" s="41"/>
      <c r="AF12" s="40"/>
      <c r="AG12" s="41"/>
      <c r="AH12" s="42"/>
      <c r="AI12" s="11">
        <f t="shared" si="0"/>
        <v>0</v>
      </c>
      <c r="AJ12" s="12">
        <f t="shared" si="1"/>
        <v>0</v>
      </c>
      <c r="AK12" s="13">
        <f t="shared" si="2"/>
        <v>0</v>
      </c>
    </row>
    <row r="13" spans="1:37">
      <c r="A13" t="s">
        <v>52</v>
      </c>
      <c r="B13" t="s">
        <v>52</v>
      </c>
      <c r="C13" t="s">
        <v>53</v>
      </c>
      <c r="D13">
        <v>12</v>
      </c>
      <c r="E13" s="7">
        <v>24</v>
      </c>
      <c r="F13" t="s">
        <v>96</v>
      </c>
      <c r="G13" t="s">
        <v>97</v>
      </c>
      <c r="H13">
        <v>50.836692499999998</v>
      </c>
      <c r="I13">
        <v>4.2995045000000003</v>
      </c>
      <c r="J13">
        <v>1070</v>
      </c>
      <c r="K13" t="s">
        <v>98</v>
      </c>
      <c r="L13" t="s">
        <v>99</v>
      </c>
      <c r="M13" t="s">
        <v>58</v>
      </c>
      <c r="N13" t="s">
        <v>59</v>
      </c>
      <c r="O13" t="s">
        <v>60</v>
      </c>
      <c r="P13" s="37"/>
      <c r="Q13" s="38"/>
      <c r="R13" s="38"/>
      <c r="S13" s="38"/>
      <c r="T13" s="38"/>
      <c r="U13" s="38"/>
      <c r="V13" s="38"/>
      <c r="W13" s="38"/>
      <c r="X13" s="39"/>
      <c r="Y13" s="38"/>
      <c r="Z13" s="38"/>
      <c r="AA13" s="38"/>
      <c r="AB13" s="38"/>
      <c r="AC13" s="38"/>
      <c r="AD13" s="38"/>
      <c r="AE13" s="38"/>
      <c r="AF13" s="37"/>
      <c r="AG13" s="38"/>
      <c r="AH13" s="39"/>
      <c r="AI13" s="8">
        <f t="shared" si="0"/>
        <v>0</v>
      </c>
      <c r="AJ13" s="9">
        <f t="shared" si="1"/>
        <v>0</v>
      </c>
      <c r="AK13" s="10">
        <f t="shared" si="2"/>
        <v>0</v>
      </c>
    </row>
    <row r="14" spans="1:37">
      <c r="A14" t="s">
        <v>52</v>
      </c>
      <c r="B14" t="s">
        <v>52</v>
      </c>
      <c r="C14" t="s">
        <v>53</v>
      </c>
      <c r="D14">
        <v>13</v>
      </c>
      <c r="E14" s="7">
        <v>25</v>
      </c>
      <c r="F14" t="s">
        <v>100</v>
      </c>
      <c r="G14" t="s">
        <v>101</v>
      </c>
      <c r="H14">
        <v>50.8317975</v>
      </c>
      <c r="I14">
        <v>4.2896102000000003</v>
      </c>
      <c r="J14">
        <v>1070</v>
      </c>
      <c r="K14" t="s">
        <v>102</v>
      </c>
      <c r="L14" t="s">
        <v>103</v>
      </c>
      <c r="M14" t="s">
        <v>58</v>
      </c>
      <c r="N14" t="s">
        <v>91</v>
      </c>
      <c r="O14" t="s">
        <v>60</v>
      </c>
      <c r="P14" s="40"/>
      <c r="Q14" s="41"/>
      <c r="R14" s="41"/>
      <c r="S14" s="41"/>
      <c r="T14" s="41"/>
      <c r="U14" s="41"/>
      <c r="V14" s="41"/>
      <c r="W14" s="41"/>
      <c r="X14" s="42"/>
      <c r="Y14" s="41"/>
      <c r="Z14" s="41"/>
      <c r="AA14" s="41"/>
      <c r="AB14" s="41"/>
      <c r="AC14" s="41"/>
      <c r="AD14" s="41"/>
      <c r="AE14" s="41"/>
      <c r="AF14" s="40"/>
      <c r="AG14" s="41"/>
      <c r="AH14" s="42"/>
      <c r="AI14" s="11">
        <f t="shared" si="0"/>
        <v>0</v>
      </c>
      <c r="AJ14" s="12">
        <f t="shared" si="1"/>
        <v>0</v>
      </c>
      <c r="AK14" s="13">
        <f t="shared" si="2"/>
        <v>0</v>
      </c>
    </row>
    <row r="15" spans="1:37">
      <c r="A15" t="s">
        <v>52</v>
      </c>
      <c r="B15" t="s">
        <v>52</v>
      </c>
      <c r="C15" t="s">
        <v>53</v>
      </c>
      <c r="D15">
        <v>14</v>
      </c>
      <c r="E15" s="7">
        <v>26</v>
      </c>
      <c r="F15" t="s">
        <v>104</v>
      </c>
      <c r="G15" t="s">
        <v>105</v>
      </c>
      <c r="H15">
        <v>50.841840300000001</v>
      </c>
      <c r="I15">
        <v>4.3046848000000004</v>
      </c>
      <c r="J15">
        <v>1070</v>
      </c>
      <c r="K15" t="s">
        <v>106</v>
      </c>
      <c r="L15" t="s">
        <v>107</v>
      </c>
      <c r="M15" t="s">
        <v>58</v>
      </c>
      <c r="N15" t="s">
        <v>91</v>
      </c>
      <c r="O15" t="s">
        <v>60</v>
      </c>
      <c r="P15" s="37"/>
      <c r="Q15" s="38"/>
      <c r="R15" s="38"/>
      <c r="S15" s="38"/>
      <c r="T15" s="38"/>
      <c r="U15" s="38"/>
      <c r="V15" s="38"/>
      <c r="W15" s="38"/>
      <c r="X15" s="39"/>
      <c r="Y15" s="38"/>
      <c r="Z15" s="38"/>
      <c r="AA15" s="38"/>
      <c r="AB15" s="38"/>
      <c r="AC15" s="38"/>
      <c r="AD15" s="38"/>
      <c r="AE15" s="38"/>
      <c r="AF15" s="37"/>
      <c r="AG15" s="38"/>
      <c r="AH15" s="39"/>
      <c r="AI15" s="8">
        <f t="shared" si="0"/>
        <v>0</v>
      </c>
      <c r="AJ15" s="9">
        <f t="shared" si="1"/>
        <v>0</v>
      </c>
      <c r="AK15" s="10">
        <f t="shared" si="2"/>
        <v>0</v>
      </c>
    </row>
    <row r="16" spans="1:37">
      <c r="A16" t="s">
        <v>52</v>
      </c>
      <c r="B16" t="s">
        <v>52</v>
      </c>
      <c r="C16" t="s">
        <v>53</v>
      </c>
      <c r="D16">
        <v>15</v>
      </c>
      <c r="E16" s="7">
        <v>27</v>
      </c>
      <c r="F16" t="s">
        <v>108</v>
      </c>
      <c r="G16" t="s">
        <v>109</v>
      </c>
      <c r="H16">
        <v>50.828833799999998</v>
      </c>
      <c r="I16">
        <v>4.2900958999999999</v>
      </c>
      <c r="J16">
        <v>1070</v>
      </c>
      <c r="K16" t="s">
        <v>110</v>
      </c>
      <c r="L16" t="s">
        <v>111</v>
      </c>
      <c r="M16" t="s">
        <v>58</v>
      </c>
      <c r="N16" t="s">
        <v>91</v>
      </c>
      <c r="O16" t="s">
        <v>60</v>
      </c>
      <c r="P16" s="40"/>
      <c r="Q16" s="41"/>
      <c r="R16" s="41"/>
      <c r="S16" s="41"/>
      <c r="T16" s="41"/>
      <c r="U16" s="41"/>
      <c r="V16" s="41"/>
      <c r="W16" s="41"/>
      <c r="X16" s="42"/>
      <c r="Y16" s="41"/>
      <c r="Z16" s="41"/>
      <c r="AA16" s="41"/>
      <c r="AB16" s="41"/>
      <c r="AC16" s="41"/>
      <c r="AD16" s="41"/>
      <c r="AE16" s="41"/>
      <c r="AF16" s="40"/>
      <c r="AG16" s="41"/>
      <c r="AH16" s="42"/>
      <c r="AI16" s="11">
        <f t="shared" si="0"/>
        <v>0</v>
      </c>
      <c r="AJ16" s="12">
        <f t="shared" si="1"/>
        <v>0</v>
      </c>
      <c r="AK16" s="13">
        <f t="shared" si="2"/>
        <v>0</v>
      </c>
    </row>
    <row r="17" spans="1:37">
      <c r="A17" t="s">
        <v>52</v>
      </c>
      <c r="B17" t="s">
        <v>52</v>
      </c>
      <c r="C17" t="s">
        <v>53</v>
      </c>
      <c r="D17">
        <v>16</v>
      </c>
      <c r="E17" s="7">
        <v>28</v>
      </c>
      <c r="F17" t="s">
        <v>112</v>
      </c>
      <c r="G17" t="s">
        <v>113</v>
      </c>
      <c r="H17">
        <v>50.815835200000002</v>
      </c>
      <c r="I17">
        <v>4.2792057000000003</v>
      </c>
      <c r="J17">
        <v>1070</v>
      </c>
      <c r="K17" t="s">
        <v>114</v>
      </c>
      <c r="L17" t="s">
        <v>115</v>
      </c>
      <c r="M17" t="s">
        <v>58</v>
      </c>
      <c r="N17" t="s">
        <v>59</v>
      </c>
      <c r="O17" t="s">
        <v>60</v>
      </c>
      <c r="P17" s="37"/>
      <c r="Q17" s="38"/>
      <c r="R17" s="38"/>
      <c r="S17" s="38"/>
      <c r="T17" s="38"/>
      <c r="U17" s="38"/>
      <c r="V17" s="38"/>
      <c r="W17" s="38"/>
      <c r="X17" s="39"/>
      <c r="Y17" s="38"/>
      <c r="Z17" s="38"/>
      <c r="AA17" s="38"/>
      <c r="AB17" s="38"/>
      <c r="AC17" s="38"/>
      <c r="AD17" s="38"/>
      <c r="AE17" s="38"/>
      <c r="AF17" s="37"/>
      <c r="AG17" s="38"/>
      <c r="AH17" s="39"/>
      <c r="AI17" s="8">
        <f t="shared" si="0"/>
        <v>0</v>
      </c>
      <c r="AJ17" s="9">
        <f t="shared" si="1"/>
        <v>0</v>
      </c>
      <c r="AK17" s="10">
        <f t="shared" si="2"/>
        <v>0</v>
      </c>
    </row>
    <row r="18" spans="1:37">
      <c r="A18" t="s">
        <v>52</v>
      </c>
      <c r="B18" t="s">
        <v>52</v>
      </c>
      <c r="C18" t="s">
        <v>53</v>
      </c>
      <c r="D18">
        <v>17</v>
      </c>
      <c r="E18" s="7">
        <v>29</v>
      </c>
      <c r="F18" t="s">
        <v>116</v>
      </c>
      <c r="G18" t="s">
        <v>117</v>
      </c>
      <c r="H18">
        <v>50.826979799999997</v>
      </c>
      <c r="I18">
        <v>4.3074792000000004</v>
      </c>
      <c r="J18">
        <v>1070</v>
      </c>
      <c r="K18" t="s">
        <v>118</v>
      </c>
      <c r="L18" t="s">
        <v>119</v>
      </c>
      <c r="M18" t="s">
        <v>58</v>
      </c>
      <c r="N18" t="s">
        <v>59</v>
      </c>
      <c r="O18" t="s">
        <v>60</v>
      </c>
      <c r="P18" s="40"/>
      <c r="Q18" s="41"/>
      <c r="R18" s="41"/>
      <c r="S18" s="41"/>
      <c r="T18" s="41"/>
      <c r="U18" s="41"/>
      <c r="V18" s="41"/>
      <c r="W18" s="41"/>
      <c r="X18" s="42"/>
      <c r="Y18" s="41"/>
      <c r="Z18" s="41"/>
      <c r="AA18" s="41"/>
      <c r="AB18" s="41"/>
      <c r="AC18" s="41"/>
      <c r="AD18" s="41"/>
      <c r="AE18" s="41"/>
      <c r="AF18" s="40"/>
      <c r="AG18" s="41"/>
      <c r="AH18" s="42"/>
      <c r="AI18" s="11">
        <f t="shared" si="0"/>
        <v>0</v>
      </c>
      <c r="AJ18" s="12">
        <f t="shared" si="1"/>
        <v>0</v>
      </c>
      <c r="AK18" s="13">
        <f t="shared" si="2"/>
        <v>0</v>
      </c>
    </row>
    <row r="19" spans="1:37">
      <c r="A19" t="s">
        <v>52</v>
      </c>
      <c r="B19" t="s">
        <v>52</v>
      </c>
      <c r="C19" t="s">
        <v>120</v>
      </c>
      <c r="D19">
        <v>18</v>
      </c>
      <c r="E19" s="7">
        <v>30</v>
      </c>
      <c r="F19" t="s">
        <v>121</v>
      </c>
      <c r="G19" t="s">
        <v>122</v>
      </c>
      <c r="H19">
        <v>50.836087399999997</v>
      </c>
      <c r="I19">
        <v>4.3271554999999999</v>
      </c>
      <c r="J19">
        <v>1070</v>
      </c>
      <c r="K19" t="s">
        <v>123</v>
      </c>
      <c r="L19" t="s">
        <v>124</v>
      </c>
      <c r="M19" t="s">
        <v>58</v>
      </c>
      <c r="N19" t="s">
        <v>59</v>
      </c>
      <c r="O19" t="s">
        <v>60</v>
      </c>
      <c r="P19" s="37"/>
      <c r="Q19" s="38"/>
      <c r="R19" s="38"/>
      <c r="S19" s="38"/>
      <c r="T19" s="38"/>
      <c r="U19" s="38"/>
      <c r="V19" s="38"/>
      <c r="W19" s="38"/>
      <c r="X19" s="39"/>
      <c r="Y19" s="38"/>
      <c r="Z19" s="38"/>
      <c r="AA19" s="38"/>
      <c r="AB19" s="38"/>
      <c r="AC19" s="38"/>
      <c r="AD19" s="38"/>
      <c r="AE19" s="38"/>
      <c r="AF19" s="37"/>
      <c r="AG19" s="38"/>
      <c r="AH19" s="39"/>
      <c r="AI19" s="8">
        <f t="shared" si="0"/>
        <v>0</v>
      </c>
      <c r="AJ19" s="9">
        <f t="shared" si="1"/>
        <v>0</v>
      </c>
      <c r="AK19" s="10">
        <f t="shared" si="2"/>
        <v>0</v>
      </c>
    </row>
    <row r="20" spans="1:37">
      <c r="A20" t="s">
        <v>52</v>
      </c>
      <c r="B20" t="s">
        <v>52</v>
      </c>
      <c r="C20" t="s">
        <v>120</v>
      </c>
      <c r="D20">
        <v>19</v>
      </c>
      <c r="E20" s="7">
        <v>31</v>
      </c>
      <c r="F20" t="s">
        <v>125</v>
      </c>
      <c r="G20" t="s">
        <v>126</v>
      </c>
      <c r="H20">
        <v>50.841230099999997</v>
      </c>
      <c r="I20">
        <v>4.3284075</v>
      </c>
      <c r="J20">
        <v>1070</v>
      </c>
      <c r="K20" t="s">
        <v>127</v>
      </c>
      <c r="L20" t="s">
        <v>128</v>
      </c>
      <c r="M20" t="s">
        <v>58</v>
      </c>
      <c r="N20" t="s">
        <v>59</v>
      </c>
      <c r="O20" t="s">
        <v>60</v>
      </c>
      <c r="P20" s="40"/>
      <c r="Q20" s="41"/>
      <c r="R20" s="41"/>
      <c r="S20" s="41"/>
      <c r="T20" s="41"/>
      <c r="U20" s="41"/>
      <c r="V20" s="41"/>
      <c r="W20" s="41"/>
      <c r="X20" s="42"/>
      <c r="Y20" s="41"/>
      <c r="Z20" s="41"/>
      <c r="AA20" s="41"/>
      <c r="AB20" s="41"/>
      <c r="AC20" s="41"/>
      <c r="AD20" s="41"/>
      <c r="AE20" s="41"/>
      <c r="AF20" s="40"/>
      <c r="AG20" s="41"/>
      <c r="AH20" s="42"/>
      <c r="AI20" s="11">
        <f t="shared" si="0"/>
        <v>0</v>
      </c>
      <c r="AJ20" s="12">
        <f t="shared" si="1"/>
        <v>0</v>
      </c>
      <c r="AK20" s="13">
        <f t="shared" si="2"/>
        <v>0</v>
      </c>
    </row>
    <row r="21" spans="1:37">
      <c r="A21" t="s">
        <v>52</v>
      </c>
      <c r="B21" t="s">
        <v>52</v>
      </c>
      <c r="C21" t="s">
        <v>120</v>
      </c>
      <c r="D21">
        <v>19</v>
      </c>
      <c r="E21" s="7">
        <v>32</v>
      </c>
      <c r="F21" t="s">
        <v>125</v>
      </c>
      <c r="G21" t="s">
        <v>129</v>
      </c>
      <c r="H21">
        <v>50.844863500000002</v>
      </c>
      <c r="I21">
        <v>4.3345573999999996</v>
      </c>
      <c r="J21">
        <v>1070</v>
      </c>
      <c r="K21" t="s">
        <v>127</v>
      </c>
      <c r="L21" t="s">
        <v>128</v>
      </c>
      <c r="M21" t="s">
        <v>58</v>
      </c>
      <c r="N21" t="s">
        <v>59</v>
      </c>
      <c r="O21" t="s">
        <v>60</v>
      </c>
      <c r="P21" s="37"/>
      <c r="Q21" s="38"/>
      <c r="R21" s="38"/>
      <c r="S21" s="38"/>
      <c r="T21" s="38"/>
      <c r="U21" s="38"/>
      <c r="V21" s="38"/>
      <c r="W21" s="38"/>
      <c r="X21" s="39"/>
      <c r="Y21" s="38"/>
      <c r="Z21" s="38"/>
      <c r="AA21" s="38"/>
      <c r="AB21" s="38"/>
      <c r="AC21" s="38"/>
      <c r="AD21" s="38"/>
      <c r="AE21" s="38"/>
      <c r="AF21" s="37"/>
      <c r="AG21" s="38"/>
      <c r="AH21" s="39"/>
      <c r="AI21" s="8">
        <f t="shared" si="0"/>
        <v>0</v>
      </c>
      <c r="AJ21" s="9">
        <f t="shared" si="1"/>
        <v>0</v>
      </c>
      <c r="AK21" s="10">
        <f t="shared" si="2"/>
        <v>0</v>
      </c>
    </row>
    <row r="22" spans="1:37">
      <c r="A22" t="s">
        <v>52</v>
      </c>
      <c r="B22" t="s">
        <v>52</v>
      </c>
      <c r="C22" t="s">
        <v>120</v>
      </c>
      <c r="D22">
        <v>20</v>
      </c>
      <c r="E22" s="7">
        <v>33</v>
      </c>
      <c r="F22" t="s">
        <v>130</v>
      </c>
      <c r="G22" t="s">
        <v>131</v>
      </c>
      <c r="H22">
        <v>50.841649699999998</v>
      </c>
      <c r="I22">
        <v>4.3299412000000004</v>
      </c>
      <c r="J22">
        <v>1070</v>
      </c>
      <c r="K22" t="s">
        <v>132</v>
      </c>
      <c r="L22" t="s">
        <v>133</v>
      </c>
      <c r="M22" t="s">
        <v>58</v>
      </c>
      <c r="N22" t="s">
        <v>59</v>
      </c>
      <c r="O22" t="s">
        <v>60</v>
      </c>
      <c r="P22" s="40"/>
      <c r="Q22" s="41"/>
      <c r="R22" s="41"/>
      <c r="S22" s="41"/>
      <c r="T22" s="41"/>
      <c r="U22" s="41"/>
      <c r="V22" s="41"/>
      <c r="W22" s="41"/>
      <c r="X22" s="42"/>
      <c r="Y22" s="41"/>
      <c r="Z22" s="41"/>
      <c r="AA22" s="41"/>
      <c r="AB22" s="41"/>
      <c r="AC22" s="41"/>
      <c r="AD22" s="41"/>
      <c r="AE22" s="41"/>
      <c r="AF22" s="40"/>
      <c r="AG22" s="41"/>
      <c r="AH22" s="42"/>
      <c r="AI22" s="11">
        <f t="shared" si="0"/>
        <v>0</v>
      </c>
      <c r="AJ22" s="12">
        <f t="shared" si="1"/>
        <v>0</v>
      </c>
      <c r="AK22" s="13">
        <f t="shared" si="2"/>
        <v>0</v>
      </c>
    </row>
    <row r="23" spans="1:37">
      <c r="A23" t="s">
        <v>52</v>
      </c>
      <c r="B23" t="s">
        <v>52</v>
      </c>
      <c r="C23" t="s">
        <v>120</v>
      </c>
      <c r="D23">
        <v>21</v>
      </c>
      <c r="E23" s="7">
        <v>34</v>
      </c>
      <c r="F23" t="s">
        <v>134</v>
      </c>
      <c r="G23" t="s">
        <v>135</v>
      </c>
      <c r="H23">
        <v>50.834419199999999</v>
      </c>
      <c r="I23">
        <v>4.3028281000000002</v>
      </c>
      <c r="J23">
        <v>1070</v>
      </c>
      <c r="K23" t="s">
        <v>136</v>
      </c>
      <c r="L23" t="s">
        <v>137</v>
      </c>
      <c r="M23" t="s">
        <v>58</v>
      </c>
      <c r="N23" t="s">
        <v>91</v>
      </c>
      <c r="O23" t="s">
        <v>60</v>
      </c>
      <c r="P23" s="37"/>
      <c r="Q23" s="38"/>
      <c r="R23" s="38"/>
      <c r="S23" s="38"/>
      <c r="T23" s="38"/>
      <c r="U23" s="38"/>
      <c r="V23" s="38"/>
      <c r="W23" s="38"/>
      <c r="X23" s="39"/>
      <c r="Y23" s="38"/>
      <c r="Z23" s="38"/>
      <c r="AA23" s="38"/>
      <c r="AB23" s="38"/>
      <c r="AC23" s="38"/>
      <c r="AD23" s="38"/>
      <c r="AE23" s="38"/>
      <c r="AF23" s="37"/>
      <c r="AG23" s="38"/>
      <c r="AH23" s="39"/>
      <c r="AI23" s="8">
        <f t="shared" si="0"/>
        <v>0</v>
      </c>
      <c r="AJ23" s="9">
        <f t="shared" si="1"/>
        <v>0</v>
      </c>
      <c r="AK23" s="10">
        <f t="shared" si="2"/>
        <v>0</v>
      </c>
    </row>
    <row r="24" spans="1:37">
      <c r="A24" t="s">
        <v>52</v>
      </c>
      <c r="B24" t="s">
        <v>52</v>
      </c>
      <c r="C24" t="s">
        <v>120</v>
      </c>
      <c r="D24">
        <v>22</v>
      </c>
      <c r="E24" s="7">
        <v>35</v>
      </c>
      <c r="F24" t="s">
        <v>138</v>
      </c>
      <c r="G24" t="s">
        <v>139</v>
      </c>
      <c r="H24">
        <v>50.824091899999999</v>
      </c>
      <c r="I24">
        <v>4.2999020999999997</v>
      </c>
      <c r="J24">
        <v>1070</v>
      </c>
      <c r="K24" t="s">
        <v>140</v>
      </c>
      <c r="L24" t="s">
        <v>141</v>
      </c>
      <c r="M24" t="s">
        <v>58</v>
      </c>
      <c r="N24" t="s">
        <v>59</v>
      </c>
      <c r="O24" t="s">
        <v>60</v>
      </c>
      <c r="P24" s="40"/>
      <c r="Q24" s="41"/>
      <c r="R24" s="41"/>
      <c r="S24" s="41"/>
      <c r="T24" s="41"/>
      <c r="U24" s="41"/>
      <c r="V24" s="41"/>
      <c r="W24" s="41"/>
      <c r="X24" s="42"/>
      <c r="Y24" s="41"/>
      <c r="Z24" s="41"/>
      <c r="AA24" s="41"/>
      <c r="AB24" s="41"/>
      <c r="AC24" s="41"/>
      <c r="AD24" s="41"/>
      <c r="AE24" s="41"/>
      <c r="AF24" s="40"/>
      <c r="AG24" s="41"/>
      <c r="AH24" s="42"/>
      <c r="AI24" s="11">
        <f t="shared" si="0"/>
        <v>0</v>
      </c>
      <c r="AJ24" s="12">
        <f t="shared" si="1"/>
        <v>0</v>
      </c>
      <c r="AK24" s="13">
        <f t="shared" si="2"/>
        <v>0</v>
      </c>
    </row>
    <row r="25" spans="1:37">
      <c r="A25" t="s">
        <v>52</v>
      </c>
      <c r="B25" t="s">
        <v>52</v>
      </c>
      <c r="C25" t="s">
        <v>120</v>
      </c>
      <c r="D25">
        <v>3167</v>
      </c>
      <c r="E25" s="7">
        <v>36</v>
      </c>
      <c r="F25" t="s">
        <v>142</v>
      </c>
      <c r="G25" t="s">
        <v>143</v>
      </c>
      <c r="H25">
        <v>50.838906899999998</v>
      </c>
      <c r="I25">
        <v>4.3318827999999998</v>
      </c>
      <c r="J25">
        <v>1070</v>
      </c>
      <c r="K25" t="s">
        <v>144</v>
      </c>
      <c r="L25" t="s">
        <v>145</v>
      </c>
      <c r="M25" t="s">
        <v>58</v>
      </c>
      <c r="N25" t="s">
        <v>91</v>
      </c>
      <c r="O25" t="s">
        <v>60</v>
      </c>
      <c r="P25" s="37"/>
      <c r="Q25" s="38"/>
      <c r="R25" s="38"/>
      <c r="S25" s="38"/>
      <c r="T25" s="38"/>
      <c r="U25" s="38"/>
      <c r="V25" s="38"/>
      <c r="W25" s="38"/>
      <c r="X25" s="39"/>
      <c r="Y25" s="38"/>
      <c r="Z25" s="38"/>
      <c r="AA25" s="38"/>
      <c r="AB25" s="38"/>
      <c r="AC25" s="38"/>
      <c r="AD25" s="38"/>
      <c r="AE25" s="38"/>
      <c r="AF25" s="37"/>
      <c r="AG25" s="38"/>
      <c r="AH25" s="39"/>
      <c r="AI25" s="8">
        <f t="shared" si="0"/>
        <v>0</v>
      </c>
      <c r="AJ25" s="9">
        <f t="shared" si="1"/>
        <v>0</v>
      </c>
      <c r="AK25" s="10">
        <f t="shared" si="2"/>
        <v>0</v>
      </c>
    </row>
    <row r="26" spans="1:37">
      <c r="A26" t="s">
        <v>52</v>
      </c>
      <c r="B26" t="s">
        <v>52</v>
      </c>
      <c r="C26" t="s">
        <v>120</v>
      </c>
      <c r="D26">
        <v>23</v>
      </c>
      <c r="E26" s="7">
        <v>37</v>
      </c>
      <c r="F26" t="s">
        <v>146</v>
      </c>
      <c r="G26" t="s">
        <v>147</v>
      </c>
      <c r="H26">
        <v>50.833646000000002</v>
      </c>
      <c r="I26">
        <v>4.3077458999999996</v>
      </c>
      <c r="J26">
        <v>1070</v>
      </c>
      <c r="K26" t="s">
        <v>148</v>
      </c>
      <c r="L26" t="s">
        <v>149</v>
      </c>
      <c r="M26" t="s">
        <v>58</v>
      </c>
      <c r="N26" t="s">
        <v>91</v>
      </c>
      <c r="O26" t="s">
        <v>60</v>
      </c>
      <c r="P26" s="40"/>
      <c r="Q26" s="41"/>
      <c r="R26" s="41"/>
      <c r="S26" s="41"/>
      <c r="T26" s="41"/>
      <c r="U26" s="41"/>
      <c r="V26" s="41"/>
      <c r="W26" s="41"/>
      <c r="X26" s="42"/>
      <c r="Y26" s="41"/>
      <c r="Z26" s="41"/>
      <c r="AA26" s="41"/>
      <c r="AB26" s="41"/>
      <c r="AC26" s="41"/>
      <c r="AD26" s="41"/>
      <c r="AE26" s="41"/>
      <c r="AF26" s="40"/>
      <c r="AG26" s="41"/>
      <c r="AH26" s="42"/>
      <c r="AI26" s="11">
        <f t="shared" si="0"/>
        <v>0</v>
      </c>
      <c r="AJ26" s="12">
        <f t="shared" si="1"/>
        <v>0</v>
      </c>
      <c r="AK26" s="13">
        <f t="shared" si="2"/>
        <v>0</v>
      </c>
    </row>
    <row r="27" spans="1:37">
      <c r="A27" t="s">
        <v>52</v>
      </c>
      <c r="B27" t="s">
        <v>52</v>
      </c>
      <c r="C27" t="s">
        <v>120</v>
      </c>
      <c r="D27">
        <v>25</v>
      </c>
      <c r="E27" s="7">
        <v>39</v>
      </c>
      <c r="F27" t="s">
        <v>150</v>
      </c>
      <c r="G27" t="s">
        <v>151</v>
      </c>
      <c r="H27">
        <v>50.845474699999997</v>
      </c>
      <c r="I27">
        <v>4.3060518999999999</v>
      </c>
      <c r="J27">
        <v>1070</v>
      </c>
      <c r="K27" t="s">
        <v>152</v>
      </c>
      <c r="L27" t="s">
        <v>153</v>
      </c>
      <c r="M27" t="s">
        <v>58</v>
      </c>
      <c r="N27" t="s">
        <v>59</v>
      </c>
      <c r="O27" t="s">
        <v>60</v>
      </c>
      <c r="P27" s="37"/>
      <c r="Q27" s="38"/>
      <c r="R27" s="38"/>
      <c r="S27" s="38"/>
      <c r="T27" s="38"/>
      <c r="U27" s="38"/>
      <c r="V27" s="38"/>
      <c r="W27" s="38"/>
      <c r="X27" s="39"/>
      <c r="Y27" s="38"/>
      <c r="Z27" s="38"/>
      <c r="AA27" s="38"/>
      <c r="AB27" s="38"/>
      <c r="AC27" s="38"/>
      <c r="AD27" s="38"/>
      <c r="AE27" s="38"/>
      <c r="AF27" s="37"/>
      <c r="AG27" s="38"/>
      <c r="AH27" s="39"/>
      <c r="AI27" s="8">
        <f t="shared" si="0"/>
        <v>0</v>
      </c>
      <c r="AJ27" s="9">
        <f t="shared" si="1"/>
        <v>0</v>
      </c>
      <c r="AK27" s="10">
        <f t="shared" si="2"/>
        <v>0</v>
      </c>
    </row>
    <row r="28" spans="1:37">
      <c r="A28" t="s">
        <v>52</v>
      </c>
      <c r="B28" t="s">
        <v>52</v>
      </c>
      <c r="C28" t="s">
        <v>120</v>
      </c>
      <c r="D28">
        <v>26</v>
      </c>
      <c r="E28" s="7">
        <v>40</v>
      </c>
      <c r="F28" t="s">
        <v>154</v>
      </c>
      <c r="G28" t="s">
        <v>155</v>
      </c>
      <c r="H28">
        <v>50.833734999999997</v>
      </c>
      <c r="I28">
        <v>4.2858957000000002</v>
      </c>
      <c r="J28">
        <v>1070</v>
      </c>
      <c r="K28" t="s">
        <v>156</v>
      </c>
      <c r="L28" t="s">
        <v>157</v>
      </c>
      <c r="M28" t="s">
        <v>58</v>
      </c>
      <c r="N28" t="s">
        <v>59</v>
      </c>
      <c r="O28" t="s">
        <v>158</v>
      </c>
      <c r="P28" s="40"/>
      <c r="Q28" s="41"/>
      <c r="R28" s="41"/>
      <c r="S28" s="41"/>
      <c r="T28" s="41"/>
      <c r="U28" s="41"/>
      <c r="V28" s="41"/>
      <c r="W28" s="41"/>
      <c r="X28" s="42"/>
      <c r="Y28" s="41"/>
      <c r="Z28" s="41"/>
      <c r="AA28" s="41"/>
      <c r="AB28" s="41"/>
      <c r="AC28" s="41"/>
      <c r="AD28" s="41"/>
      <c r="AE28" s="41"/>
      <c r="AF28" s="40"/>
      <c r="AG28" s="41"/>
      <c r="AH28" s="42"/>
      <c r="AI28" s="11">
        <f t="shared" si="0"/>
        <v>0</v>
      </c>
      <c r="AJ28" s="12">
        <f t="shared" si="1"/>
        <v>0</v>
      </c>
      <c r="AK28" s="13">
        <f t="shared" si="2"/>
        <v>0</v>
      </c>
    </row>
    <row r="29" spans="1:37">
      <c r="A29" t="s">
        <v>52</v>
      </c>
      <c r="B29" t="s">
        <v>52</v>
      </c>
      <c r="C29" t="s">
        <v>120</v>
      </c>
      <c r="D29">
        <v>27</v>
      </c>
      <c r="E29" s="7">
        <v>41</v>
      </c>
      <c r="F29" t="s">
        <v>159</v>
      </c>
      <c r="G29" t="s">
        <v>160</v>
      </c>
      <c r="H29">
        <v>50.836020400000002</v>
      </c>
      <c r="I29">
        <v>4.2714051</v>
      </c>
      <c r="J29">
        <v>1070</v>
      </c>
      <c r="K29" t="s">
        <v>161</v>
      </c>
      <c r="L29" t="s">
        <v>162</v>
      </c>
      <c r="M29" t="s">
        <v>58</v>
      </c>
      <c r="N29" t="s">
        <v>59</v>
      </c>
      <c r="O29" t="s">
        <v>158</v>
      </c>
      <c r="P29" s="37"/>
      <c r="Q29" s="38"/>
      <c r="R29" s="38"/>
      <c r="S29" s="38"/>
      <c r="T29" s="38"/>
      <c r="U29" s="38"/>
      <c r="V29" s="38"/>
      <c r="W29" s="38"/>
      <c r="X29" s="39"/>
      <c r="Y29" s="38"/>
      <c r="Z29" s="38"/>
      <c r="AA29" s="38"/>
      <c r="AB29" s="38"/>
      <c r="AC29" s="38"/>
      <c r="AD29" s="38"/>
      <c r="AE29" s="38"/>
      <c r="AF29" s="37"/>
      <c r="AG29" s="38"/>
      <c r="AH29" s="39"/>
      <c r="AI29" s="8">
        <f t="shared" si="0"/>
        <v>0</v>
      </c>
      <c r="AJ29" s="9">
        <f t="shared" si="1"/>
        <v>0</v>
      </c>
      <c r="AK29" s="10">
        <f t="shared" si="2"/>
        <v>0</v>
      </c>
    </row>
    <row r="30" spans="1:37">
      <c r="A30" t="s">
        <v>52</v>
      </c>
      <c r="B30" t="s">
        <v>52</v>
      </c>
      <c r="C30" t="s">
        <v>163</v>
      </c>
      <c r="D30">
        <v>3156</v>
      </c>
      <c r="E30" s="7">
        <v>43</v>
      </c>
      <c r="F30" t="s">
        <v>164</v>
      </c>
      <c r="G30" t="s">
        <v>165</v>
      </c>
      <c r="H30">
        <v>50.8349592</v>
      </c>
      <c r="I30">
        <v>4.3022419999999997</v>
      </c>
      <c r="J30">
        <v>1070</v>
      </c>
      <c r="K30" t="s">
        <v>166</v>
      </c>
      <c r="L30" t="s">
        <v>167</v>
      </c>
      <c r="M30" t="s">
        <v>58</v>
      </c>
      <c r="N30" t="s">
        <v>168</v>
      </c>
      <c r="O30" t="s">
        <v>60</v>
      </c>
      <c r="P30" s="40"/>
      <c r="Q30" s="41"/>
      <c r="R30" s="41"/>
      <c r="S30" s="41"/>
      <c r="T30" s="41"/>
      <c r="U30" s="41"/>
      <c r="V30" s="41"/>
      <c r="W30" s="41"/>
      <c r="X30" s="42"/>
      <c r="Y30" s="41"/>
      <c r="Z30" s="41"/>
      <c r="AA30" s="41"/>
      <c r="AB30" s="41"/>
      <c r="AC30" s="41"/>
      <c r="AD30" s="41"/>
      <c r="AE30" s="41"/>
      <c r="AF30" s="40"/>
      <c r="AG30" s="41"/>
      <c r="AH30" s="42"/>
      <c r="AI30" s="11">
        <f t="shared" si="0"/>
        <v>0</v>
      </c>
      <c r="AJ30" s="12">
        <f t="shared" si="1"/>
        <v>0</v>
      </c>
      <c r="AK30" s="13">
        <f t="shared" si="2"/>
        <v>0</v>
      </c>
    </row>
    <row r="31" spans="1:37">
      <c r="A31" t="s">
        <v>52</v>
      </c>
      <c r="B31" t="s">
        <v>52</v>
      </c>
      <c r="C31" t="s">
        <v>120</v>
      </c>
      <c r="D31">
        <v>29</v>
      </c>
      <c r="E31" s="7">
        <v>45</v>
      </c>
      <c r="F31" t="s">
        <v>169</v>
      </c>
      <c r="G31" t="s">
        <v>170</v>
      </c>
      <c r="H31">
        <v>50.8330865</v>
      </c>
      <c r="I31">
        <v>4.3066624999999998</v>
      </c>
      <c r="J31">
        <v>1070</v>
      </c>
      <c r="K31" t="s">
        <v>171</v>
      </c>
      <c r="L31" t="s">
        <v>172</v>
      </c>
      <c r="M31" t="s">
        <v>58</v>
      </c>
      <c r="N31" t="s">
        <v>168</v>
      </c>
      <c r="O31" t="s">
        <v>158</v>
      </c>
      <c r="P31" s="37"/>
      <c r="Q31" s="38"/>
      <c r="R31" s="38"/>
      <c r="S31" s="38"/>
      <c r="T31" s="38"/>
      <c r="U31" s="38"/>
      <c r="V31" s="38"/>
      <c r="W31" s="38"/>
      <c r="X31" s="39"/>
      <c r="Y31" s="38"/>
      <c r="Z31" s="38"/>
      <c r="AA31" s="38"/>
      <c r="AB31" s="38"/>
      <c r="AC31" s="38"/>
      <c r="AD31" s="38"/>
      <c r="AE31" s="38"/>
      <c r="AF31" s="37"/>
      <c r="AG31" s="38"/>
      <c r="AH31" s="39"/>
      <c r="AI31" s="8">
        <f t="shared" si="0"/>
        <v>0</v>
      </c>
      <c r="AJ31" s="9">
        <f t="shared" si="1"/>
        <v>0</v>
      </c>
      <c r="AK31" s="10">
        <f t="shared" si="2"/>
        <v>0</v>
      </c>
    </row>
    <row r="32" spans="1:37">
      <c r="A32" t="s">
        <v>52</v>
      </c>
      <c r="B32" t="s">
        <v>52</v>
      </c>
      <c r="C32" t="s">
        <v>120</v>
      </c>
      <c r="D32">
        <v>30</v>
      </c>
      <c r="E32" s="7">
        <v>46</v>
      </c>
      <c r="F32" t="s">
        <v>173</v>
      </c>
      <c r="G32" t="s">
        <v>174</v>
      </c>
      <c r="H32">
        <v>50.8389223</v>
      </c>
      <c r="I32">
        <v>4.331302</v>
      </c>
      <c r="J32">
        <v>1070</v>
      </c>
      <c r="K32" t="s">
        <v>175</v>
      </c>
      <c r="L32" t="s">
        <v>176</v>
      </c>
      <c r="M32" t="s">
        <v>58</v>
      </c>
      <c r="N32" t="s">
        <v>168</v>
      </c>
      <c r="O32" t="s">
        <v>60</v>
      </c>
      <c r="P32" s="40"/>
      <c r="Q32" s="41"/>
      <c r="R32" s="41"/>
      <c r="S32" s="41"/>
      <c r="T32" s="41"/>
      <c r="U32" s="41"/>
      <c r="V32" s="41"/>
      <c r="W32" s="41"/>
      <c r="X32" s="42"/>
      <c r="Y32" s="41"/>
      <c r="Z32" s="41"/>
      <c r="AA32" s="41"/>
      <c r="AB32" s="41"/>
      <c r="AC32" s="41"/>
      <c r="AD32" s="41"/>
      <c r="AE32" s="41"/>
      <c r="AF32" s="40"/>
      <c r="AG32" s="41"/>
      <c r="AH32" s="42"/>
      <c r="AI32" s="11">
        <f t="shared" si="0"/>
        <v>0</v>
      </c>
      <c r="AJ32" s="12">
        <f t="shared" si="1"/>
        <v>0</v>
      </c>
      <c r="AK32" s="13">
        <f t="shared" si="2"/>
        <v>0</v>
      </c>
    </row>
    <row r="33" spans="1:37">
      <c r="A33" t="s">
        <v>52</v>
      </c>
      <c r="B33" t="s">
        <v>52</v>
      </c>
      <c r="C33" t="s">
        <v>120</v>
      </c>
      <c r="D33">
        <v>30</v>
      </c>
      <c r="E33" s="7">
        <v>47</v>
      </c>
      <c r="F33" t="s">
        <v>173</v>
      </c>
      <c r="G33" t="s">
        <v>177</v>
      </c>
      <c r="H33">
        <v>50.840120800000001</v>
      </c>
      <c r="I33">
        <v>4.3321642000000002</v>
      </c>
      <c r="J33">
        <v>1070</v>
      </c>
      <c r="K33" t="s">
        <v>175</v>
      </c>
      <c r="L33" t="s">
        <v>176</v>
      </c>
      <c r="M33" t="s">
        <v>58</v>
      </c>
      <c r="N33" t="s">
        <v>168</v>
      </c>
      <c r="O33" t="s">
        <v>60</v>
      </c>
      <c r="P33" s="37"/>
      <c r="Q33" s="38"/>
      <c r="R33" s="38"/>
      <c r="S33" s="38"/>
      <c r="T33" s="38"/>
      <c r="U33" s="38"/>
      <c r="V33" s="38"/>
      <c r="W33" s="38"/>
      <c r="X33" s="39"/>
      <c r="Y33" s="38"/>
      <c r="Z33" s="38"/>
      <c r="AA33" s="38"/>
      <c r="AB33" s="38"/>
      <c r="AC33" s="38"/>
      <c r="AD33" s="38"/>
      <c r="AE33" s="38"/>
      <c r="AF33" s="37"/>
      <c r="AG33" s="38"/>
      <c r="AH33" s="39"/>
      <c r="AI33" s="8">
        <f t="shared" si="0"/>
        <v>0</v>
      </c>
      <c r="AJ33" s="9">
        <f t="shared" si="1"/>
        <v>0</v>
      </c>
      <c r="AK33" s="10">
        <f t="shared" si="2"/>
        <v>0</v>
      </c>
    </row>
    <row r="34" spans="1:37">
      <c r="A34" t="s">
        <v>52</v>
      </c>
      <c r="B34" t="s">
        <v>52</v>
      </c>
      <c r="C34" t="s">
        <v>163</v>
      </c>
      <c r="D34">
        <v>31</v>
      </c>
      <c r="E34" s="7">
        <v>48</v>
      </c>
      <c r="F34" t="s">
        <v>178</v>
      </c>
      <c r="G34" t="s">
        <v>179</v>
      </c>
      <c r="H34">
        <v>50.833676799999999</v>
      </c>
      <c r="I34">
        <v>4.3005909999999998</v>
      </c>
      <c r="J34">
        <v>1070</v>
      </c>
      <c r="K34" t="s">
        <v>180</v>
      </c>
      <c r="L34" t="s">
        <v>181</v>
      </c>
      <c r="M34" t="s">
        <v>58</v>
      </c>
      <c r="N34" t="s">
        <v>168</v>
      </c>
      <c r="O34" t="s">
        <v>60</v>
      </c>
      <c r="P34" s="40"/>
      <c r="Q34" s="41"/>
      <c r="R34" s="41"/>
      <c r="S34" s="41"/>
      <c r="T34" s="41"/>
      <c r="U34" s="41"/>
      <c r="V34" s="41"/>
      <c r="W34" s="41"/>
      <c r="X34" s="42"/>
      <c r="Y34" s="41"/>
      <c r="Z34" s="41"/>
      <c r="AA34" s="41"/>
      <c r="AB34" s="41"/>
      <c r="AC34" s="41"/>
      <c r="AD34" s="41"/>
      <c r="AE34" s="41"/>
      <c r="AF34" s="40"/>
      <c r="AG34" s="41"/>
      <c r="AH34" s="42"/>
      <c r="AI34" s="11">
        <f t="shared" si="0"/>
        <v>0</v>
      </c>
      <c r="AJ34" s="12">
        <f t="shared" si="1"/>
        <v>0</v>
      </c>
      <c r="AK34" s="13">
        <f t="shared" si="2"/>
        <v>0</v>
      </c>
    </row>
    <row r="35" spans="1:37">
      <c r="A35" t="s">
        <v>52</v>
      </c>
      <c r="B35" t="s">
        <v>52</v>
      </c>
      <c r="C35" t="s">
        <v>182</v>
      </c>
      <c r="D35">
        <v>33</v>
      </c>
      <c r="E35" s="7">
        <v>51</v>
      </c>
      <c r="F35" t="s">
        <v>183</v>
      </c>
      <c r="G35" t="s">
        <v>184</v>
      </c>
      <c r="H35">
        <v>50.838196699999997</v>
      </c>
      <c r="I35">
        <v>4.3225192999999997</v>
      </c>
      <c r="J35">
        <v>1070</v>
      </c>
      <c r="K35" t="s">
        <v>185</v>
      </c>
      <c r="L35" t="s">
        <v>186</v>
      </c>
      <c r="M35" t="s">
        <v>58</v>
      </c>
      <c r="N35" t="s">
        <v>168</v>
      </c>
      <c r="O35" t="s">
        <v>60</v>
      </c>
      <c r="P35" s="37"/>
      <c r="Q35" s="38"/>
      <c r="R35" s="38"/>
      <c r="S35" s="38"/>
      <c r="T35" s="38"/>
      <c r="U35" s="38"/>
      <c r="V35" s="38"/>
      <c r="W35" s="38"/>
      <c r="X35" s="39"/>
      <c r="Y35" s="38"/>
      <c r="Z35" s="38"/>
      <c r="AA35" s="38"/>
      <c r="AB35" s="38"/>
      <c r="AC35" s="38"/>
      <c r="AD35" s="38"/>
      <c r="AE35" s="38"/>
      <c r="AF35" s="37"/>
      <c r="AG35" s="38"/>
      <c r="AH35" s="39"/>
      <c r="AI35" s="8">
        <f t="shared" si="0"/>
        <v>0</v>
      </c>
      <c r="AJ35" s="9">
        <f t="shared" si="1"/>
        <v>0</v>
      </c>
      <c r="AK35" s="10">
        <f t="shared" si="2"/>
        <v>0</v>
      </c>
    </row>
    <row r="36" spans="1:37">
      <c r="A36" t="s">
        <v>52</v>
      </c>
      <c r="B36" t="s">
        <v>52</v>
      </c>
      <c r="C36" t="s">
        <v>163</v>
      </c>
      <c r="D36">
        <v>3198</v>
      </c>
      <c r="E36" s="7">
        <v>52</v>
      </c>
      <c r="F36" t="s">
        <v>187</v>
      </c>
      <c r="G36" t="s">
        <v>188</v>
      </c>
      <c r="H36">
        <v>50.814035099999998</v>
      </c>
      <c r="I36">
        <v>4.2956709999999996</v>
      </c>
      <c r="J36">
        <v>1070</v>
      </c>
      <c r="K36" t="s">
        <v>189</v>
      </c>
      <c r="L36" t="s">
        <v>190</v>
      </c>
      <c r="M36" t="s">
        <v>58</v>
      </c>
      <c r="N36" t="s">
        <v>168</v>
      </c>
      <c r="O36" t="s">
        <v>60</v>
      </c>
      <c r="P36" s="40"/>
      <c r="Q36" s="41"/>
      <c r="R36" s="41"/>
      <c r="S36" s="41"/>
      <c r="T36" s="41"/>
      <c r="U36" s="41"/>
      <c r="V36" s="41"/>
      <c r="W36" s="41"/>
      <c r="X36" s="42"/>
      <c r="Y36" s="41"/>
      <c r="Z36" s="41"/>
      <c r="AA36" s="41"/>
      <c r="AB36" s="41"/>
      <c r="AC36" s="41"/>
      <c r="AD36" s="41"/>
      <c r="AE36" s="41"/>
      <c r="AF36" s="40"/>
      <c r="AG36" s="41"/>
      <c r="AH36" s="42"/>
      <c r="AI36" s="11">
        <f t="shared" si="0"/>
        <v>0</v>
      </c>
      <c r="AJ36" s="12">
        <f t="shared" si="1"/>
        <v>0</v>
      </c>
      <c r="AK36" s="13">
        <f t="shared" si="2"/>
        <v>0</v>
      </c>
    </row>
    <row r="37" spans="1:37">
      <c r="A37" t="s">
        <v>52</v>
      </c>
      <c r="B37" t="s">
        <v>52</v>
      </c>
      <c r="C37" t="s">
        <v>163</v>
      </c>
      <c r="D37">
        <v>35</v>
      </c>
      <c r="E37" s="7">
        <v>56</v>
      </c>
      <c r="F37" t="s">
        <v>191</v>
      </c>
      <c r="G37" t="s">
        <v>192</v>
      </c>
      <c r="H37">
        <v>50.834718199999998</v>
      </c>
      <c r="I37">
        <v>4.3245483</v>
      </c>
      <c r="J37">
        <v>1070</v>
      </c>
      <c r="K37" t="s">
        <v>193</v>
      </c>
      <c r="L37" t="s">
        <v>194</v>
      </c>
      <c r="M37" t="s">
        <v>58</v>
      </c>
      <c r="N37" t="s">
        <v>168</v>
      </c>
      <c r="O37" t="s">
        <v>60</v>
      </c>
      <c r="P37" s="37"/>
      <c r="Q37" s="38"/>
      <c r="R37" s="38"/>
      <c r="S37" s="38"/>
      <c r="T37" s="38"/>
      <c r="U37" s="38"/>
      <c r="V37" s="38"/>
      <c r="W37" s="38"/>
      <c r="X37" s="39"/>
      <c r="Y37" s="38"/>
      <c r="Z37" s="38"/>
      <c r="AA37" s="38"/>
      <c r="AB37" s="38"/>
      <c r="AC37" s="38"/>
      <c r="AD37" s="38"/>
      <c r="AE37" s="38"/>
      <c r="AF37" s="37"/>
      <c r="AG37" s="38"/>
      <c r="AH37" s="39"/>
      <c r="AI37" s="8">
        <f t="shared" si="0"/>
        <v>0</v>
      </c>
      <c r="AJ37" s="9">
        <f t="shared" si="1"/>
        <v>0</v>
      </c>
      <c r="AK37" s="10">
        <f t="shared" si="2"/>
        <v>0</v>
      </c>
    </row>
    <row r="38" spans="1:37">
      <c r="A38" t="s">
        <v>52</v>
      </c>
      <c r="B38" t="s">
        <v>52</v>
      </c>
      <c r="C38" t="s">
        <v>163</v>
      </c>
      <c r="D38">
        <v>38</v>
      </c>
      <c r="E38" s="7">
        <v>58</v>
      </c>
      <c r="F38" t="s">
        <v>195</v>
      </c>
      <c r="G38" t="s">
        <v>196</v>
      </c>
      <c r="H38">
        <v>50.829102499999998</v>
      </c>
      <c r="I38">
        <v>4.2923907999999997</v>
      </c>
      <c r="J38">
        <v>1070</v>
      </c>
      <c r="K38" t="s">
        <v>197</v>
      </c>
      <c r="L38" t="s">
        <v>198</v>
      </c>
      <c r="M38" t="s">
        <v>58</v>
      </c>
      <c r="N38" t="s">
        <v>168</v>
      </c>
      <c r="O38" t="s">
        <v>60</v>
      </c>
      <c r="P38" s="40"/>
      <c r="Q38" s="41"/>
      <c r="R38" s="41"/>
      <c r="S38" s="41"/>
      <c r="T38" s="41"/>
      <c r="U38" s="41"/>
      <c r="V38" s="41"/>
      <c r="W38" s="41"/>
      <c r="X38" s="42"/>
      <c r="Y38" s="41"/>
      <c r="Z38" s="41"/>
      <c r="AA38" s="41"/>
      <c r="AB38" s="41"/>
      <c r="AC38" s="41"/>
      <c r="AD38" s="41"/>
      <c r="AE38" s="41"/>
      <c r="AF38" s="40"/>
      <c r="AG38" s="41"/>
      <c r="AH38" s="42"/>
      <c r="AI38" s="11">
        <f t="shared" si="0"/>
        <v>0</v>
      </c>
      <c r="AJ38" s="12">
        <f t="shared" si="1"/>
        <v>0</v>
      </c>
      <c r="AK38" s="13">
        <f t="shared" si="2"/>
        <v>0</v>
      </c>
    </row>
    <row r="39" spans="1:37">
      <c r="A39" t="s">
        <v>52</v>
      </c>
      <c r="B39" t="s">
        <v>52</v>
      </c>
      <c r="C39" t="s">
        <v>120</v>
      </c>
      <c r="D39">
        <v>37</v>
      </c>
      <c r="E39" s="7">
        <v>59</v>
      </c>
      <c r="F39" t="s">
        <v>199</v>
      </c>
      <c r="G39" t="s">
        <v>139</v>
      </c>
      <c r="H39">
        <v>50.824091899999999</v>
      </c>
      <c r="I39">
        <v>4.2999020999999997</v>
      </c>
      <c r="J39">
        <v>1070</v>
      </c>
      <c r="K39" t="s">
        <v>200</v>
      </c>
      <c r="L39" t="s">
        <v>201</v>
      </c>
      <c r="M39" t="s">
        <v>58</v>
      </c>
      <c r="N39" t="s">
        <v>168</v>
      </c>
      <c r="O39" t="s">
        <v>60</v>
      </c>
      <c r="P39" s="37"/>
      <c r="Q39" s="38"/>
      <c r="R39" s="38"/>
      <c r="S39" s="38"/>
      <c r="T39" s="38"/>
      <c r="U39" s="38"/>
      <c r="V39" s="38"/>
      <c r="W39" s="38"/>
      <c r="X39" s="39"/>
      <c r="Y39" s="38"/>
      <c r="Z39" s="38"/>
      <c r="AA39" s="38"/>
      <c r="AB39" s="38"/>
      <c r="AC39" s="38"/>
      <c r="AD39" s="38"/>
      <c r="AE39" s="38"/>
      <c r="AF39" s="37"/>
      <c r="AG39" s="38"/>
      <c r="AH39" s="39"/>
      <c r="AI39" s="8">
        <f t="shared" si="0"/>
        <v>0</v>
      </c>
      <c r="AJ39" s="9">
        <f t="shared" si="1"/>
        <v>0</v>
      </c>
      <c r="AK39" s="10">
        <f t="shared" si="2"/>
        <v>0</v>
      </c>
    </row>
    <row r="40" spans="1:37">
      <c r="A40" t="s">
        <v>52</v>
      </c>
      <c r="B40" t="s">
        <v>52</v>
      </c>
      <c r="C40" t="s">
        <v>163</v>
      </c>
      <c r="D40">
        <v>38</v>
      </c>
      <c r="E40" s="7">
        <v>61</v>
      </c>
      <c r="F40" t="s">
        <v>195</v>
      </c>
      <c r="G40" t="s">
        <v>188</v>
      </c>
      <c r="H40">
        <v>50.814035099999998</v>
      </c>
      <c r="I40">
        <v>4.2956709999999996</v>
      </c>
      <c r="J40">
        <v>1070</v>
      </c>
      <c r="K40" t="s">
        <v>197</v>
      </c>
      <c r="L40" t="s">
        <v>198</v>
      </c>
      <c r="M40" t="s">
        <v>58</v>
      </c>
      <c r="N40" t="s">
        <v>168</v>
      </c>
      <c r="O40" t="s">
        <v>60</v>
      </c>
      <c r="P40" s="40"/>
      <c r="Q40" s="41"/>
      <c r="R40" s="41"/>
      <c r="S40" s="41"/>
      <c r="T40" s="41"/>
      <c r="U40" s="41"/>
      <c r="V40" s="41"/>
      <c r="W40" s="41"/>
      <c r="X40" s="42"/>
      <c r="Y40" s="41"/>
      <c r="Z40" s="41"/>
      <c r="AA40" s="41"/>
      <c r="AB40" s="41"/>
      <c r="AC40" s="41"/>
      <c r="AD40" s="41"/>
      <c r="AE40" s="41"/>
      <c r="AF40" s="40"/>
      <c r="AG40" s="41"/>
      <c r="AH40" s="42"/>
      <c r="AI40" s="11">
        <f t="shared" si="0"/>
        <v>0</v>
      </c>
      <c r="AJ40" s="12">
        <f t="shared" si="1"/>
        <v>0</v>
      </c>
      <c r="AK40" s="13">
        <f t="shared" si="2"/>
        <v>0</v>
      </c>
    </row>
    <row r="41" spans="1:37">
      <c r="A41" t="s">
        <v>52</v>
      </c>
      <c r="B41" t="s">
        <v>52</v>
      </c>
      <c r="C41" t="s">
        <v>120</v>
      </c>
      <c r="D41">
        <v>40</v>
      </c>
      <c r="E41" s="7">
        <v>64</v>
      </c>
      <c r="F41" t="s">
        <v>202</v>
      </c>
      <c r="G41" t="s">
        <v>203</v>
      </c>
      <c r="H41">
        <v>50.844907399999997</v>
      </c>
      <c r="I41">
        <v>4.3356947999999997</v>
      </c>
      <c r="J41">
        <v>1070</v>
      </c>
      <c r="K41" t="s">
        <v>204</v>
      </c>
      <c r="L41" t="s">
        <v>205</v>
      </c>
      <c r="M41" t="s">
        <v>58</v>
      </c>
      <c r="N41" t="s">
        <v>168</v>
      </c>
      <c r="O41" t="s">
        <v>60</v>
      </c>
      <c r="P41" s="37"/>
      <c r="Q41" s="38"/>
      <c r="R41" s="38"/>
      <c r="S41" s="38"/>
      <c r="T41" s="38"/>
      <c r="U41" s="38"/>
      <c r="V41" s="38"/>
      <c r="W41" s="38"/>
      <c r="X41" s="39"/>
      <c r="Y41" s="38"/>
      <c r="Z41" s="38"/>
      <c r="AA41" s="38"/>
      <c r="AB41" s="38"/>
      <c r="AC41" s="38"/>
      <c r="AD41" s="38"/>
      <c r="AE41" s="38"/>
      <c r="AF41" s="37"/>
      <c r="AG41" s="38"/>
      <c r="AH41" s="39"/>
      <c r="AI41" s="8">
        <f t="shared" si="0"/>
        <v>0</v>
      </c>
      <c r="AJ41" s="9">
        <f t="shared" si="1"/>
        <v>0</v>
      </c>
      <c r="AK41" s="10">
        <f t="shared" si="2"/>
        <v>0</v>
      </c>
    </row>
    <row r="42" spans="1:37">
      <c r="A42" t="s">
        <v>52</v>
      </c>
      <c r="B42" t="s">
        <v>52</v>
      </c>
      <c r="C42" t="s">
        <v>120</v>
      </c>
      <c r="D42">
        <v>40</v>
      </c>
      <c r="E42" s="7">
        <v>65</v>
      </c>
      <c r="F42" t="s">
        <v>202</v>
      </c>
      <c r="G42" t="s">
        <v>206</v>
      </c>
      <c r="H42">
        <v>50.837617899999998</v>
      </c>
      <c r="I42">
        <v>4.3313442999999996</v>
      </c>
      <c r="J42">
        <v>1070</v>
      </c>
      <c r="K42" t="s">
        <v>204</v>
      </c>
      <c r="L42" t="s">
        <v>205</v>
      </c>
      <c r="M42" t="s">
        <v>58</v>
      </c>
      <c r="N42" t="s">
        <v>207</v>
      </c>
      <c r="O42" t="s">
        <v>158</v>
      </c>
      <c r="P42" s="40"/>
      <c r="Q42" s="41"/>
      <c r="R42" s="41"/>
      <c r="S42" s="41"/>
      <c r="T42" s="41"/>
      <c r="U42" s="41"/>
      <c r="V42" s="41"/>
      <c r="W42" s="41"/>
      <c r="X42" s="42"/>
      <c r="Y42" s="41"/>
      <c r="Z42" s="41"/>
      <c r="AA42" s="41"/>
      <c r="AB42" s="41"/>
      <c r="AC42" s="41"/>
      <c r="AD42" s="41"/>
      <c r="AE42" s="41"/>
      <c r="AF42" s="40"/>
      <c r="AG42" s="41"/>
      <c r="AH42" s="42"/>
      <c r="AI42" s="11">
        <f t="shared" si="0"/>
        <v>0</v>
      </c>
      <c r="AJ42" s="12">
        <f t="shared" si="1"/>
        <v>0</v>
      </c>
      <c r="AK42" s="13">
        <f t="shared" si="2"/>
        <v>0</v>
      </c>
    </row>
    <row r="43" spans="1:37">
      <c r="A43" t="s">
        <v>52</v>
      </c>
      <c r="B43" t="s">
        <v>52</v>
      </c>
      <c r="C43" t="s">
        <v>53</v>
      </c>
      <c r="D43">
        <v>45</v>
      </c>
      <c r="E43" s="7">
        <v>70</v>
      </c>
      <c r="F43" t="s">
        <v>208</v>
      </c>
      <c r="G43" t="s">
        <v>209</v>
      </c>
      <c r="H43">
        <v>50.837116199999997</v>
      </c>
      <c r="I43">
        <v>4.2996856000000001</v>
      </c>
      <c r="J43">
        <v>1070</v>
      </c>
      <c r="K43" t="s">
        <v>210</v>
      </c>
      <c r="L43" t="s">
        <v>211</v>
      </c>
      <c r="M43" t="s">
        <v>212</v>
      </c>
      <c r="N43" t="s">
        <v>213</v>
      </c>
      <c r="O43" t="s">
        <v>158</v>
      </c>
      <c r="P43" s="37"/>
      <c r="Q43" s="38"/>
      <c r="R43" s="38"/>
      <c r="S43" s="38"/>
      <c r="T43" s="38"/>
      <c r="U43" s="38"/>
      <c r="V43" s="38"/>
      <c r="W43" s="38"/>
      <c r="X43" s="39"/>
      <c r="Y43" s="38"/>
      <c r="Z43" s="38"/>
      <c r="AA43" s="38"/>
      <c r="AB43" s="38"/>
      <c r="AC43" s="38"/>
      <c r="AD43" s="38"/>
      <c r="AE43" s="38"/>
      <c r="AF43" s="37"/>
      <c r="AG43" s="38"/>
      <c r="AH43" s="39"/>
      <c r="AI43" s="8">
        <f t="shared" si="0"/>
        <v>0</v>
      </c>
      <c r="AJ43" s="9">
        <f t="shared" si="1"/>
        <v>0</v>
      </c>
      <c r="AK43" s="10">
        <f t="shared" si="2"/>
        <v>0</v>
      </c>
    </row>
    <row r="44" spans="1:37">
      <c r="A44" t="s">
        <v>52</v>
      </c>
      <c r="B44" t="s">
        <v>52</v>
      </c>
      <c r="C44" t="s">
        <v>53</v>
      </c>
      <c r="D44">
        <v>46</v>
      </c>
      <c r="E44" s="7">
        <v>71</v>
      </c>
      <c r="F44" t="s">
        <v>214</v>
      </c>
      <c r="G44" t="s">
        <v>215</v>
      </c>
      <c r="H44">
        <v>50.836208900000003</v>
      </c>
      <c r="I44">
        <v>4.2777057999999997</v>
      </c>
      <c r="J44">
        <v>1070</v>
      </c>
      <c r="K44" t="s">
        <v>216</v>
      </c>
      <c r="L44" t="s">
        <v>217</v>
      </c>
      <c r="M44" t="s">
        <v>212</v>
      </c>
      <c r="N44" t="s">
        <v>218</v>
      </c>
      <c r="O44" t="s">
        <v>60</v>
      </c>
      <c r="P44" s="40"/>
      <c r="Q44" s="41"/>
      <c r="R44" s="41"/>
      <c r="S44" s="41"/>
      <c r="T44" s="41"/>
      <c r="U44" s="41"/>
      <c r="V44" s="41"/>
      <c r="W44" s="41"/>
      <c r="X44" s="42"/>
      <c r="Y44" s="41"/>
      <c r="Z44" s="41"/>
      <c r="AA44" s="41"/>
      <c r="AB44" s="41"/>
      <c r="AC44" s="41"/>
      <c r="AD44" s="41"/>
      <c r="AE44" s="41"/>
      <c r="AF44" s="40"/>
      <c r="AG44" s="41"/>
      <c r="AH44" s="42"/>
      <c r="AI44" s="11">
        <f t="shared" si="0"/>
        <v>0</v>
      </c>
      <c r="AJ44" s="12">
        <f t="shared" si="1"/>
        <v>0</v>
      </c>
      <c r="AK44" s="13">
        <f t="shared" si="2"/>
        <v>0</v>
      </c>
    </row>
    <row r="45" spans="1:37">
      <c r="A45" t="s">
        <v>52</v>
      </c>
      <c r="B45" t="s">
        <v>52</v>
      </c>
      <c r="C45" t="s">
        <v>120</v>
      </c>
      <c r="D45">
        <v>50</v>
      </c>
      <c r="E45" s="7">
        <v>86</v>
      </c>
      <c r="F45" t="s">
        <v>219</v>
      </c>
      <c r="G45" t="s">
        <v>220</v>
      </c>
      <c r="H45">
        <v>50.8489042</v>
      </c>
      <c r="I45">
        <v>4.3235355999999996</v>
      </c>
      <c r="J45">
        <v>1080</v>
      </c>
      <c r="K45" t="s">
        <v>221</v>
      </c>
      <c r="L45" t="s">
        <v>222</v>
      </c>
      <c r="M45" t="s">
        <v>212</v>
      </c>
      <c r="N45" t="s">
        <v>213</v>
      </c>
      <c r="O45" t="s">
        <v>158</v>
      </c>
      <c r="P45" s="37"/>
      <c r="Q45" s="38"/>
      <c r="R45" s="38"/>
      <c r="S45" s="38"/>
      <c r="T45" s="38"/>
      <c r="U45" s="38"/>
      <c r="V45" s="38"/>
      <c r="W45" s="38"/>
      <c r="X45" s="39"/>
      <c r="Y45" s="38"/>
      <c r="Z45" s="38"/>
      <c r="AA45" s="38"/>
      <c r="AB45" s="38"/>
      <c r="AC45" s="38"/>
      <c r="AD45" s="38"/>
      <c r="AE45" s="38"/>
      <c r="AF45" s="37"/>
      <c r="AG45" s="38"/>
      <c r="AH45" s="39"/>
      <c r="AI45" s="8">
        <f t="shared" si="0"/>
        <v>0</v>
      </c>
      <c r="AJ45" s="9">
        <f t="shared" si="1"/>
        <v>0</v>
      </c>
      <c r="AK45" s="10">
        <f t="shared" si="2"/>
        <v>0</v>
      </c>
    </row>
    <row r="46" spans="1:37">
      <c r="A46" t="s">
        <v>52</v>
      </c>
      <c r="B46" t="s">
        <v>52</v>
      </c>
      <c r="C46" t="s">
        <v>120</v>
      </c>
      <c r="D46">
        <v>51</v>
      </c>
      <c r="E46" s="7">
        <v>87</v>
      </c>
      <c r="F46" t="s">
        <v>223</v>
      </c>
      <c r="G46" t="s">
        <v>224</v>
      </c>
      <c r="H46">
        <v>50.839621399999999</v>
      </c>
      <c r="I46">
        <v>4.2925155000000004</v>
      </c>
      <c r="J46">
        <v>1070</v>
      </c>
      <c r="K46" t="s">
        <v>225</v>
      </c>
      <c r="L46" t="s">
        <v>226</v>
      </c>
      <c r="M46" t="s">
        <v>58</v>
      </c>
      <c r="N46" t="s">
        <v>59</v>
      </c>
      <c r="O46" t="s">
        <v>60</v>
      </c>
      <c r="P46" s="40"/>
      <c r="Q46" s="41"/>
      <c r="R46" s="41"/>
      <c r="S46" s="41"/>
      <c r="T46" s="41"/>
      <c r="U46" s="41"/>
      <c r="V46" s="41"/>
      <c r="W46" s="41"/>
      <c r="X46" s="42"/>
      <c r="Y46" s="41"/>
      <c r="Z46" s="41"/>
      <c r="AA46" s="41"/>
      <c r="AB46" s="41"/>
      <c r="AC46" s="41"/>
      <c r="AD46" s="41"/>
      <c r="AE46" s="41"/>
      <c r="AF46" s="40"/>
      <c r="AG46" s="41"/>
      <c r="AH46" s="42"/>
      <c r="AI46" s="11">
        <f t="shared" si="0"/>
        <v>0</v>
      </c>
      <c r="AJ46" s="12">
        <f t="shared" si="1"/>
        <v>0</v>
      </c>
      <c r="AK46" s="13">
        <f t="shared" si="2"/>
        <v>0</v>
      </c>
    </row>
    <row r="47" spans="1:37">
      <c r="A47" t="s">
        <v>52</v>
      </c>
      <c r="B47" t="s">
        <v>52</v>
      </c>
      <c r="C47" t="s">
        <v>53</v>
      </c>
      <c r="D47">
        <v>52</v>
      </c>
      <c r="E47" s="7">
        <v>88</v>
      </c>
      <c r="F47" t="s">
        <v>227</v>
      </c>
      <c r="G47" t="s">
        <v>228</v>
      </c>
      <c r="H47">
        <v>50.836334899999997</v>
      </c>
      <c r="I47">
        <v>4.2886429000000001</v>
      </c>
      <c r="J47">
        <v>1070</v>
      </c>
      <c r="K47" t="s">
        <v>229</v>
      </c>
      <c r="L47" t="s">
        <v>230</v>
      </c>
      <c r="M47" t="s">
        <v>58</v>
      </c>
      <c r="N47" t="s">
        <v>59</v>
      </c>
      <c r="O47" t="s">
        <v>60</v>
      </c>
      <c r="P47" s="37"/>
      <c r="Q47" s="38"/>
      <c r="R47" s="38"/>
      <c r="S47" s="38"/>
      <c r="T47" s="38"/>
      <c r="U47" s="38"/>
      <c r="V47" s="38"/>
      <c r="W47" s="38"/>
      <c r="X47" s="39"/>
      <c r="Y47" s="38"/>
      <c r="Z47" s="38"/>
      <c r="AA47" s="38"/>
      <c r="AB47" s="38"/>
      <c r="AC47" s="38"/>
      <c r="AD47" s="38"/>
      <c r="AE47" s="38"/>
      <c r="AF47" s="37"/>
      <c r="AG47" s="38"/>
      <c r="AH47" s="39"/>
      <c r="AI47" s="8">
        <f t="shared" si="0"/>
        <v>0</v>
      </c>
      <c r="AJ47" s="9">
        <f t="shared" si="1"/>
        <v>0</v>
      </c>
      <c r="AK47" s="10">
        <f t="shared" si="2"/>
        <v>0</v>
      </c>
    </row>
    <row r="48" spans="1:37">
      <c r="A48" t="s">
        <v>52</v>
      </c>
      <c r="B48" t="s">
        <v>52</v>
      </c>
      <c r="C48" t="s">
        <v>120</v>
      </c>
      <c r="D48">
        <v>54</v>
      </c>
      <c r="E48" s="7">
        <v>90</v>
      </c>
      <c r="F48" t="s">
        <v>231</v>
      </c>
      <c r="G48" t="s">
        <v>232</v>
      </c>
      <c r="H48">
        <v>50.833697100000002</v>
      </c>
      <c r="I48">
        <v>4.3066038999999998</v>
      </c>
      <c r="J48">
        <v>1070</v>
      </c>
      <c r="K48" t="s">
        <v>233</v>
      </c>
      <c r="L48" t="s">
        <v>234</v>
      </c>
      <c r="M48" t="s">
        <v>58</v>
      </c>
      <c r="N48" t="s">
        <v>65</v>
      </c>
      <c r="O48" t="s">
        <v>158</v>
      </c>
      <c r="P48" s="40"/>
      <c r="Q48" s="41"/>
      <c r="R48" s="41"/>
      <c r="S48" s="41"/>
      <c r="T48" s="41"/>
      <c r="U48" s="41"/>
      <c r="V48" s="41"/>
      <c r="W48" s="41"/>
      <c r="X48" s="42"/>
      <c r="Y48" s="41"/>
      <c r="Z48" s="41"/>
      <c r="AA48" s="41"/>
      <c r="AB48" s="41"/>
      <c r="AC48" s="41"/>
      <c r="AD48" s="41"/>
      <c r="AE48" s="41"/>
      <c r="AF48" s="40"/>
      <c r="AG48" s="41"/>
      <c r="AH48" s="42"/>
      <c r="AI48" s="11">
        <f t="shared" si="0"/>
        <v>0</v>
      </c>
      <c r="AJ48" s="12">
        <f t="shared" si="1"/>
        <v>0</v>
      </c>
      <c r="AK48" s="13">
        <f t="shared" si="2"/>
        <v>0</v>
      </c>
    </row>
    <row r="49" spans="1:37">
      <c r="A49" t="s">
        <v>52</v>
      </c>
      <c r="B49" t="s">
        <v>52</v>
      </c>
      <c r="C49" t="s">
        <v>53</v>
      </c>
      <c r="D49">
        <v>5521</v>
      </c>
      <c r="E49" s="7">
        <v>91</v>
      </c>
      <c r="F49" t="s">
        <v>235</v>
      </c>
      <c r="G49" t="s">
        <v>236</v>
      </c>
      <c r="H49">
        <v>50.822757000000003</v>
      </c>
      <c r="I49">
        <v>4.4025246999999998</v>
      </c>
      <c r="J49">
        <v>1160</v>
      </c>
      <c r="K49" t="s">
        <v>237</v>
      </c>
      <c r="L49" t="s">
        <v>238</v>
      </c>
      <c r="M49" t="s">
        <v>58</v>
      </c>
      <c r="N49" t="s">
        <v>59</v>
      </c>
      <c r="O49" t="s">
        <v>60</v>
      </c>
      <c r="P49" s="37"/>
      <c r="Q49" s="38"/>
      <c r="R49" s="38"/>
      <c r="S49" s="38"/>
      <c r="T49" s="38"/>
      <c r="U49" s="38"/>
      <c r="V49" s="38"/>
      <c r="W49" s="38"/>
      <c r="X49" s="39"/>
      <c r="Y49" s="38"/>
      <c r="Z49" s="38"/>
      <c r="AA49" s="38"/>
      <c r="AB49" s="38"/>
      <c r="AC49" s="38"/>
      <c r="AD49" s="38"/>
      <c r="AE49" s="38"/>
      <c r="AF49" s="37"/>
      <c r="AG49" s="38"/>
      <c r="AH49" s="39"/>
      <c r="AI49" s="8">
        <f t="shared" si="0"/>
        <v>0</v>
      </c>
      <c r="AJ49" s="9">
        <f t="shared" si="1"/>
        <v>0</v>
      </c>
      <c r="AK49" s="10">
        <f t="shared" si="2"/>
        <v>0</v>
      </c>
    </row>
    <row r="50" spans="1:37">
      <c r="A50" t="s">
        <v>52</v>
      </c>
      <c r="B50" t="s">
        <v>52</v>
      </c>
      <c r="C50" t="s">
        <v>53</v>
      </c>
      <c r="D50">
        <v>55</v>
      </c>
      <c r="E50" s="7">
        <v>92</v>
      </c>
      <c r="F50" t="s">
        <v>239</v>
      </c>
      <c r="G50" t="s">
        <v>240</v>
      </c>
      <c r="H50">
        <v>50.816245799999997</v>
      </c>
      <c r="I50">
        <v>4.4228174999999998</v>
      </c>
      <c r="J50">
        <v>1160</v>
      </c>
      <c r="K50" t="s">
        <v>241</v>
      </c>
      <c r="L50" t="s">
        <v>242</v>
      </c>
      <c r="M50" t="s">
        <v>58</v>
      </c>
      <c r="N50" t="s">
        <v>59</v>
      </c>
      <c r="O50" t="s">
        <v>158</v>
      </c>
      <c r="P50" s="40"/>
      <c r="Q50" s="41"/>
      <c r="R50" s="41"/>
      <c r="S50" s="41"/>
      <c r="T50" s="41"/>
      <c r="U50" s="41"/>
      <c r="V50" s="41"/>
      <c r="W50" s="41"/>
      <c r="X50" s="42"/>
      <c r="Y50" s="41"/>
      <c r="Z50" s="41"/>
      <c r="AA50" s="41"/>
      <c r="AB50" s="41"/>
      <c r="AC50" s="41"/>
      <c r="AD50" s="41"/>
      <c r="AE50" s="41"/>
      <c r="AF50" s="40"/>
      <c r="AG50" s="41"/>
      <c r="AH50" s="42"/>
      <c r="AI50" s="11">
        <f t="shared" si="0"/>
        <v>0</v>
      </c>
      <c r="AJ50" s="12">
        <f t="shared" si="1"/>
        <v>0</v>
      </c>
      <c r="AK50" s="13">
        <f t="shared" si="2"/>
        <v>0</v>
      </c>
    </row>
    <row r="51" spans="1:37">
      <c r="A51" t="s">
        <v>52</v>
      </c>
      <c r="B51" t="s">
        <v>52</v>
      </c>
      <c r="C51" t="s">
        <v>53</v>
      </c>
      <c r="D51">
        <v>56</v>
      </c>
      <c r="E51" s="7">
        <v>95</v>
      </c>
      <c r="F51" t="s">
        <v>243</v>
      </c>
      <c r="G51" t="s">
        <v>244</v>
      </c>
      <c r="H51">
        <v>50.806844699999999</v>
      </c>
      <c r="I51">
        <v>4.4347048999999998</v>
      </c>
      <c r="J51">
        <v>1160</v>
      </c>
      <c r="K51" t="s">
        <v>245</v>
      </c>
      <c r="L51" t="s">
        <v>246</v>
      </c>
      <c r="M51" t="s">
        <v>58</v>
      </c>
      <c r="N51" t="s">
        <v>59</v>
      </c>
      <c r="O51" t="s">
        <v>60</v>
      </c>
      <c r="P51" s="37"/>
      <c r="Q51" s="38"/>
      <c r="R51" s="38"/>
      <c r="S51" s="38"/>
      <c r="T51" s="38"/>
      <c r="U51" s="38"/>
      <c r="V51" s="38"/>
      <c r="W51" s="38"/>
      <c r="X51" s="39"/>
      <c r="Y51" s="38"/>
      <c r="Z51" s="38"/>
      <c r="AA51" s="38"/>
      <c r="AB51" s="38"/>
      <c r="AC51" s="38"/>
      <c r="AD51" s="38"/>
      <c r="AE51" s="38"/>
      <c r="AF51" s="37"/>
      <c r="AG51" s="38"/>
      <c r="AH51" s="39"/>
      <c r="AI51" s="8">
        <f t="shared" si="0"/>
        <v>0</v>
      </c>
      <c r="AJ51" s="9">
        <f t="shared" si="1"/>
        <v>0</v>
      </c>
      <c r="AK51" s="10">
        <f t="shared" si="2"/>
        <v>0</v>
      </c>
    </row>
    <row r="52" spans="1:37">
      <c r="A52" t="s">
        <v>52</v>
      </c>
      <c r="B52" t="s">
        <v>52</v>
      </c>
      <c r="C52" t="s">
        <v>53</v>
      </c>
      <c r="D52">
        <v>57</v>
      </c>
      <c r="E52" s="7">
        <v>97</v>
      </c>
      <c r="F52" t="s">
        <v>247</v>
      </c>
      <c r="G52" t="s">
        <v>248</v>
      </c>
      <c r="H52">
        <v>50.811142199999999</v>
      </c>
      <c r="I52">
        <v>4.4230945000000004</v>
      </c>
      <c r="J52">
        <v>1160</v>
      </c>
      <c r="K52" t="s">
        <v>249</v>
      </c>
      <c r="L52" t="s">
        <v>250</v>
      </c>
      <c r="M52" t="s">
        <v>58</v>
      </c>
      <c r="N52" t="s">
        <v>59</v>
      </c>
      <c r="O52" t="s">
        <v>158</v>
      </c>
      <c r="P52" s="40"/>
      <c r="Q52" s="41"/>
      <c r="R52" s="41"/>
      <c r="S52" s="41"/>
      <c r="T52" s="41"/>
      <c r="U52" s="41"/>
      <c r="V52" s="41"/>
      <c r="W52" s="41"/>
      <c r="X52" s="42"/>
      <c r="Y52" s="41"/>
      <c r="Z52" s="41"/>
      <c r="AA52" s="41"/>
      <c r="AB52" s="41"/>
      <c r="AC52" s="41"/>
      <c r="AD52" s="41"/>
      <c r="AE52" s="41"/>
      <c r="AF52" s="40"/>
      <c r="AG52" s="41"/>
      <c r="AH52" s="42"/>
      <c r="AI52" s="11">
        <f t="shared" si="0"/>
        <v>0</v>
      </c>
      <c r="AJ52" s="12">
        <f t="shared" si="1"/>
        <v>0</v>
      </c>
      <c r="AK52" s="13">
        <f t="shared" si="2"/>
        <v>0</v>
      </c>
    </row>
    <row r="53" spans="1:37">
      <c r="A53" t="s">
        <v>52</v>
      </c>
      <c r="B53" t="s">
        <v>52</v>
      </c>
      <c r="C53" t="s">
        <v>120</v>
      </c>
      <c r="D53">
        <v>58</v>
      </c>
      <c r="E53" s="7">
        <v>98</v>
      </c>
      <c r="F53" t="s">
        <v>251</v>
      </c>
      <c r="G53" t="s">
        <v>252</v>
      </c>
      <c r="H53">
        <v>50.819604099999999</v>
      </c>
      <c r="I53">
        <v>4.4084475999999997</v>
      </c>
      <c r="J53">
        <v>1160</v>
      </c>
      <c r="K53" t="s">
        <v>253</v>
      </c>
      <c r="L53" t="s">
        <v>254</v>
      </c>
      <c r="M53" t="s">
        <v>58</v>
      </c>
      <c r="N53" t="s">
        <v>59</v>
      </c>
      <c r="O53" t="s">
        <v>60</v>
      </c>
      <c r="P53" s="37"/>
      <c r="Q53" s="38"/>
      <c r="R53" s="38"/>
      <c r="S53" s="38"/>
      <c r="T53" s="38"/>
      <c r="U53" s="38"/>
      <c r="V53" s="38"/>
      <c r="W53" s="38"/>
      <c r="X53" s="39"/>
      <c r="Y53" s="38"/>
      <c r="Z53" s="38"/>
      <c r="AA53" s="38"/>
      <c r="AB53" s="38"/>
      <c r="AC53" s="38"/>
      <c r="AD53" s="38"/>
      <c r="AE53" s="38"/>
      <c r="AF53" s="37"/>
      <c r="AG53" s="38"/>
      <c r="AH53" s="39"/>
      <c r="AI53" s="8">
        <f t="shared" si="0"/>
        <v>0</v>
      </c>
      <c r="AJ53" s="9">
        <f t="shared" si="1"/>
        <v>0</v>
      </c>
      <c r="AK53" s="10">
        <f t="shared" si="2"/>
        <v>0</v>
      </c>
    </row>
    <row r="54" spans="1:37">
      <c r="A54" t="s">
        <v>52</v>
      </c>
      <c r="B54" t="s">
        <v>52</v>
      </c>
      <c r="C54" t="s">
        <v>120</v>
      </c>
      <c r="D54">
        <v>3172</v>
      </c>
      <c r="E54" s="7">
        <v>100</v>
      </c>
      <c r="F54" t="s">
        <v>255</v>
      </c>
      <c r="G54" t="s">
        <v>256</v>
      </c>
      <c r="H54">
        <v>50.805609099999998</v>
      </c>
      <c r="I54">
        <v>4.4343465000000002</v>
      </c>
      <c r="J54">
        <v>1160</v>
      </c>
      <c r="K54" t="s">
        <v>257</v>
      </c>
      <c r="L54" t="s">
        <v>258</v>
      </c>
      <c r="M54" t="s">
        <v>58</v>
      </c>
      <c r="N54" t="s">
        <v>59</v>
      </c>
      <c r="O54" t="s">
        <v>60</v>
      </c>
      <c r="P54" s="40"/>
      <c r="Q54" s="41"/>
      <c r="R54" s="41"/>
      <c r="S54" s="41"/>
      <c r="T54" s="41"/>
      <c r="U54" s="41"/>
      <c r="V54" s="41"/>
      <c r="W54" s="41"/>
      <c r="X54" s="42"/>
      <c r="Y54" s="41"/>
      <c r="Z54" s="41"/>
      <c r="AA54" s="41"/>
      <c r="AB54" s="41"/>
      <c r="AC54" s="41"/>
      <c r="AD54" s="41"/>
      <c r="AE54" s="41"/>
      <c r="AF54" s="40"/>
      <c r="AG54" s="41"/>
      <c r="AH54" s="42"/>
      <c r="AI54" s="11">
        <f t="shared" si="0"/>
        <v>0</v>
      </c>
      <c r="AJ54" s="12">
        <f t="shared" si="1"/>
        <v>0</v>
      </c>
      <c r="AK54" s="13">
        <f t="shared" si="2"/>
        <v>0</v>
      </c>
    </row>
    <row r="55" spans="1:37">
      <c r="A55" t="s">
        <v>52</v>
      </c>
      <c r="B55" t="s">
        <v>52</v>
      </c>
      <c r="C55" t="s">
        <v>120</v>
      </c>
      <c r="D55">
        <v>5400</v>
      </c>
      <c r="E55" s="7">
        <v>101</v>
      </c>
      <c r="F55" t="s">
        <v>259</v>
      </c>
      <c r="G55" t="s">
        <v>260</v>
      </c>
      <c r="H55">
        <v>50.810786100000001</v>
      </c>
      <c r="I55">
        <v>4.4348074999999998</v>
      </c>
      <c r="J55">
        <v>1160</v>
      </c>
      <c r="K55" t="s">
        <v>261</v>
      </c>
      <c r="L55" t="s">
        <v>262</v>
      </c>
      <c r="M55" t="s">
        <v>58</v>
      </c>
      <c r="N55" t="s">
        <v>91</v>
      </c>
      <c r="O55" t="s">
        <v>60</v>
      </c>
      <c r="P55" s="37"/>
      <c r="Q55" s="38"/>
      <c r="R55" s="38"/>
      <c r="S55" s="38"/>
      <c r="T55" s="38"/>
      <c r="U55" s="38"/>
      <c r="V55" s="38"/>
      <c r="W55" s="38"/>
      <c r="X55" s="39"/>
      <c r="Y55" s="38"/>
      <c r="Z55" s="38"/>
      <c r="AA55" s="38"/>
      <c r="AB55" s="38"/>
      <c r="AC55" s="38"/>
      <c r="AD55" s="38"/>
      <c r="AE55" s="38"/>
      <c r="AF55" s="37"/>
      <c r="AG55" s="38"/>
      <c r="AH55" s="39"/>
      <c r="AI55" s="8">
        <f t="shared" si="0"/>
        <v>0</v>
      </c>
      <c r="AJ55" s="9">
        <f t="shared" si="1"/>
        <v>0</v>
      </c>
      <c r="AK55" s="10">
        <f t="shared" si="2"/>
        <v>0</v>
      </c>
    </row>
    <row r="56" spans="1:37">
      <c r="A56" t="s">
        <v>52</v>
      </c>
      <c r="B56" t="s">
        <v>52</v>
      </c>
      <c r="C56" t="s">
        <v>182</v>
      </c>
      <c r="D56">
        <v>5033</v>
      </c>
      <c r="E56" s="7">
        <v>102</v>
      </c>
      <c r="F56" t="s">
        <v>263</v>
      </c>
      <c r="G56" t="s">
        <v>264</v>
      </c>
      <c r="H56">
        <v>50.819988100000003</v>
      </c>
      <c r="I56">
        <v>4.4256564999999997</v>
      </c>
      <c r="J56">
        <v>1160</v>
      </c>
      <c r="K56" t="s">
        <v>265</v>
      </c>
      <c r="L56" t="s">
        <v>266</v>
      </c>
      <c r="M56" t="s">
        <v>58</v>
      </c>
      <c r="N56" t="s">
        <v>59</v>
      </c>
      <c r="O56" t="s">
        <v>158</v>
      </c>
      <c r="P56" s="40"/>
      <c r="Q56" s="41"/>
      <c r="R56" s="41"/>
      <c r="S56" s="41"/>
      <c r="T56" s="41"/>
      <c r="U56" s="41"/>
      <c r="V56" s="41"/>
      <c r="W56" s="41"/>
      <c r="X56" s="42"/>
      <c r="Y56" s="41"/>
      <c r="Z56" s="41"/>
      <c r="AA56" s="41"/>
      <c r="AB56" s="41"/>
      <c r="AC56" s="41"/>
      <c r="AD56" s="41"/>
      <c r="AE56" s="41"/>
      <c r="AF56" s="40"/>
      <c r="AG56" s="41"/>
      <c r="AH56" s="42"/>
      <c r="AI56" s="11">
        <f t="shared" si="0"/>
        <v>0</v>
      </c>
      <c r="AJ56" s="12">
        <f t="shared" si="1"/>
        <v>0</v>
      </c>
      <c r="AK56" s="13">
        <f t="shared" si="2"/>
        <v>0</v>
      </c>
    </row>
    <row r="57" spans="1:37">
      <c r="A57" t="s">
        <v>52</v>
      </c>
      <c r="B57" t="s">
        <v>52</v>
      </c>
      <c r="C57" t="s">
        <v>182</v>
      </c>
      <c r="D57">
        <v>60</v>
      </c>
      <c r="E57" s="7">
        <v>103</v>
      </c>
      <c r="F57" t="s">
        <v>267</v>
      </c>
      <c r="G57" t="s">
        <v>268</v>
      </c>
      <c r="H57">
        <v>50.820903700000002</v>
      </c>
      <c r="I57">
        <v>4.4263648</v>
      </c>
      <c r="J57">
        <v>1160</v>
      </c>
      <c r="K57" t="s">
        <v>269</v>
      </c>
      <c r="L57" t="s">
        <v>270</v>
      </c>
      <c r="M57" t="s">
        <v>58</v>
      </c>
      <c r="N57" t="s">
        <v>168</v>
      </c>
      <c r="O57" t="s">
        <v>60</v>
      </c>
      <c r="P57" s="37"/>
      <c r="Q57" s="38"/>
      <c r="R57" s="38"/>
      <c r="S57" s="38"/>
      <c r="T57" s="38"/>
      <c r="U57" s="38"/>
      <c r="V57" s="38"/>
      <c r="W57" s="38"/>
      <c r="X57" s="39"/>
      <c r="Y57" s="38"/>
      <c r="Z57" s="38"/>
      <c r="AA57" s="38"/>
      <c r="AB57" s="38"/>
      <c r="AC57" s="38"/>
      <c r="AD57" s="38"/>
      <c r="AE57" s="38"/>
      <c r="AF57" s="37"/>
      <c r="AG57" s="38"/>
      <c r="AH57" s="39"/>
      <c r="AI57" s="8">
        <f t="shared" si="0"/>
        <v>0</v>
      </c>
      <c r="AJ57" s="9">
        <f t="shared" si="1"/>
        <v>0</v>
      </c>
      <c r="AK57" s="10">
        <f t="shared" si="2"/>
        <v>0</v>
      </c>
    </row>
    <row r="58" spans="1:37">
      <c r="A58" t="s">
        <v>52</v>
      </c>
      <c r="B58" t="s">
        <v>52</v>
      </c>
      <c r="C58" t="s">
        <v>120</v>
      </c>
      <c r="D58">
        <v>61</v>
      </c>
      <c r="E58" s="7">
        <v>104</v>
      </c>
      <c r="F58" t="s">
        <v>271</v>
      </c>
      <c r="G58" t="s">
        <v>272</v>
      </c>
      <c r="H58">
        <v>50.819249200000002</v>
      </c>
      <c r="I58">
        <v>4.4082232000000001</v>
      </c>
      <c r="J58">
        <v>1160</v>
      </c>
      <c r="K58" t="s">
        <v>273</v>
      </c>
      <c r="L58" t="s">
        <v>274</v>
      </c>
      <c r="M58" t="s">
        <v>58</v>
      </c>
      <c r="N58" t="s">
        <v>168</v>
      </c>
      <c r="O58" t="s">
        <v>158</v>
      </c>
      <c r="P58" s="40"/>
      <c r="Q58" s="41"/>
      <c r="R58" s="41"/>
      <c r="S58" s="41"/>
      <c r="T58" s="41"/>
      <c r="U58" s="41"/>
      <c r="V58" s="41"/>
      <c r="W58" s="41"/>
      <c r="X58" s="42"/>
      <c r="Y58" s="41"/>
      <c r="Z58" s="41"/>
      <c r="AA58" s="41"/>
      <c r="AB58" s="41"/>
      <c r="AC58" s="41"/>
      <c r="AD58" s="41"/>
      <c r="AE58" s="41"/>
      <c r="AF58" s="40"/>
      <c r="AG58" s="41"/>
      <c r="AH58" s="42"/>
      <c r="AI58" s="11">
        <f t="shared" si="0"/>
        <v>0</v>
      </c>
      <c r="AJ58" s="12">
        <f t="shared" si="1"/>
        <v>0</v>
      </c>
      <c r="AK58" s="13">
        <f t="shared" si="2"/>
        <v>0</v>
      </c>
    </row>
    <row r="59" spans="1:37">
      <c r="A59" t="s">
        <v>52</v>
      </c>
      <c r="B59" t="s">
        <v>52</v>
      </c>
      <c r="C59" t="s">
        <v>120</v>
      </c>
      <c r="D59">
        <v>64</v>
      </c>
      <c r="E59" s="7">
        <v>106</v>
      </c>
      <c r="F59" t="s">
        <v>275</v>
      </c>
      <c r="G59" t="s">
        <v>276</v>
      </c>
      <c r="H59">
        <v>50.809712500000003</v>
      </c>
      <c r="I59">
        <v>4.4353916</v>
      </c>
      <c r="J59">
        <v>1160</v>
      </c>
      <c r="K59" t="s">
        <v>277</v>
      </c>
      <c r="L59" t="s">
        <v>278</v>
      </c>
      <c r="M59" t="s">
        <v>212</v>
      </c>
      <c r="N59" t="s">
        <v>279</v>
      </c>
      <c r="O59" t="s">
        <v>158</v>
      </c>
      <c r="P59" s="37"/>
      <c r="Q59" s="38"/>
      <c r="R59" s="38"/>
      <c r="S59" s="38"/>
      <c r="T59" s="38"/>
      <c r="U59" s="38"/>
      <c r="V59" s="38"/>
      <c r="W59" s="38"/>
      <c r="X59" s="39"/>
      <c r="Y59" s="38"/>
      <c r="Z59" s="38"/>
      <c r="AA59" s="38"/>
      <c r="AB59" s="38"/>
      <c r="AC59" s="38"/>
      <c r="AD59" s="38"/>
      <c r="AE59" s="38"/>
      <c r="AF59" s="37"/>
      <c r="AG59" s="38"/>
      <c r="AH59" s="39"/>
      <c r="AI59" s="8">
        <f t="shared" si="0"/>
        <v>0</v>
      </c>
      <c r="AJ59" s="9">
        <f t="shared" si="1"/>
        <v>0</v>
      </c>
      <c r="AK59" s="10">
        <f t="shared" si="2"/>
        <v>0</v>
      </c>
    </row>
    <row r="60" spans="1:37">
      <c r="A60" t="s">
        <v>52</v>
      </c>
      <c r="B60" t="s">
        <v>52</v>
      </c>
      <c r="C60" t="s">
        <v>182</v>
      </c>
      <c r="D60">
        <v>65</v>
      </c>
      <c r="E60" s="7">
        <v>107</v>
      </c>
      <c r="F60" t="s">
        <v>280</v>
      </c>
      <c r="G60" t="s">
        <v>281</v>
      </c>
      <c r="H60">
        <v>50.8054402</v>
      </c>
      <c r="I60">
        <v>4.4397392</v>
      </c>
      <c r="J60">
        <v>1160</v>
      </c>
      <c r="K60" t="s">
        <v>282</v>
      </c>
      <c r="L60" t="s">
        <v>283</v>
      </c>
      <c r="M60" t="s">
        <v>212</v>
      </c>
      <c r="N60" t="s">
        <v>284</v>
      </c>
      <c r="O60" t="s">
        <v>60</v>
      </c>
      <c r="P60" s="40"/>
      <c r="Q60" s="41"/>
      <c r="R60" s="41"/>
      <c r="S60" s="41"/>
      <c r="T60" s="41"/>
      <c r="U60" s="41"/>
      <c r="V60" s="41"/>
      <c r="W60" s="41"/>
      <c r="X60" s="42"/>
      <c r="Y60" s="41"/>
      <c r="Z60" s="41"/>
      <c r="AA60" s="41"/>
      <c r="AB60" s="41"/>
      <c r="AC60" s="41"/>
      <c r="AD60" s="41"/>
      <c r="AE60" s="41"/>
      <c r="AF60" s="40"/>
      <c r="AG60" s="41"/>
      <c r="AH60" s="42"/>
      <c r="AI60" s="11">
        <f t="shared" si="0"/>
        <v>0</v>
      </c>
      <c r="AJ60" s="12">
        <f t="shared" si="1"/>
        <v>0</v>
      </c>
      <c r="AK60" s="13">
        <f t="shared" si="2"/>
        <v>0</v>
      </c>
    </row>
    <row r="61" spans="1:37">
      <c r="A61" t="s">
        <v>52</v>
      </c>
      <c r="B61" t="s">
        <v>52</v>
      </c>
      <c r="C61" t="s">
        <v>120</v>
      </c>
      <c r="D61">
        <v>66</v>
      </c>
      <c r="E61" s="7">
        <v>109</v>
      </c>
      <c r="F61" t="s">
        <v>285</v>
      </c>
      <c r="G61" t="s">
        <v>286</v>
      </c>
      <c r="H61">
        <v>50.809683800000002</v>
      </c>
      <c r="I61">
        <v>4.4360378000000003</v>
      </c>
      <c r="J61">
        <v>1160</v>
      </c>
      <c r="K61" t="s">
        <v>287</v>
      </c>
      <c r="L61" t="s">
        <v>288</v>
      </c>
      <c r="M61" t="s">
        <v>212</v>
      </c>
      <c r="N61" t="s">
        <v>213</v>
      </c>
      <c r="O61" t="s">
        <v>60</v>
      </c>
      <c r="P61" s="37"/>
      <c r="Q61" s="38"/>
      <c r="R61" s="38"/>
      <c r="S61" s="38"/>
      <c r="T61" s="38"/>
      <c r="U61" s="38"/>
      <c r="V61" s="38"/>
      <c r="W61" s="38"/>
      <c r="X61" s="39"/>
      <c r="Y61" s="38"/>
      <c r="Z61" s="38"/>
      <c r="AA61" s="38"/>
      <c r="AB61" s="38"/>
      <c r="AC61" s="38"/>
      <c r="AD61" s="38"/>
      <c r="AE61" s="38"/>
      <c r="AF61" s="37"/>
      <c r="AG61" s="38"/>
      <c r="AH61" s="39"/>
      <c r="AI61" s="8">
        <f t="shared" si="0"/>
        <v>0</v>
      </c>
      <c r="AJ61" s="9">
        <f t="shared" si="1"/>
        <v>0</v>
      </c>
      <c r="AK61" s="10">
        <f t="shared" si="2"/>
        <v>0</v>
      </c>
    </row>
    <row r="62" spans="1:37">
      <c r="A62" t="s">
        <v>52</v>
      </c>
      <c r="B62" t="s">
        <v>52</v>
      </c>
      <c r="C62" t="s">
        <v>289</v>
      </c>
      <c r="D62">
        <v>69</v>
      </c>
      <c r="E62" s="7">
        <v>115</v>
      </c>
      <c r="F62" t="s">
        <v>290</v>
      </c>
      <c r="G62" t="s">
        <v>291</v>
      </c>
      <c r="H62">
        <v>50.820984099999997</v>
      </c>
      <c r="I62">
        <v>4.4275688999999998</v>
      </c>
      <c r="J62">
        <v>1160</v>
      </c>
      <c r="K62" t="s">
        <v>292</v>
      </c>
      <c r="L62" t="s">
        <v>293</v>
      </c>
      <c r="M62" t="s">
        <v>58</v>
      </c>
      <c r="N62" t="s">
        <v>59</v>
      </c>
      <c r="O62" t="s">
        <v>158</v>
      </c>
      <c r="P62" s="40"/>
      <c r="Q62" s="41"/>
      <c r="R62" s="41"/>
      <c r="S62" s="41"/>
      <c r="T62" s="41"/>
      <c r="U62" s="41"/>
      <c r="V62" s="41"/>
      <c r="W62" s="41"/>
      <c r="X62" s="42"/>
      <c r="Y62" s="41"/>
      <c r="Z62" s="41"/>
      <c r="AA62" s="41"/>
      <c r="AB62" s="41"/>
      <c r="AC62" s="41"/>
      <c r="AD62" s="41"/>
      <c r="AE62" s="41"/>
      <c r="AF62" s="40"/>
      <c r="AG62" s="41"/>
      <c r="AH62" s="42"/>
      <c r="AI62" s="11">
        <f t="shared" si="0"/>
        <v>0</v>
      </c>
      <c r="AJ62" s="12">
        <f t="shared" si="1"/>
        <v>0</v>
      </c>
      <c r="AK62" s="13">
        <f t="shared" si="2"/>
        <v>0</v>
      </c>
    </row>
    <row r="63" spans="1:37">
      <c r="A63" t="s">
        <v>52</v>
      </c>
      <c r="B63" t="s">
        <v>52</v>
      </c>
      <c r="C63" t="s">
        <v>53</v>
      </c>
      <c r="D63">
        <v>70</v>
      </c>
      <c r="E63" s="7">
        <v>116</v>
      </c>
      <c r="F63" t="s">
        <v>294</v>
      </c>
      <c r="G63" t="s">
        <v>295</v>
      </c>
      <c r="H63">
        <v>50.864271000000002</v>
      </c>
      <c r="I63">
        <v>4.2845483</v>
      </c>
      <c r="J63">
        <v>1082</v>
      </c>
      <c r="K63" t="s">
        <v>296</v>
      </c>
      <c r="L63" t="s">
        <v>297</v>
      </c>
      <c r="M63" t="s">
        <v>58</v>
      </c>
      <c r="N63" t="s">
        <v>65</v>
      </c>
      <c r="O63" t="s">
        <v>60</v>
      </c>
      <c r="P63" s="37"/>
      <c r="Q63" s="38"/>
      <c r="R63" s="38"/>
      <c r="S63" s="38"/>
      <c r="T63" s="38"/>
      <c r="U63" s="38"/>
      <c r="V63" s="38"/>
      <c r="W63" s="38"/>
      <c r="X63" s="39"/>
      <c r="Y63" s="38"/>
      <c r="Z63" s="38"/>
      <c r="AA63" s="38"/>
      <c r="AB63" s="38"/>
      <c r="AC63" s="38"/>
      <c r="AD63" s="38"/>
      <c r="AE63" s="38"/>
      <c r="AF63" s="37"/>
      <c r="AG63" s="38"/>
      <c r="AH63" s="39"/>
      <c r="AI63" s="8">
        <f t="shared" si="0"/>
        <v>0</v>
      </c>
      <c r="AJ63" s="9">
        <f t="shared" si="1"/>
        <v>0</v>
      </c>
      <c r="AK63" s="10">
        <f t="shared" si="2"/>
        <v>0</v>
      </c>
    </row>
    <row r="64" spans="1:37">
      <c r="A64" t="s">
        <v>52</v>
      </c>
      <c r="B64" t="s">
        <v>52</v>
      </c>
      <c r="C64" t="s">
        <v>53</v>
      </c>
      <c r="D64">
        <v>95386</v>
      </c>
      <c r="E64" s="7">
        <v>118</v>
      </c>
      <c r="F64" t="s">
        <v>298</v>
      </c>
      <c r="G64" t="s">
        <v>299</v>
      </c>
      <c r="H64">
        <v>50.868166000000002</v>
      </c>
      <c r="I64">
        <v>4.3001535000000004</v>
      </c>
      <c r="J64">
        <v>1082</v>
      </c>
      <c r="K64" t="s">
        <v>300</v>
      </c>
      <c r="L64" t="s">
        <v>301</v>
      </c>
      <c r="M64" t="s">
        <v>58</v>
      </c>
      <c r="N64" t="s">
        <v>65</v>
      </c>
      <c r="O64" t="s">
        <v>60</v>
      </c>
      <c r="P64" s="40"/>
      <c r="Q64" s="41"/>
      <c r="R64" s="41"/>
      <c r="S64" s="41"/>
      <c r="T64" s="41"/>
      <c r="U64" s="41"/>
      <c r="V64" s="41"/>
      <c r="W64" s="41"/>
      <c r="X64" s="42"/>
      <c r="Y64" s="41"/>
      <c r="Z64" s="41"/>
      <c r="AA64" s="41"/>
      <c r="AB64" s="41"/>
      <c r="AC64" s="41"/>
      <c r="AD64" s="41"/>
      <c r="AE64" s="41"/>
      <c r="AF64" s="40"/>
      <c r="AG64" s="41"/>
      <c r="AH64" s="42"/>
      <c r="AI64" s="11">
        <f t="shared" si="0"/>
        <v>0</v>
      </c>
      <c r="AJ64" s="12">
        <f t="shared" si="1"/>
        <v>0</v>
      </c>
      <c r="AK64" s="13">
        <f t="shared" si="2"/>
        <v>0</v>
      </c>
    </row>
    <row r="65" spans="1:37">
      <c r="A65" t="s">
        <v>52</v>
      </c>
      <c r="B65" t="s">
        <v>52</v>
      </c>
      <c r="C65" t="s">
        <v>53</v>
      </c>
      <c r="D65">
        <v>71</v>
      </c>
      <c r="E65" s="7">
        <v>121</v>
      </c>
      <c r="F65" t="s">
        <v>302</v>
      </c>
      <c r="G65" t="s">
        <v>303</v>
      </c>
      <c r="H65">
        <v>50.867171499999998</v>
      </c>
      <c r="I65">
        <v>4.2811557999999996</v>
      </c>
      <c r="J65">
        <v>1082</v>
      </c>
      <c r="K65" t="s">
        <v>304</v>
      </c>
      <c r="L65" t="s">
        <v>305</v>
      </c>
      <c r="M65" t="s">
        <v>58</v>
      </c>
      <c r="N65" t="s">
        <v>91</v>
      </c>
      <c r="O65" t="s">
        <v>60</v>
      </c>
      <c r="P65" s="37"/>
      <c r="Q65" s="38"/>
      <c r="R65" s="38"/>
      <c r="S65" s="38"/>
      <c r="T65" s="38"/>
      <c r="U65" s="38"/>
      <c r="V65" s="38"/>
      <c r="W65" s="38"/>
      <c r="X65" s="39"/>
      <c r="Y65" s="38"/>
      <c r="Z65" s="38"/>
      <c r="AA65" s="38"/>
      <c r="AB65" s="38"/>
      <c r="AC65" s="38"/>
      <c r="AD65" s="38"/>
      <c r="AE65" s="38"/>
      <c r="AF65" s="37"/>
      <c r="AG65" s="38"/>
      <c r="AH65" s="39"/>
      <c r="AI65" s="8">
        <f t="shared" si="0"/>
        <v>0</v>
      </c>
      <c r="AJ65" s="9">
        <f t="shared" si="1"/>
        <v>0</v>
      </c>
      <c r="AK65" s="10">
        <f t="shared" si="2"/>
        <v>0</v>
      </c>
    </row>
    <row r="66" spans="1:37">
      <c r="A66" t="s">
        <v>52</v>
      </c>
      <c r="B66" t="s">
        <v>52</v>
      </c>
      <c r="C66" t="s">
        <v>120</v>
      </c>
      <c r="D66">
        <v>72</v>
      </c>
      <c r="E66" s="7">
        <v>122</v>
      </c>
      <c r="F66" t="s">
        <v>306</v>
      </c>
      <c r="G66" t="s">
        <v>307</v>
      </c>
      <c r="H66">
        <v>50.865610500000003</v>
      </c>
      <c r="I66">
        <v>4.2962436000000004</v>
      </c>
      <c r="J66">
        <v>1082</v>
      </c>
      <c r="K66" t="s">
        <v>308</v>
      </c>
      <c r="L66" t="s">
        <v>309</v>
      </c>
      <c r="M66" t="s">
        <v>58</v>
      </c>
      <c r="N66" t="s">
        <v>59</v>
      </c>
      <c r="O66" t="s">
        <v>158</v>
      </c>
      <c r="P66" s="40"/>
      <c r="Q66" s="41"/>
      <c r="R66" s="41"/>
      <c r="S66" s="41"/>
      <c r="T66" s="41"/>
      <c r="U66" s="41"/>
      <c r="V66" s="41"/>
      <c r="W66" s="41"/>
      <c r="X66" s="42"/>
      <c r="Y66" s="41"/>
      <c r="Z66" s="41"/>
      <c r="AA66" s="41"/>
      <c r="AB66" s="41"/>
      <c r="AC66" s="41"/>
      <c r="AD66" s="41"/>
      <c r="AE66" s="41"/>
      <c r="AF66" s="40"/>
      <c r="AG66" s="41"/>
      <c r="AH66" s="42"/>
      <c r="AI66" s="11">
        <f t="shared" si="0"/>
        <v>0</v>
      </c>
      <c r="AJ66" s="12">
        <f t="shared" si="1"/>
        <v>0</v>
      </c>
      <c r="AK66" s="13">
        <f t="shared" si="2"/>
        <v>0</v>
      </c>
    </row>
    <row r="67" spans="1:37">
      <c r="A67" t="s">
        <v>52</v>
      </c>
      <c r="B67" t="s">
        <v>52</v>
      </c>
      <c r="C67" t="s">
        <v>53</v>
      </c>
      <c r="D67">
        <v>74</v>
      </c>
      <c r="E67" s="7">
        <v>124</v>
      </c>
      <c r="F67" t="s">
        <v>310</v>
      </c>
      <c r="G67" t="s">
        <v>311</v>
      </c>
      <c r="H67">
        <v>50.862100300000002</v>
      </c>
      <c r="I67">
        <v>4.2870986000000002</v>
      </c>
      <c r="J67">
        <v>1082</v>
      </c>
      <c r="K67" t="s">
        <v>312</v>
      </c>
      <c r="L67" t="s">
        <v>313</v>
      </c>
      <c r="M67" t="s">
        <v>212</v>
      </c>
      <c r="N67" t="s">
        <v>284</v>
      </c>
      <c r="O67" t="s">
        <v>60</v>
      </c>
      <c r="P67" s="37"/>
      <c r="Q67" s="38"/>
      <c r="R67" s="38"/>
      <c r="S67" s="38"/>
      <c r="T67" s="38"/>
      <c r="U67" s="38"/>
      <c r="V67" s="38"/>
      <c r="W67" s="38"/>
      <c r="X67" s="39"/>
      <c r="Y67" s="38"/>
      <c r="Z67" s="38"/>
      <c r="AA67" s="38"/>
      <c r="AB67" s="38"/>
      <c r="AC67" s="38"/>
      <c r="AD67" s="38"/>
      <c r="AE67" s="38"/>
      <c r="AF67" s="37"/>
      <c r="AG67" s="38"/>
      <c r="AH67" s="39"/>
      <c r="AI67" s="8">
        <f t="shared" ref="AI67:AI131" si="3">SUM(P67:AH67)</f>
        <v>0</v>
      </c>
      <c r="AJ67" s="9">
        <f t="shared" ref="AJ67:AJ68" si="4">IF(AND(AI67&gt;0,O67="OUI"),1,0)</f>
        <v>0</v>
      </c>
      <c r="AK67" s="10">
        <f t="shared" ref="AK67:AK131" si="5">IF(AI67&gt;0,1,0)</f>
        <v>0</v>
      </c>
    </row>
    <row r="68" spans="1:37">
      <c r="A68" t="s">
        <v>52</v>
      </c>
      <c r="B68" t="s">
        <v>52</v>
      </c>
      <c r="C68" t="s">
        <v>53</v>
      </c>
      <c r="D68">
        <v>5134</v>
      </c>
      <c r="E68" s="7">
        <v>126</v>
      </c>
      <c r="F68" t="s">
        <v>314</v>
      </c>
      <c r="G68" t="s">
        <v>315</v>
      </c>
      <c r="H68">
        <v>50.844609499999997</v>
      </c>
      <c r="I68">
        <v>4.3401535999999998</v>
      </c>
      <c r="J68">
        <v>1000</v>
      </c>
      <c r="K68" t="s">
        <v>316</v>
      </c>
      <c r="L68" t="s">
        <v>317</v>
      </c>
      <c r="M68" t="s">
        <v>58</v>
      </c>
      <c r="N68" t="s">
        <v>65</v>
      </c>
      <c r="O68" t="s">
        <v>60</v>
      </c>
      <c r="P68" s="40"/>
      <c r="Q68" s="41"/>
      <c r="R68" s="41"/>
      <c r="S68" s="41"/>
      <c r="T68" s="41"/>
      <c r="U68" s="41"/>
      <c r="V68" s="41"/>
      <c r="W68" s="41"/>
      <c r="X68" s="42"/>
      <c r="Y68" s="41"/>
      <c r="Z68" s="41"/>
      <c r="AA68" s="41"/>
      <c r="AB68" s="41"/>
      <c r="AC68" s="41"/>
      <c r="AD68" s="41"/>
      <c r="AE68" s="41"/>
      <c r="AF68" s="40"/>
      <c r="AG68" s="41"/>
      <c r="AH68" s="42"/>
      <c r="AI68" s="11">
        <f t="shared" si="3"/>
        <v>0</v>
      </c>
      <c r="AJ68" s="12">
        <f t="shared" si="4"/>
        <v>0</v>
      </c>
      <c r="AK68" s="13">
        <f t="shared" si="5"/>
        <v>0</v>
      </c>
    </row>
    <row r="69" spans="1:37">
      <c r="A69" t="s">
        <v>52</v>
      </c>
      <c r="B69" t="s">
        <v>52</v>
      </c>
      <c r="C69" t="s">
        <v>53</v>
      </c>
      <c r="D69">
        <v>76</v>
      </c>
      <c r="E69" s="7">
        <v>127</v>
      </c>
      <c r="F69" t="s">
        <v>318</v>
      </c>
      <c r="G69" t="s">
        <v>319</v>
      </c>
      <c r="H69">
        <v>50.869672700000002</v>
      </c>
      <c r="I69">
        <v>4.3608383999999996</v>
      </c>
      <c r="J69">
        <v>1000</v>
      </c>
      <c r="K69" t="s">
        <v>320</v>
      </c>
      <c r="L69" t="s">
        <v>321</v>
      </c>
      <c r="M69" t="s">
        <v>58</v>
      </c>
      <c r="N69" t="s">
        <v>65</v>
      </c>
      <c r="O69" t="s">
        <v>60</v>
      </c>
      <c r="P69" s="40"/>
      <c r="Q69" s="41"/>
      <c r="R69" s="41"/>
      <c r="S69" s="41"/>
      <c r="T69" s="41"/>
      <c r="U69" s="41"/>
      <c r="V69" s="41"/>
      <c r="W69" s="41"/>
      <c r="X69" s="42"/>
      <c r="Y69" s="41"/>
      <c r="Z69" s="41"/>
      <c r="AA69" s="41"/>
      <c r="AB69" s="41"/>
      <c r="AC69" s="41"/>
      <c r="AD69" s="41"/>
      <c r="AE69" s="41"/>
      <c r="AF69" s="40"/>
      <c r="AG69" s="41"/>
      <c r="AH69" s="42"/>
      <c r="AI69" s="11">
        <f t="shared" ref="AI69" si="6">SUM(P69:AH69)</f>
        <v>0</v>
      </c>
      <c r="AJ69" s="12">
        <f t="shared" ref="AJ69" si="7">IF(AND(AI69&gt;0,O69="OUI"),1,0)</f>
        <v>0</v>
      </c>
      <c r="AK69" s="13">
        <f t="shared" ref="AK69" si="8">IF(AI69&gt;0,1,0)</f>
        <v>0</v>
      </c>
    </row>
    <row r="70" spans="1:37">
      <c r="A70" t="s">
        <v>52</v>
      </c>
      <c r="B70" t="s">
        <v>52</v>
      </c>
      <c r="C70" t="s">
        <v>53</v>
      </c>
      <c r="D70">
        <v>77</v>
      </c>
      <c r="E70" s="7">
        <v>128</v>
      </c>
      <c r="F70" t="s">
        <v>322</v>
      </c>
      <c r="G70" t="s">
        <v>323</v>
      </c>
      <c r="H70">
        <v>50.819133999999998</v>
      </c>
      <c r="I70">
        <v>4.3719111000000002</v>
      </c>
      <c r="J70">
        <v>1000</v>
      </c>
      <c r="K70" t="s">
        <v>324</v>
      </c>
      <c r="L70" t="s">
        <v>325</v>
      </c>
      <c r="M70" t="s">
        <v>58</v>
      </c>
      <c r="N70" t="s">
        <v>65</v>
      </c>
      <c r="O70" t="s">
        <v>60</v>
      </c>
      <c r="P70" s="37"/>
      <c r="Q70" s="38"/>
      <c r="R70" s="38"/>
      <c r="S70" s="38"/>
      <c r="T70" s="38"/>
      <c r="U70" s="38"/>
      <c r="V70" s="38"/>
      <c r="W70" s="38"/>
      <c r="X70" s="39"/>
      <c r="Y70" s="38"/>
      <c r="Z70" s="38"/>
      <c r="AA70" s="38"/>
      <c r="AB70" s="38"/>
      <c r="AC70" s="38"/>
      <c r="AD70" s="38"/>
      <c r="AE70" s="38"/>
      <c r="AF70" s="37"/>
      <c r="AG70" s="38"/>
      <c r="AH70" s="39"/>
      <c r="AI70" s="8">
        <f t="shared" si="3"/>
        <v>0</v>
      </c>
      <c r="AJ70" s="9">
        <f t="shared" ref="AJ70:AJ133" si="9">IF(AND(AI70&gt;0,O70="OUI"),1,0)</f>
        <v>0</v>
      </c>
      <c r="AK70" s="10">
        <f t="shared" si="5"/>
        <v>0</v>
      </c>
    </row>
    <row r="71" spans="1:37">
      <c r="A71" t="s">
        <v>52</v>
      </c>
      <c r="B71" t="s">
        <v>52</v>
      </c>
      <c r="C71" t="s">
        <v>53</v>
      </c>
      <c r="D71">
        <v>5411</v>
      </c>
      <c r="E71" s="7">
        <v>129</v>
      </c>
      <c r="F71" t="s">
        <v>326</v>
      </c>
      <c r="G71" t="s">
        <v>327</v>
      </c>
      <c r="H71">
        <v>50.839097500000001</v>
      </c>
      <c r="I71">
        <v>4.3479055999999998</v>
      </c>
      <c r="J71">
        <v>1000</v>
      </c>
      <c r="K71" t="s">
        <v>328</v>
      </c>
      <c r="L71" t="s">
        <v>329</v>
      </c>
      <c r="M71" t="s">
        <v>58</v>
      </c>
      <c r="N71" t="s">
        <v>65</v>
      </c>
      <c r="O71" t="s">
        <v>60</v>
      </c>
      <c r="P71" s="40"/>
      <c r="Q71" s="41"/>
      <c r="R71" s="41"/>
      <c r="S71" s="41"/>
      <c r="T71" s="41"/>
      <c r="U71" s="41"/>
      <c r="V71" s="41"/>
      <c r="W71" s="41"/>
      <c r="X71" s="42"/>
      <c r="Y71" s="41"/>
      <c r="Z71" s="41"/>
      <c r="AA71" s="41"/>
      <c r="AB71" s="41"/>
      <c r="AC71" s="41"/>
      <c r="AD71" s="41"/>
      <c r="AE71" s="41"/>
      <c r="AF71" s="40"/>
      <c r="AG71" s="41"/>
      <c r="AH71" s="42"/>
      <c r="AI71" s="11">
        <f t="shared" si="3"/>
        <v>0</v>
      </c>
      <c r="AJ71" s="12">
        <f t="shared" si="9"/>
        <v>0</v>
      </c>
      <c r="AK71" s="13">
        <f t="shared" si="5"/>
        <v>0</v>
      </c>
    </row>
    <row r="72" spans="1:37">
      <c r="A72" t="s">
        <v>52</v>
      </c>
      <c r="B72" t="s">
        <v>52</v>
      </c>
      <c r="C72" t="s">
        <v>53</v>
      </c>
      <c r="D72">
        <v>78</v>
      </c>
      <c r="E72" s="7">
        <v>130</v>
      </c>
      <c r="F72" t="s">
        <v>330</v>
      </c>
      <c r="G72" t="s">
        <v>331</v>
      </c>
      <c r="H72">
        <v>50.895741000000001</v>
      </c>
      <c r="I72">
        <v>4.3677086999999997</v>
      </c>
      <c r="J72">
        <v>1020</v>
      </c>
      <c r="K72" t="s">
        <v>332</v>
      </c>
      <c r="L72" t="s">
        <v>333</v>
      </c>
      <c r="M72" t="s">
        <v>58</v>
      </c>
      <c r="N72" t="s">
        <v>65</v>
      </c>
      <c r="O72" t="s">
        <v>60</v>
      </c>
      <c r="P72" s="37"/>
      <c r="Q72" s="38"/>
      <c r="R72" s="38"/>
      <c r="S72" s="38"/>
      <c r="T72" s="38"/>
      <c r="U72" s="38"/>
      <c r="V72" s="38"/>
      <c r="W72" s="38"/>
      <c r="X72" s="39"/>
      <c r="Y72" s="38"/>
      <c r="Z72" s="38"/>
      <c r="AA72" s="38"/>
      <c r="AB72" s="38"/>
      <c r="AC72" s="38"/>
      <c r="AD72" s="38"/>
      <c r="AE72" s="38"/>
      <c r="AF72" s="37"/>
      <c r="AG72" s="38"/>
      <c r="AH72" s="39"/>
      <c r="AI72" s="8">
        <f t="shared" si="3"/>
        <v>0</v>
      </c>
      <c r="AJ72" s="9">
        <f t="shared" si="9"/>
        <v>0</v>
      </c>
      <c r="AK72" s="10">
        <f t="shared" si="5"/>
        <v>0</v>
      </c>
    </row>
    <row r="73" spans="1:37">
      <c r="A73" t="s">
        <v>52</v>
      </c>
      <c r="B73" t="s">
        <v>52</v>
      </c>
      <c r="C73" t="s">
        <v>53</v>
      </c>
      <c r="D73">
        <v>79</v>
      </c>
      <c r="E73" s="7">
        <v>131</v>
      </c>
      <c r="F73" t="s">
        <v>334</v>
      </c>
      <c r="G73" t="s">
        <v>335</v>
      </c>
      <c r="H73">
        <v>50.89667</v>
      </c>
      <c r="I73">
        <v>4.3579084999999997</v>
      </c>
      <c r="J73">
        <v>1020</v>
      </c>
      <c r="K73" t="s">
        <v>336</v>
      </c>
      <c r="L73" t="s">
        <v>337</v>
      </c>
      <c r="M73" t="s">
        <v>58</v>
      </c>
      <c r="N73" t="s">
        <v>65</v>
      </c>
      <c r="O73" t="s">
        <v>60</v>
      </c>
      <c r="P73" s="40"/>
      <c r="Q73" s="41"/>
      <c r="R73" s="41"/>
      <c r="S73" s="41"/>
      <c r="T73" s="41"/>
      <c r="U73" s="41"/>
      <c r="V73" s="41"/>
      <c r="W73" s="41"/>
      <c r="X73" s="42"/>
      <c r="Y73" s="41"/>
      <c r="Z73" s="41"/>
      <c r="AA73" s="41"/>
      <c r="AB73" s="41"/>
      <c r="AC73" s="41"/>
      <c r="AD73" s="41"/>
      <c r="AE73" s="41"/>
      <c r="AF73" s="40"/>
      <c r="AG73" s="41"/>
      <c r="AH73" s="42"/>
      <c r="AI73" s="11">
        <f t="shared" si="3"/>
        <v>0</v>
      </c>
      <c r="AJ73" s="12">
        <f t="shared" si="9"/>
        <v>0</v>
      </c>
      <c r="AK73" s="13">
        <f t="shared" si="5"/>
        <v>0</v>
      </c>
    </row>
    <row r="74" spans="1:37">
      <c r="A74" t="s">
        <v>52</v>
      </c>
      <c r="B74" t="s">
        <v>52</v>
      </c>
      <c r="C74" t="s">
        <v>53</v>
      </c>
      <c r="D74">
        <v>5134</v>
      </c>
      <c r="E74" s="7">
        <v>132</v>
      </c>
      <c r="F74" t="s">
        <v>314</v>
      </c>
      <c r="G74" t="s">
        <v>338</v>
      </c>
      <c r="H74">
        <v>50.847004099999999</v>
      </c>
      <c r="I74">
        <v>4.3417336000000004</v>
      </c>
      <c r="J74">
        <v>1000</v>
      </c>
      <c r="K74" t="s">
        <v>316</v>
      </c>
      <c r="L74" t="s">
        <v>317</v>
      </c>
      <c r="M74" t="s">
        <v>58</v>
      </c>
      <c r="N74" t="s">
        <v>65</v>
      </c>
      <c r="O74" t="s">
        <v>60</v>
      </c>
      <c r="P74" s="37"/>
      <c r="Q74" s="38"/>
      <c r="R74" s="38"/>
      <c r="S74" s="38"/>
      <c r="T74" s="38"/>
      <c r="U74" s="38"/>
      <c r="V74" s="38"/>
      <c r="W74" s="38"/>
      <c r="X74" s="39"/>
      <c r="Y74" s="38"/>
      <c r="Z74" s="38"/>
      <c r="AA74" s="38"/>
      <c r="AB74" s="38"/>
      <c r="AC74" s="38"/>
      <c r="AD74" s="38"/>
      <c r="AE74" s="38"/>
      <c r="AF74" s="37"/>
      <c r="AG74" s="38"/>
      <c r="AH74" s="39"/>
      <c r="AI74" s="8">
        <f t="shared" si="3"/>
        <v>0</v>
      </c>
      <c r="AJ74" s="9">
        <f t="shared" si="9"/>
        <v>0</v>
      </c>
      <c r="AK74" s="10">
        <f t="shared" si="5"/>
        <v>0</v>
      </c>
    </row>
    <row r="75" spans="1:37">
      <c r="A75" t="s">
        <v>52</v>
      </c>
      <c r="B75" t="s">
        <v>52</v>
      </c>
      <c r="C75" t="s">
        <v>53</v>
      </c>
      <c r="D75">
        <v>81</v>
      </c>
      <c r="E75" s="7">
        <v>134</v>
      </c>
      <c r="F75" t="s">
        <v>339</v>
      </c>
      <c r="G75" t="s">
        <v>340</v>
      </c>
      <c r="H75">
        <v>50.896007099999999</v>
      </c>
      <c r="I75">
        <v>4.3908436000000002</v>
      </c>
      <c r="J75">
        <v>1120</v>
      </c>
      <c r="K75" t="s">
        <v>341</v>
      </c>
      <c r="L75" t="s">
        <v>342</v>
      </c>
      <c r="M75" t="s">
        <v>58</v>
      </c>
      <c r="N75" t="s">
        <v>65</v>
      </c>
      <c r="O75" t="s">
        <v>60</v>
      </c>
      <c r="P75" s="40"/>
      <c r="Q75" s="41"/>
      <c r="R75" s="41"/>
      <c r="S75" s="41"/>
      <c r="T75" s="41"/>
      <c r="U75" s="41"/>
      <c r="V75" s="41"/>
      <c r="W75" s="41"/>
      <c r="X75" s="42"/>
      <c r="Y75" s="41"/>
      <c r="Z75" s="41"/>
      <c r="AA75" s="41"/>
      <c r="AB75" s="41"/>
      <c r="AC75" s="41"/>
      <c r="AD75" s="41"/>
      <c r="AE75" s="41"/>
      <c r="AF75" s="40"/>
      <c r="AG75" s="41"/>
      <c r="AH75" s="42"/>
      <c r="AI75" s="11">
        <f t="shared" si="3"/>
        <v>0</v>
      </c>
      <c r="AJ75" s="12">
        <f t="shared" si="9"/>
        <v>0</v>
      </c>
      <c r="AK75" s="13">
        <f t="shared" si="5"/>
        <v>0</v>
      </c>
    </row>
    <row r="76" spans="1:37">
      <c r="A76" t="s">
        <v>52</v>
      </c>
      <c r="B76" t="s">
        <v>52</v>
      </c>
      <c r="C76" t="s">
        <v>53</v>
      </c>
      <c r="D76">
        <v>82</v>
      </c>
      <c r="E76" s="7">
        <v>136</v>
      </c>
      <c r="F76" t="s">
        <v>343</v>
      </c>
      <c r="G76" t="s">
        <v>344</v>
      </c>
      <c r="H76">
        <v>50.847282</v>
      </c>
      <c r="I76">
        <v>4.3438403000000001</v>
      </c>
      <c r="J76">
        <v>1000</v>
      </c>
      <c r="K76" t="s">
        <v>345</v>
      </c>
      <c r="L76" t="s">
        <v>346</v>
      </c>
      <c r="M76" t="s">
        <v>58</v>
      </c>
      <c r="N76" t="s">
        <v>65</v>
      </c>
      <c r="O76" t="s">
        <v>60</v>
      </c>
      <c r="P76" s="37"/>
      <c r="Q76" s="38"/>
      <c r="R76" s="38"/>
      <c r="S76" s="38"/>
      <c r="T76" s="38"/>
      <c r="U76" s="38"/>
      <c r="V76" s="38"/>
      <c r="W76" s="38"/>
      <c r="X76" s="39"/>
      <c r="Y76" s="38"/>
      <c r="Z76" s="38"/>
      <c r="AA76" s="38"/>
      <c r="AB76" s="38"/>
      <c r="AC76" s="38"/>
      <c r="AD76" s="38"/>
      <c r="AE76" s="38"/>
      <c r="AF76" s="37"/>
      <c r="AG76" s="38"/>
      <c r="AH76" s="39"/>
      <c r="AI76" s="8">
        <f t="shared" si="3"/>
        <v>0</v>
      </c>
      <c r="AJ76" s="9">
        <f t="shared" si="9"/>
        <v>0</v>
      </c>
      <c r="AK76" s="10">
        <f t="shared" si="5"/>
        <v>0</v>
      </c>
    </row>
    <row r="77" spans="1:37">
      <c r="A77" t="s">
        <v>52</v>
      </c>
      <c r="B77" t="s">
        <v>52</v>
      </c>
      <c r="C77" t="s">
        <v>53</v>
      </c>
      <c r="D77">
        <v>3151</v>
      </c>
      <c r="E77" s="7">
        <v>137</v>
      </c>
      <c r="F77" t="s">
        <v>347</v>
      </c>
      <c r="G77" t="s">
        <v>348</v>
      </c>
      <c r="H77">
        <v>50.848034499999997</v>
      </c>
      <c r="I77">
        <v>4.3809006000000004</v>
      </c>
      <c r="J77">
        <v>1000</v>
      </c>
      <c r="K77" t="s">
        <v>349</v>
      </c>
      <c r="L77" t="s">
        <v>350</v>
      </c>
      <c r="M77" t="s">
        <v>58</v>
      </c>
      <c r="N77" t="s">
        <v>65</v>
      </c>
      <c r="O77" t="s">
        <v>60</v>
      </c>
      <c r="P77" s="40"/>
      <c r="Q77" s="41"/>
      <c r="R77" s="41"/>
      <c r="S77" s="41"/>
      <c r="T77" s="41"/>
      <c r="U77" s="41"/>
      <c r="V77" s="41"/>
      <c r="W77" s="41"/>
      <c r="X77" s="42"/>
      <c r="Y77" s="41"/>
      <c r="Z77" s="41"/>
      <c r="AA77" s="41"/>
      <c r="AB77" s="41"/>
      <c r="AC77" s="41"/>
      <c r="AD77" s="41"/>
      <c r="AE77" s="41"/>
      <c r="AF77" s="40"/>
      <c r="AG77" s="41"/>
      <c r="AH77" s="42"/>
      <c r="AI77" s="11">
        <f t="shared" si="3"/>
        <v>0</v>
      </c>
      <c r="AJ77" s="12">
        <f t="shared" si="9"/>
        <v>0</v>
      </c>
      <c r="AK77" s="13">
        <f t="shared" si="5"/>
        <v>0</v>
      </c>
    </row>
    <row r="78" spans="1:37">
      <c r="A78" t="s">
        <v>52</v>
      </c>
      <c r="B78" t="s">
        <v>52</v>
      </c>
      <c r="C78" t="s">
        <v>53</v>
      </c>
      <c r="D78">
        <v>83</v>
      </c>
      <c r="E78" s="7">
        <v>138</v>
      </c>
      <c r="F78" t="s">
        <v>351</v>
      </c>
      <c r="G78" t="s">
        <v>352</v>
      </c>
      <c r="H78">
        <v>50.877110500000001</v>
      </c>
      <c r="I78">
        <v>4.3464387999999996</v>
      </c>
      <c r="J78">
        <v>1020</v>
      </c>
      <c r="K78" t="s">
        <v>353</v>
      </c>
      <c r="L78" t="s">
        <v>354</v>
      </c>
      <c r="M78" t="s">
        <v>58</v>
      </c>
      <c r="N78" t="s">
        <v>65</v>
      </c>
      <c r="O78" t="s">
        <v>60</v>
      </c>
      <c r="P78" s="37"/>
      <c r="Q78" s="38"/>
      <c r="R78" s="38"/>
      <c r="S78" s="38"/>
      <c r="T78" s="38"/>
      <c r="U78" s="38"/>
      <c r="V78" s="38"/>
      <c r="W78" s="38"/>
      <c r="X78" s="39"/>
      <c r="Y78" s="38"/>
      <c r="Z78" s="38"/>
      <c r="AA78" s="38"/>
      <c r="AB78" s="38"/>
      <c r="AC78" s="38"/>
      <c r="AD78" s="38"/>
      <c r="AE78" s="38"/>
      <c r="AF78" s="37"/>
      <c r="AG78" s="38"/>
      <c r="AH78" s="39"/>
      <c r="AI78" s="8">
        <f t="shared" si="3"/>
        <v>0</v>
      </c>
      <c r="AJ78" s="9">
        <f t="shared" si="9"/>
        <v>0</v>
      </c>
      <c r="AK78" s="10">
        <f t="shared" si="5"/>
        <v>0</v>
      </c>
    </row>
    <row r="79" spans="1:37">
      <c r="A79" t="s">
        <v>52</v>
      </c>
      <c r="B79" t="s">
        <v>52</v>
      </c>
      <c r="C79" t="s">
        <v>53</v>
      </c>
      <c r="D79">
        <v>85</v>
      </c>
      <c r="E79" s="7">
        <v>141</v>
      </c>
      <c r="F79" t="s">
        <v>355</v>
      </c>
      <c r="G79" t="s">
        <v>356</v>
      </c>
      <c r="H79">
        <v>50.897274899999999</v>
      </c>
      <c r="I79">
        <v>4.3303042999999999</v>
      </c>
      <c r="J79">
        <v>1020</v>
      </c>
      <c r="K79" t="s">
        <v>357</v>
      </c>
      <c r="L79" t="s">
        <v>358</v>
      </c>
      <c r="M79" t="s">
        <v>58</v>
      </c>
      <c r="N79" t="s">
        <v>65</v>
      </c>
      <c r="O79" t="s">
        <v>60</v>
      </c>
      <c r="P79" s="40"/>
      <c r="Q79" s="41"/>
      <c r="R79" s="41"/>
      <c r="S79" s="41"/>
      <c r="T79" s="41"/>
      <c r="U79" s="41"/>
      <c r="V79" s="41"/>
      <c r="W79" s="41"/>
      <c r="X79" s="42"/>
      <c r="Y79" s="41"/>
      <c r="Z79" s="41"/>
      <c r="AA79" s="41"/>
      <c r="AB79" s="41"/>
      <c r="AC79" s="41"/>
      <c r="AD79" s="41"/>
      <c r="AE79" s="41"/>
      <c r="AF79" s="40"/>
      <c r="AG79" s="41"/>
      <c r="AH79" s="42"/>
      <c r="AI79" s="11">
        <f t="shared" si="3"/>
        <v>0</v>
      </c>
      <c r="AJ79" s="12">
        <f t="shared" si="9"/>
        <v>0</v>
      </c>
      <c r="AK79" s="13">
        <f t="shared" si="5"/>
        <v>0</v>
      </c>
    </row>
    <row r="80" spans="1:37">
      <c r="A80" t="s">
        <v>52</v>
      </c>
      <c r="B80" t="s">
        <v>52</v>
      </c>
      <c r="C80" t="s">
        <v>53</v>
      </c>
      <c r="D80">
        <v>86</v>
      </c>
      <c r="E80" s="7">
        <v>142</v>
      </c>
      <c r="F80" t="s">
        <v>359</v>
      </c>
      <c r="G80" t="s">
        <v>360</v>
      </c>
      <c r="H80">
        <v>50.899424500000002</v>
      </c>
      <c r="I80">
        <v>4.3578228000000001</v>
      </c>
      <c r="J80">
        <v>1020</v>
      </c>
      <c r="K80" t="s">
        <v>361</v>
      </c>
      <c r="L80" t="s">
        <v>362</v>
      </c>
      <c r="M80" t="s">
        <v>58</v>
      </c>
      <c r="N80" t="s">
        <v>91</v>
      </c>
      <c r="O80" t="s">
        <v>60</v>
      </c>
      <c r="P80" s="37"/>
      <c r="Q80" s="38"/>
      <c r="R80" s="38"/>
      <c r="S80" s="38"/>
      <c r="T80" s="38"/>
      <c r="U80" s="38"/>
      <c r="V80" s="38"/>
      <c r="W80" s="38"/>
      <c r="X80" s="39"/>
      <c r="Y80" s="38"/>
      <c r="Z80" s="38"/>
      <c r="AA80" s="38"/>
      <c r="AB80" s="38"/>
      <c r="AC80" s="38"/>
      <c r="AD80" s="38"/>
      <c r="AE80" s="38"/>
      <c r="AF80" s="37"/>
      <c r="AG80" s="38"/>
      <c r="AH80" s="39"/>
      <c r="AI80" s="8">
        <f t="shared" si="3"/>
        <v>0</v>
      </c>
      <c r="AJ80" s="9">
        <f t="shared" si="9"/>
        <v>0</v>
      </c>
      <c r="AK80" s="10">
        <f t="shared" si="5"/>
        <v>0</v>
      </c>
    </row>
    <row r="81" spans="1:37">
      <c r="A81" t="s">
        <v>52</v>
      </c>
      <c r="B81" t="s">
        <v>52</v>
      </c>
      <c r="C81" t="s">
        <v>53</v>
      </c>
      <c r="D81">
        <v>87</v>
      </c>
      <c r="E81" s="7">
        <v>143</v>
      </c>
      <c r="F81" t="s">
        <v>363</v>
      </c>
      <c r="G81" t="s">
        <v>364</v>
      </c>
      <c r="H81">
        <v>50.889465600000001</v>
      </c>
      <c r="I81">
        <v>4.3393259000000004</v>
      </c>
      <c r="J81">
        <v>1020</v>
      </c>
      <c r="K81" t="s">
        <v>365</v>
      </c>
      <c r="L81" t="s">
        <v>366</v>
      </c>
      <c r="M81" t="s">
        <v>58</v>
      </c>
      <c r="N81" t="s">
        <v>91</v>
      </c>
      <c r="O81" t="s">
        <v>60</v>
      </c>
      <c r="P81" s="40"/>
      <c r="Q81" s="41"/>
      <c r="R81" s="41"/>
      <c r="S81" s="41"/>
      <c r="T81" s="41"/>
      <c r="U81" s="41"/>
      <c r="V81" s="41"/>
      <c r="W81" s="41"/>
      <c r="X81" s="42"/>
      <c r="Y81" s="41"/>
      <c r="Z81" s="41"/>
      <c r="AA81" s="41"/>
      <c r="AB81" s="41"/>
      <c r="AC81" s="41"/>
      <c r="AD81" s="41"/>
      <c r="AE81" s="41"/>
      <c r="AF81" s="40"/>
      <c r="AG81" s="41"/>
      <c r="AH81" s="42"/>
      <c r="AI81" s="11">
        <f t="shared" si="3"/>
        <v>0</v>
      </c>
      <c r="AJ81" s="12">
        <f t="shared" si="9"/>
        <v>0</v>
      </c>
      <c r="AK81" s="13">
        <f t="shared" si="5"/>
        <v>0</v>
      </c>
    </row>
    <row r="82" spans="1:37">
      <c r="A82" t="s">
        <v>52</v>
      </c>
      <c r="B82" t="s">
        <v>52</v>
      </c>
      <c r="C82" t="s">
        <v>53</v>
      </c>
      <c r="D82">
        <v>88</v>
      </c>
      <c r="E82" s="7">
        <v>144</v>
      </c>
      <c r="F82" t="s">
        <v>367</v>
      </c>
      <c r="G82" t="s">
        <v>368</v>
      </c>
      <c r="H82">
        <v>50.866912999999997</v>
      </c>
      <c r="I82">
        <v>4.3589596000000004</v>
      </c>
      <c r="J82">
        <v>1000</v>
      </c>
      <c r="K82" t="s">
        <v>369</v>
      </c>
      <c r="L82" t="s">
        <v>370</v>
      </c>
      <c r="M82" t="s">
        <v>58</v>
      </c>
      <c r="N82" t="s">
        <v>91</v>
      </c>
      <c r="O82" t="s">
        <v>60</v>
      </c>
      <c r="P82" s="37"/>
      <c r="Q82" s="38"/>
      <c r="R82" s="38"/>
      <c r="S82" s="38"/>
      <c r="T82" s="38"/>
      <c r="U82" s="38"/>
      <c r="V82" s="38"/>
      <c r="W82" s="38"/>
      <c r="X82" s="39"/>
      <c r="Y82" s="38"/>
      <c r="Z82" s="38"/>
      <c r="AA82" s="38"/>
      <c r="AB82" s="38"/>
      <c r="AC82" s="38"/>
      <c r="AD82" s="38"/>
      <c r="AE82" s="38"/>
      <c r="AF82" s="37"/>
      <c r="AG82" s="38"/>
      <c r="AH82" s="39"/>
      <c r="AI82" s="8">
        <f t="shared" si="3"/>
        <v>0</v>
      </c>
      <c r="AJ82" s="9">
        <f t="shared" si="9"/>
        <v>0</v>
      </c>
      <c r="AK82" s="10">
        <f t="shared" si="5"/>
        <v>0</v>
      </c>
    </row>
    <row r="83" spans="1:37">
      <c r="A83" t="s">
        <v>52</v>
      </c>
      <c r="B83" t="s">
        <v>52</v>
      </c>
      <c r="C83" t="s">
        <v>53</v>
      </c>
      <c r="D83">
        <v>89</v>
      </c>
      <c r="E83" s="7">
        <v>145</v>
      </c>
      <c r="F83" t="s">
        <v>371</v>
      </c>
      <c r="G83" t="s">
        <v>372</v>
      </c>
      <c r="H83">
        <v>50.895232100000001</v>
      </c>
      <c r="I83">
        <v>4.3910394999999998</v>
      </c>
      <c r="J83">
        <v>1120</v>
      </c>
      <c r="K83" t="s">
        <v>373</v>
      </c>
      <c r="L83" t="s">
        <v>374</v>
      </c>
      <c r="M83" t="s">
        <v>58</v>
      </c>
      <c r="N83" t="s">
        <v>91</v>
      </c>
      <c r="O83" t="s">
        <v>60</v>
      </c>
      <c r="P83" s="40"/>
      <c r="Q83" s="41"/>
      <c r="R83" s="41"/>
      <c r="S83" s="41"/>
      <c r="T83" s="41"/>
      <c r="U83" s="41"/>
      <c r="V83" s="41"/>
      <c r="W83" s="41"/>
      <c r="X83" s="42"/>
      <c r="Y83" s="41"/>
      <c r="Z83" s="41"/>
      <c r="AA83" s="41"/>
      <c r="AB83" s="41"/>
      <c r="AC83" s="41"/>
      <c r="AD83" s="41"/>
      <c r="AE83" s="41"/>
      <c r="AF83" s="40"/>
      <c r="AG83" s="41"/>
      <c r="AH83" s="42"/>
      <c r="AI83" s="11">
        <f t="shared" si="3"/>
        <v>0</v>
      </c>
      <c r="AJ83" s="12">
        <f t="shared" si="9"/>
        <v>0</v>
      </c>
      <c r="AK83" s="13">
        <f t="shared" si="5"/>
        <v>0</v>
      </c>
    </row>
    <row r="84" spans="1:37">
      <c r="A84" t="s">
        <v>52</v>
      </c>
      <c r="B84" t="s">
        <v>52</v>
      </c>
      <c r="C84" t="s">
        <v>53</v>
      </c>
      <c r="D84">
        <v>90</v>
      </c>
      <c r="E84" s="7">
        <v>147</v>
      </c>
      <c r="F84" t="s">
        <v>375</v>
      </c>
      <c r="G84" t="s">
        <v>376</v>
      </c>
      <c r="H84">
        <v>50.860116499999997</v>
      </c>
      <c r="I84">
        <v>4.3539861999999996</v>
      </c>
      <c r="J84">
        <v>1000</v>
      </c>
      <c r="K84" t="s">
        <v>377</v>
      </c>
      <c r="L84" t="s">
        <v>378</v>
      </c>
      <c r="M84" t="s">
        <v>58</v>
      </c>
      <c r="N84" t="s">
        <v>59</v>
      </c>
      <c r="O84" t="s">
        <v>60</v>
      </c>
      <c r="P84" s="37"/>
      <c r="Q84" s="38"/>
      <c r="R84" s="38"/>
      <c r="S84" s="38"/>
      <c r="T84" s="38"/>
      <c r="U84" s="38"/>
      <c r="V84" s="38"/>
      <c r="W84" s="38"/>
      <c r="X84" s="39"/>
      <c r="Y84" s="38"/>
      <c r="Z84" s="38"/>
      <c r="AA84" s="38"/>
      <c r="AB84" s="38"/>
      <c r="AC84" s="38"/>
      <c r="AD84" s="38"/>
      <c r="AE84" s="38"/>
      <c r="AF84" s="37"/>
      <c r="AG84" s="38"/>
      <c r="AH84" s="39"/>
      <c r="AI84" s="8">
        <f t="shared" si="3"/>
        <v>0</v>
      </c>
      <c r="AJ84" s="9">
        <f t="shared" si="9"/>
        <v>0</v>
      </c>
      <c r="AK84" s="10">
        <f t="shared" si="5"/>
        <v>0</v>
      </c>
    </row>
    <row r="85" spans="1:37">
      <c r="A85" t="s">
        <v>52</v>
      </c>
      <c r="B85" t="s">
        <v>52</v>
      </c>
      <c r="C85" t="s">
        <v>53</v>
      </c>
      <c r="D85">
        <v>91</v>
      </c>
      <c r="E85" s="7">
        <v>149</v>
      </c>
      <c r="F85" t="s">
        <v>379</v>
      </c>
      <c r="G85" t="s">
        <v>380</v>
      </c>
      <c r="H85">
        <v>50.892583399999999</v>
      </c>
      <c r="I85">
        <v>4.4206561000000004</v>
      </c>
      <c r="J85">
        <v>1130</v>
      </c>
      <c r="K85" t="s">
        <v>381</v>
      </c>
      <c r="L85" t="s">
        <v>382</v>
      </c>
      <c r="M85" t="s">
        <v>58</v>
      </c>
      <c r="N85" t="s">
        <v>59</v>
      </c>
      <c r="O85" t="s">
        <v>60</v>
      </c>
      <c r="P85" s="40"/>
      <c r="Q85" s="41"/>
      <c r="R85" s="41"/>
      <c r="S85" s="41"/>
      <c r="T85" s="41"/>
      <c r="U85" s="41"/>
      <c r="V85" s="41"/>
      <c r="W85" s="41"/>
      <c r="X85" s="42"/>
      <c r="Y85" s="41"/>
      <c r="Z85" s="41"/>
      <c r="AA85" s="41"/>
      <c r="AB85" s="41"/>
      <c r="AC85" s="41"/>
      <c r="AD85" s="41"/>
      <c r="AE85" s="41"/>
      <c r="AF85" s="40"/>
      <c r="AG85" s="41"/>
      <c r="AH85" s="42"/>
      <c r="AI85" s="11">
        <f t="shared" si="3"/>
        <v>0</v>
      </c>
      <c r="AJ85" s="12">
        <f t="shared" si="9"/>
        <v>0</v>
      </c>
      <c r="AK85" s="13">
        <f t="shared" si="5"/>
        <v>0</v>
      </c>
    </row>
    <row r="86" spans="1:37">
      <c r="A86" t="s">
        <v>52</v>
      </c>
      <c r="B86" t="s">
        <v>52</v>
      </c>
      <c r="C86" t="s">
        <v>53</v>
      </c>
      <c r="D86">
        <v>92</v>
      </c>
      <c r="E86" s="7">
        <v>150</v>
      </c>
      <c r="F86" t="s">
        <v>383</v>
      </c>
      <c r="G86" t="s">
        <v>384</v>
      </c>
      <c r="H86">
        <v>50.878372200000001</v>
      </c>
      <c r="I86">
        <v>4.3445257000000002</v>
      </c>
      <c r="J86">
        <v>1020</v>
      </c>
      <c r="K86" t="s">
        <v>385</v>
      </c>
      <c r="L86" t="s">
        <v>386</v>
      </c>
      <c r="M86" t="s">
        <v>58</v>
      </c>
      <c r="N86" t="s">
        <v>91</v>
      </c>
      <c r="O86" t="s">
        <v>60</v>
      </c>
      <c r="P86" s="37"/>
      <c r="Q86" s="38"/>
      <c r="R86" s="38"/>
      <c r="S86" s="38"/>
      <c r="T86" s="38"/>
      <c r="U86" s="38"/>
      <c r="V86" s="38"/>
      <c r="W86" s="38"/>
      <c r="X86" s="39"/>
      <c r="Y86" s="38"/>
      <c r="Z86" s="38"/>
      <c r="AA86" s="38"/>
      <c r="AB86" s="38"/>
      <c r="AC86" s="38"/>
      <c r="AD86" s="38"/>
      <c r="AE86" s="38"/>
      <c r="AF86" s="37"/>
      <c r="AG86" s="38"/>
      <c r="AH86" s="39"/>
      <c r="AI86" s="8">
        <f t="shared" si="3"/>
        <v>0</v>
      </c>
      <c r="AJ86" s="9">
        <f t="shared" si="9"/>
        <v>0</v>
      </c>
      <c r="AK86" s="10">
        <f t="shared" si="5"/>
        <v>0</v>
      </c>
    </row>
    <row r="87" spans="1:37">
      <c r="A87" t="s">
        <v>52</v>
      </c>
      <c r="B87" t="s">
        <v>52</v>
      </c>
      <c r="C87" t="s">
        <v>53</v>
      </c>
      <c r="D87">
        <v>93</v>
      </c>
      <c r="E87" s="7">
        <v>151</v>
      </c>
      <c r="F87" t="s">
        <v>387</v>
      </c>
      <c r="G87" t="s">
        <v>388</v>
      </c>
      <c r="H87">
        <v>50.854903200000003</v>
      </c>
      <c r="I87">
        <v>4.3499698000000002</v>
      </c>
      <c r="J87">
        <v>1000</v>
      </c>
      <c r="K87" t="s">
        <v>389</v>
      </c>
      <c r="L87" t="s">
        <v>390</v>
      </c>
      <c r="M87" t="s">
        <v>58</v>
      </c>
      <c r="N87" t="s">
        <v>59</v>
      </c>
      <c r="O87" t="s">
        <v>60</v>
      </c>
      <c r="P87" s="40"/>
      <c r="Q87" s="41"/>
      <c r="R87" s="41"/>
      <c r="S87" s="41"/>
      <c r="T87" s="41"/>
      <c r="U87" s="41"/>
      <c r="V87" s="41"/>
      <c r="W87" s="41"/>
      <c r="X87" s="42"/>
      <c r="Y87" s="41"/>
      <c r="Z87" s="41"/>
      <c r="AA87" s="41"/>
      <c r="AB87" s="41"/>
      <c r="AC87" s="41"/>
      <c r="AD87" s="41"/>
      <c r="AE87" s="41"/>
      <c r="AF87" s="40"/>
      <c r="AG87" s="41"/>
      <c r="AH87" s="42"/>
      <c r="AI87" s="11">
        <f t="shared" si="3"/>
        <v>0</v>
      </c>
      <c r="AJ87" s="12">
        <f t="shared" si="9"/>
        <v>0</v>
      </c>
      <c r="AK87" s="13">
        <f t="shared" si="5"/>
        <v>0</v>
      </c>
    </row>
    <row r="88" spans="1:37">
      <c r="A88" t="s">
        <v>52</v>
      </c>
      <c r="B88" t="s">
        <v>52</v>
      </c>
      <c r="C88" t="s">
        <v>53</v>
      </c>
      <c r="D88">
        <v>94</v>
      </c>
      <c r="E88" s="7">
        <v>152</v>
      </c>
      <c r="F88" t="s">
        <v>391</v>
      </c>
      <c r="G88" t="s">
        <v>392</v>
      </c>
      <c r="H88">
        <v>50.837976099999999</v>
      </c>
      <c r="I88">
        <v>4.3419068000000003</v>
      </c>
      <c r="J88">
        <v>1000</v>
      </c>
      <c r="K88" t="s">
        <v>393</v>
      </c>
      <c r="L88" t="s">
        <v>394</v>
      </c>
      <c r="M88" t="s">
        <v>58</v>
      </c>
      <c r="N88" t="s">
        <v>91</v>
      </c>
      <c r="O88" t="s">
        <v>60</v>
      </c>
      <c r="P88" s="37"/>
      <c r="Q88" s="38"/>
      <c r="R88" s="38"/>
      <c r="S88" s="38"/>
      <c r="T88" s="38"/>
      <c r="U88" s="38"/>
      <c r="V88" s="38"/>
      <c r="W88" s="38"/>
      <c r="X88" s="39"/>
      <c r="Y88" s="38"/>
      <c r="Z88" s="38"/>
      <c r="AA88" s="38"/>
      <c r="AB88" s="38"/>
      <c r="AC88" s="38"/>
      <c r="AD88" s="38"/>
      <c r="AE88" s="38"/>
      <c r="AF88" s="37"/>
      <c r="AG88" s="38"/>
      <c r="AH88" s="39"/>
      <c r="AI88" s="8">
        <f t="shared" si="3"/>
        <v>0</v>
      </c>
      <c r="AJ88" s="9">
        <f t="shared" si="9"/>
        <v>0</v>
      </c>
      <c r="AK88" s="10">
        <f t="shared" si="5"/>
        <v>0</v>
      </c>
    </row>
    <row r="89" spans="1:37">
      <c r="A89" t="s">
        <v>52</v>
      </c>
      <c r="B89" t="s">
        <v>52</v>
      </c>
      <c r="C89" t="s">
        <v>53</v>
      </c>
      <c r="D89">
        <v>95</v>
      </c>
      <c r="E89" s="7">
        <v>153</v>
      </c>
      <c r="F89" t="s">
        <v>395</v>
      </c>
      <c r="G89" t="s">
        <v>396</v>
      </c>
      <c r="H89">
        <v>50.846879000000001</v>
      </c>
      <c r="I89">
        <v>4.3458872</v>
      </c>
      <c r="J89">
        <v>1000</v>
      </c>
      <c r="K89" t="s">
        <v>397</v>
      </c>
      <c r="L89" t="s">
        <v>398</v>
      </c>
      <c r="M89" t="s">
        <v>58</v>
      </c>
      <c r="N89" t="s">
        <v>91</v>
      </c>
      <c r="O89" t="s">
        <v>60</v>
      </c>
      <c r="P89" s="40"/>
      <c r="Q89" s="41"/>
      <c r="R89" s="41"/>
      <c r="S89" s="41"/>
      <c r="T89" s="41"/>
      <c r="U89" s="41"/>
      <c r="V89" s="41"/>
      <c r="W89" s="41"/>
      <c r="X89" s="42"/>
      <c r="Y89" s="41"/>
      <c r="Z89" s="41"/>
      <c r="AA89" s="41"/>
      <c r="AB89" s="41"/>
      <c r="AC89" s="41"/>
      <c r="AD89" s="41"/>
      <c r="AE89" s="41"/>
      <c r="AF89" s="40"/>
      <c r="AG89" s="41"/>
      <c r="AH89" s="42"/>
      <c r="AI89" s="11">
        <f t="shared" si="3"/>
        <v>0</v>
      </c>
      <c r="AJ89" s="12">
        <f t="shared" si="9"/>
        <v>0</v>
      </c>
      <c r="AK89" s="13">
        <f t="shared" si="5"/>
        <v>0</v>
      </c>
    </row>
    <row r="90" spans="1:37">
      <c r="A90" t="s">
        <v>52</v>
      </c>
      <c r="B90" t="s">
        <v>52</v>
      </c>
      <c r="C90" t="s">
        <v>53</v>
      </c>
      <c r="D90">
        <v>187</v>
      </c>
      <c r="E90" s="7">
        <v>155</v>
      </c>
      <c r="F90" t="s">
        <v>399</v>
      </c>
      <c r="G90" t="s">
        <v>400</v>
      </c>
      <c r="H90">
        <v>50.840173900000003</v>
      </c>
      <c r="I90">
        <v>4.3496408999999998</v>
      </c>
      <c r="J90">
        <v>1000</v>
      </c>
      <c r="K90" t="s">
        <v>401</v>
      </c>
      <c r="L90" t="s">
        <v>402</v>
      </c>
      <c r="M90" t="s">
        <v>58</v>
      </c>
      <c r="N90" t="s">
        <v>65</v>
      </c>
      <c r="O90" t="s">
        <v>60</v>
      </c>
      <c r="P90" s="37"/>
      <c r="Q90" s="38"/>
      <c r="R90" s="38"/>
      <c r="S90" s="38"/>
      <c r="T90" s="38"/>
      <c r="U90" s="38"/>
      <c r="V90" s="38"/>
      <c r="W90" s="38"/>
      <c r="X90" s="39"/>
      <c r="Y90" s="38"/>
      <c r="Z90" s="38"/>
      <c r="AA90" s="38"/>
      <c r="AB90" s="38"/>
      <c r="AC90" s="38"/>
      <c r="AD90" s="38"/>
      <c r="AE90" s="38"/>
      <c r="AF90" s="37"/>
      <c r="AG90" s="38"/>
      <c r="AH90" s="39"/>
      <c r="AI90" s="8">
        <f t="shared" si="3"/>
        <v>0</v>
      </c>
      <c r="AJ90" s="9">
        <f t="shared" si="9"/>
        <v>0</v>
      </c>
      <c r="AK90" s="10">
        <f t="shared" si="5"/>
        <v>0</v>
      </c>
    </row>
    <row r="91" spans="1:37">
      <c r="A91" t="s">
        <v>52</v>
      </c>
      <c r="B91" t="s">
        <v>52</v>
      </c>
      <c r="C91" t="s">
        <v>53</v>
      </c>
      <c r="D91">
        <v>5016</v>
      </c>
      <c r="E91" s="7">
        <v>156</v>
      </c>
      <c r="F91" t="s">
        <v>403</v>
      </c>
      <c r="G91" t="s">
        <v>404</v>
      </c>
      <c r="H91">
        <v>50.838869500000001</v>
      </c>
      <c r="I91">
        <v>4.3528465000000001</v>
      </c>
      <c r="J91">
        <v>1000</v>
      </c>
      <c r="K91" t="s">
        <v>405</v>
      </c>
      <c r="L91" t="s">
        <v>406</v>
      </c>
      <c r="M91" t="s">
        <v>58</v>
      </c>
      <c r="N91" t="s">
        <v>91</v>
      </c>
      <c r="O91" t="s">
        <v>60</v>
      </c>
      <c r="P91" s="40"/>
      <c r="Q91" s="41"/>
      <c r="R91" s="41"/>
      <c r="S91" s="41"/>
      <c r="T91" s="41"/>
      <c r="U91" s="41"/>
      <c r="V91" s="41"/>
      <c r="W91" s="41"/>
      <c r="X91" s="42"/>
      <c r="Y91" s="41"/>
      <c r="Z91" s="41"/>
      <c r="AA91" s="41"/>
      <c r="AB91" s="41"/>
      <c r="AC91" s="41"/>
      <c r="AD91" s="41"/>
      <c r="AE91" s="41"/>
      <c r="AF91" s="40"/>
      <c r="AG91" s="41"/>
      <c r="AH91" s="42"/>
      <c r="AI91" s="11">
        <f t="shared" si="3"/>
        <v>0</v>
      </c>
      <c r="AJ91" s="12">
        <f t="shared" si="9"/>
        <v>0</v>
      </c>
      <c r="AK91" s="13">
        <f t="shared" si="5"/>
        <v>0</v>
      </c>
    </row>
    <row r="92" spans="1:37">
      <c r="A92" t="s">
        <v>52</v>
      </c>
      <c r="B92" t="s">
        <v>52</v>
      </c>
      <c r="C92" t="s">
        <v>53</v>
      </c>
      <c r="D92">
        <v>96</v>
      </c>
      <c r="E92" s="7">
        <v>157</v>
      </c>
      <c r="F92" t="s">
        <v>407</v>
      </c>
      <c r="G92" t="s">
        <v>408</v>
      </c>
      <c r="H92">
        <v>50.895320400000003</v>
      </c>
      <c r="I92">
        <v>4.3672750999999996</v>
      </c>
      <c r="J92">
        <v>1020</v>
      </c>
      <c r="K92" t="s">
        <v>409</v>
      </c>
      <c r="L92" t="s">
        <v>410</v>
      </c>
      <c r="M92" t="s">
        <v>58</v>
      </c>
      <c r="N92" t="s">
        <v>91</v>
      </c>
      <c r="O92" t="s">
        <v>60</v>
      </c>
      <c r="P92" s="37"/>
      <c r="Q92" s="38"/>
      <c r="R92" s="38"/>
      <c r="S92" s="38"/>
      <c r="T92" s="38"/>
      <c r="U92" s="38"/>
      <c r="V92" s="38"/>
      <c r="W92" s="38"/>
      <c r="X92" s="39"/>
      <c r="Y92" s="38"/>
      <c r="Z92" s="38"/>
      <c r="AA92" s="38"/>
      <c r="AB92" s="38"/>
      <c r="AC92" s="38"/>
      <c r="AD92" s="38"/>
      <c r="AE92" s="38"/>
      <c r="AF92" s="37"/>
      <c r="AG92" s="38"/>
      <c r="AH92" s="39"/>
      <c r="AI92" s="8">
        <f t="shared" si="3"/>
        <v>0</v>
      </c>
      <c r="AJ92" s="9">
        <f t="shared" si="9"/>
        <v>0</v>
      </c>
      <c r="AK92" s="10">
        <f t="shared" si="5"/>
        <v>0</v>
      </c>
    </row>
    <row r="93" spans="1:37">
      <c r="A93" t="s">
        <v>52</v>
      </c>
      <c r="B93" t="s">
        <v>52</v>
      </c>
      <c r="C93" t="s">
        <v>53</v>
      </c>
      <c r="D93">
        <v>97</v>
      </c>
      <c r="E93" s="7">
        <v>158</v>
      </c>
      <c r="F93" t="s">
        <v>411</v>
      </c>
      <c r="G93" t="s">
        <v>412</v>
      </c>
      <c r="H93">
        <v>50.897300399999999</v>
      </c>
      <c r="I93">
        <v>4.3297065000000003</v>
      </c>
      <c r="J93">
        <v>1020</v>
      </c>
      <c r="K93" t="s">
        <v>413</v>
      </c>
      <c r="L93" t="s">
        <v>414</v>
      </c>
      <c r="M93" t="s">
        <v>58</v>
      </c>
      <c r="N93" t="s">
        <v>91</v>
      </c>
      <c r="O93" t="s">
        <v>60</v>
      </c>
      <c r="P93" s="40"/>
      <c r="Q93" s="41"/>
      <c r="R93" s="41"/>
      <c r="S93" s="41"/>
      <c r="T93" s="41"/>
      <c r="U93" s="41"/>
      <c r="V93" s="41"/>
      <c r="W93" s="41"/>
      <c r="X93" s="42"/>
      <c r="Y93" s="41"/>
      <c r="Z93" s="41"/>
      <c r="AA93" s="41"/>
      <c r="AB93" s="41"/>
      <c r="AC93" s="41"/>
      <c r="AD93" s="41"/>
      <c r="AE93" s="41"/>
      <c r="AF93" s="40"/>
      <c r="AG93" s="41"/>
      <c r="AH93" s="42"/>
      <c r="AI93" s="11">
        <f t="shared" si="3"/>
        <v>0</v>
      </c>
      <c r="AJ93" s="12">
        <f t="shared" si="9"/>
        <v>0</v>
      </c>
      <c r="AK93" s="13">
        <f t="shared" si="5"/>
        <v>0</v>
      </c>
    </row>
    <row r="94" spans="1:37">
      <c r="A94" t="s">
        <v>52</v>
      </c>
      <c r="B94" t="s">
        <v>52</v>
      </c>
      <c r="C94" t="s">
        <v>53</v>
      </c>
      <c r="D94">
        <v>98</v>
      </c>
      <c r="E94" s="7">
        <v>159</v>
      </c>
      <c r="F94" t="s">
        <v>415</v>
      </c>
      <c r="G94" t="s">
        <v>416</v>
      </c>
      <c r="H94">
        <v>50.872010600000003</v>
      </c>
      <c r="I94">
        <v>4.3553667000000003</v>
      </c>
      <c r="J94">
        <v>1020</v>
      </c>
      <c r="K94" t="s">
        <v>417</v>
      </c>
      <c r="L94" t="s">
        <v>418</v>
      </c>
      <c r="M94" t="s">
        <v>58</v>
      </c>
      <c r="N94" t="s">
        <v>59</v>
      </c>
      <c r="O94" t="s">
        <v>60</v>
      </c>
      <c r="P94" s="37"/>
      <c r="Q94" s="38"/>
      <c r="R94" s="38"/>
      <c r="S94" s="38"/>
      <c r="T94" s="38"/>
      <c r="U94" s="38"/>
      <c r="V94" s="38"/>
      <c r="W94" s="38"/>
      <c r="X94" s="39"/>
      <c r="Y94" s="38"/>
      <c r="Z94" s="38"/>
      <c r="AA94" s="38"/>
      <c r="AB94" s="38"/>
      <c r="AC94" s="38"/>
      <c r="AD94" s="38"/>
      <c r="AE94" s="38"/>
      <c r="AF94" s="37"/>
      <c r="AG94" s="38"/>
      <c r="AH94" s="39"/>
      <c r="AI94" s="8">
        <f t="shared" si="3"/>
        <v>0</v>
      </c>
      <c r="AJ94" s="9">
        <f t="shared" si="9"/>
        <v>0</v>
      </c>
      <c r="AK94" s="10">
        <f t="shared" si="5"/>
        <v>0</v>
      </c>
    </row>
    <row r="95" spans="1:37">
      <c r="A95" t="s">
        <v>52</v>
      </c>
      <c r="B95" t="s">
        <v>52</v>
      </c>
      <c r="C95" t="s">
        <v>53</v>
      </c>
      <c r="D95">
        <v>99</v>
      </c>
      <c r="E95" s="7">
        <v>160</v>
      </c>
      <c r="F95" t="s">
        <v>419</v>
      </c>
      <c r="G95" t="s">
        <v>420</v>
      </c>
      <c r="H95">
        <v>50.848233999999998</v>
      </c>
      <c r="I95">
        <v>4.3802779999999997</v>
      </c>
      <c r="J95">
        <v>1000</v>
      </c>
      <c r="K95" t="s">
        <v>421</v>
      </c>
      <c r="L95" t="s">
        <v>422</v>
      </c>
      <c r="M95" t="s">
        <v>58</v>
      </c>
      <c r="N95" t="s">
        <v>91</v>
      </c>
      <c r="O95" t="s">
        <v>60</v>
      </c>
      <c r="P95" s="40"/>
      <c r="Q95" s="41"/>
      <c r="R95" s="41"/>
      <c r="S95" s="41"/>
      <c r="T95" s="41"/>
      <c r="U95" s="41"/>
      <c r="V95" s="41"/>
      <c r="W95" s="41"/>
      <c r="X95" s="42"/>
      <c r="Y95" s="41"/>
      <c r="Z95" s="41"/>
      <c r="AA95" s="41"/>
      <c r="AB95" s="41"/>
      <c r="AC95" s="41"/>
      <c r="AD95" s="41"/>
      <c r="AE95" s="41"/>
      <c r="AF95" s="40"/>
      <c r="AG95" s="41"/>
      <c r="AH95" s="42"/>
      <c r="AI95" s="11">
        <f t="shared" si="3"/>
        <v>0</v>
      </c>
      <c r="AJ95" s="12">
        <f t="shared" si="9"/>
        <v>0</v>
      </c>
      <c r="AK95" s="13">
        <f t="shared" si="5"/>
        <v>0</v>
      </c>
    </row>
    <row r="96" spans="1:37">
      <c r="A96" t="s">
        <v>52</v>
      </c>
      <c r="B96" t="s">
        <v>52</v>
      </c>
      <c r="C96" t="s">
        <v>53</v>
      </c>
      <c r="D96">
        <v>101</v>
      </c>
      <c r="E96" s="7">
        <v>163</v>
      </c>
      <c r="F96" t="s">
        <v>423</v>
      </c>
      <c r="G96" t="s">
        <v>424</v>
      </c>
      <c r="H96">
        <v>50.846024499999999</v>
      </c>
      <c r="I96">
        <v>4.3875599000000003</v>
      </c>
      <c r="J96">
        <v>1000</v>
      </c>
      <c r="K96" t="s">
        <v>425</v>
      </c>
      <c r="L96" t="s">
        <v>426</v>
      </c>
      <c r="M96" t="s">
        <v>58</v>
      </c>
      <c r="N96" t="s">
        <v>59</v>
      </c>
      <c r="O96" t="s">
        <v>158</v>
      </c>
      <c r="P96" s="37"/>
      <c r="Q96" s="38"/>
      <c r="R96" s="38"/>
      <c r="S96" s="38"/>
      <c r="T96" s="38"/>
      <c r="U96" s="38"/>
      <c r="V96" s="38"/>
      <c r="W96" s="38"/>
      <c r="X96" s="39"/>
      <c r="Y96" s="38"/>
      <c r="Z96" s="38"/>
      <c r="AA96" s="38"/>
      <c r="AB96" s="38"/>
      <c r="AC96" s="38"/>
      <c r="AD96" s="38"/>
      <c r="AE96" s="38"/>
      <c r="AF96" s="37"/>
      <c r="AG96" s="38"/>
      <c r="AH96" s="39"/>
      <c r="AI96" s="8">
        <f t="shared" si="3"/>
        <v>0</v>
      </c>
      <c r="AJ96" s="9">
        <f t="shared" si="9"/>
        <v>0</v>
      </c>
      <c r="AK96" s="10">
        <f t="shared" si="5"/>
        <v>0</v>
      </c>
    </row>
    <row r="97" spans="1:37">
      <c r="A97" t="s">
        <v>52</v>
      </c>
      <c r="B97" t="s">
        <v>52</v>
      </c>
      <c r="C97" t="s">
        <v>53</v>
      </c>
      <c r="D97">
        <v>102</v>
      </c>
      <c r="E97" s="7">
        <v>164</v>
      </c>
      <c r="F97" t="s">
        <v>427</v>
      </c>
      <c r="G97" t="s">
        <v>428</v>
      </c>
      <c r="H97">
        <v>50.849094899999997</v>
      </c>
      <c r="I97">
        <v>4.3651831999999997</v>
      </c>
      <c r="J97">
        <v>1000</v>
      </c>
      <c r="K97" t="s">
        <v>429</v>
      </c>
      <c r="L97" t="s">
        <v>430</v>
      </c>
      <c r="M97" t="s">
        <v>58</v>
      </c>
      <c r="N97" t="s">
        <v>59</v>
      </c>
      <c r="O97" t="s">
        <v>60</v>
      </c>
      <c r="P97" s="40"/>
      <c r="Q97" s="41"/>
      <c r="R97" s="41"/>
      <c r="S97" s="41"/>
      <c r="T97" s="41"/>
      <c r="U97" s="41"/>
      <c r="V97" s="41"/>
      <c r="W97" s="41"/>
      <c r="X97" s="42"/>
      <c r="Y97" s="41"/>
      <c r="Z97" s="41"/>
      <c r="AA97" s="41"/>
      <c r="AB97" s="41"/>
      <c r="AC97" s="41"/>
      <c r="AD97" s="41"/>
      <c r="AE97" s="41"/>
      <c r="AF97" s="40"/>
      <c r="AG97" s="41"/>
      <c r="AH97" s="42"/>
      <c r="AI97" s="11">
        <f t="shared" si="3"/>
        <v>0</v>
      </c>
      <c r="AJ97" s="12">
        <f t="shared" si="9"/>
        <v>0</v>
      </c>
      <c r="AK97" s="13">
        <f t="shared" si="5"/>
        <v>0</v>
      </c>
    </row>
    <row r="98" spans="1:37">
      <c r="A98" t="s">
        <v>52</v>
      </c>
      <c r="B98" t="s">
        <v>52</v>
      </c>
      <c r="C98" t="s">
        <v>53</v>
      </c>
      <c r="D98">
        <v>103</v>
      </c>
      <c r="E98" s="7">
        <v>165</v>
      </c>
      <c r="F98" t="s">
        <v>431</v>
      </c>
      <c r="G98" t="s">
        <v>432</v>
      </c>
      <c r="H98">
        <v>50.842023400000002</v>
      </c>
      <c r="I98">
        <v>4.3530243000000004</v>
      </c>
      <c r="J98">
        <v>1000</v>
      </c>
      <c r="K98" t="s">
        <v>433</v>
      </c>
      <c r="L98" t="s">
        <v>434</v>
      </c>
      <c r="M98" t="s">
        <v>58</v>
      </c>
      <c r="N98" t="s">
        <v>91</v>
      </c>
      <c r="O98" t="s">
        <v>60</v>
      </c>
      <c r="P98" s="37"/>
      <c r="Q98" s="38"/>
      <c r="R98" s="38"/>
      <c r="S98" s="38"/>
      <c r="T98" s="38"/>
      <c r="U98" s="38"/>
      <c r="V98" s="38"/>
      <c r="W98" s="38"/>
      <c r="X98" s="39"/>
      <c r="Y98" s="38"/>
      <c r="Z98" s="38"/>
      <c r="AA98" s="38"/>
      <c r="AB98" s="38"/>
      <c r="AC98" s="38"/>
      <c r="AD98" s="38"/>
      <c r="AE98" s="38"/>
      <c r="AF98" s="37"/>
      <c r="AG98" s="38"/>
      <c r="AH98" s="39"/>
      <c r="AI98" s="8">
        <f t="shared" si="3"/>
        <v>0</v>
      </c>
      <c r="AJ98" s="9">
        <f t="shared" si="9"/>
        <v>0</v>
      </c>
      <c r="AK98" s="10">
        <f t="shared" si="5"/>
        <v>0</v>
      </c>
    </row>
    <row r="99" spans="1:37">
      <c r="A99" t="s">
        <v>52</v>
      </c>
      <c r="B99" t="s">
        <v>52</v>
      </c>
      <c r="C99" t="s">
        <v>53</v>
      </c>
      <c r="D99">
        <v>104</v>
      </c>
      <c r="E99" s="7">
        <v>166</v>
      </c>
      <c r="F99" t="s">
        <v>435</v>
      </c>
      <c r="G99" t="s">
        <v>436</v>
      </c>
      <c r="H99">
        <v>50.849967700000001</v>
      </c>
      <c r="I99">
        <v>4.3830771000000004</v>
      </c>
      <c r="J99">
        <v>1000</v>
      </c>
      <c r="K99" t="s">
        <v>437</v>
      </c>
      <c r="L99" t="s">
        <v>438</v>
      </c>
      <c r="M99" t="s">
        <v>58</v>
      </c>
      <c r="N99" t="s">
        <v>91</v>
      </c>
      <c r="O99" t="s">
        <v>60</v>
      </c>
      <c r="P99" s="40"/>
      <c r="Q99" s="41"/>
      <c r="R99" s="41"/>
      <c r="S99" s="41"/>
      <c r="T99" s="41"/>
      <c r="U99" s="41"/>
      <c r="V99" s="41"/>
      <c r="W99" s="41"/>
      <c r="X99" s="42"/>
      <c r="Y99" s="41"/>
      <c r="Z99" s="41"/>
      <c r="AA99" s="41"/>
      <c r="AB99" s="41"/>
      <c r="AC99" s="41"/>
      <c r="AD99" s="41"/>
      <c r="AE99" s="41"/>
      <c r="AF99" s="40"/>
      <c r="AG99" s="41"/>
      <c r="AH99" s="42"/>
      <c r="AI99" s="11">
        <f t="shared" si="3"/>
        <v>0</v>
      </c>
      <c r="AJ99" s="12">
        <f t="shared" si="9"/>
        <v>0</v>
      </c>
      <c r="AK99" s="13">
        <f t="shared" si="5"/>
        <v>0</v>
      </c>
    </row>
    <row r="100" spans="1:37">
      <c r="A100" t="s">
        <v>52</v>
      </c>
      <c r="B100" t="s">
        <v>52</v>
      </c>
      <c r="C100" t="s">
        <v>53</v>
      </c>
      <c r="D100">
        <v>105</v>
      </c>
      <c r="E100" s="7">
        <v>167</v>
      </c>
      <c r="F100" t="s">
        <v>439</v>
      </c>
      <c r="G100" t="s">
        <v>440</v>
      </c>
      <c r="H100">
        <v>50.839308000000003</v>
      </c>
      <c r="I100">
        <v>4.350498</v>
      </c>
      <c r="J100">
        <v>1000</v>
      </c>
      <c r="K100" t="s">
        <v>441</v>
      </c>
      <c r="L100" t="s">
        <v>442</v>
      </c>
      <c r="M100" t="s">
        <v>58</v>
      </c>
      <c r="N100" t="s">
        <v>59</v>
      </c>
      <c r="O100" t="s">
        <v>60</v>
      </c>
      <c r="P100" s="37"/>
      <c r="Q100" s="38"/>
      <c r="R100" s="38"/>
      <c r="S100" s="38"/>
      <c r="T100" s="38"/>
      <c r="U100" s="38"/>
      <c r="V100" s="38"/>
      <c r="W100" s="38"/>
      <c r="X100" s="39"/>
      <c r="Y100" s="38"/>
      <c r="Z100" s="38"/>
      <c r="AA100" s="38"/>
      <c r="AB100" s="38"/>
      <c r="AC100" s="38"/>
      <c r="AD100" s="38"/>
      <c r="AE100" s="38"/>
      <c r="AF100" s="37"/>
      <c r="AG100" s="38"/>
      <c r="AH100" s="39"/>
      <c r="AI100" s="8">
        <f t="shared" si="3"/>
        <v>0</v>
      </c>
      <c r="AJ100" s="9">
        <f t="shared" si="9"/>
        <v>0</v>
      </c>
      <c r="AK100" s="10">
        <f t="shared" si="5"/>
        <v>0</v>
      </c>
    </row>
    <row r="101" spans="1:37">
      <c r="A101" t="s">
        <v>52</v>
      </c>
      <c r="B101" t="s">
        <v>52</v>
      </c>
      <c r="C101" t="s">
        <v>53</v>
      </c>
      <c r="D101">
        <v>106</v>
      </c>
      <c r="E101" s="7">
        <v>168</v>
      </c>
      <c r="F101" t="s">
        <v>443</v>
      </c>
      <c r="G101" t="s">
        <v>444</v>
      </c>
      <c r="H101">
        <v>50.836330599999997</v>
      </c>
      <c r="I101">
        <v>4.3478083999999999</v>
      </c>
      <c r="J101">
        <v>1000</v>
      </c>
      <c r="K101" t="s">
        <v>445</v>
      </c>
      <c r="L101" t="s">
        <v>446</v>
      </c>
      <c r="M101" t="s">
        <v>58</v>
      </c>
      <c r="N101" t="s">
        <v>59</v>
      </c>
      <c r="O101" t="s">
        <v>60</v>
      </c>
      <c r="P101" s="40"/>
      <c r="Q101" s="41"/>
      <c r="R101" s="41"/>
      <c r="S101" s="41"/>
      <c r="T101" s="41"/>
      <c r="U101" s="41"/>
      <c r="V101" s="41"/>
      <c r="W101" s="41"/>
      <c r="X101" s="42"/>
      <c r="Y101" s="41"/>
      <c r="Z101" s="41"/>
      <c r="AA101" s="41"/>
      <c r="AB101" s="41"/>
      <c r="AC101" s="41"/>
      <c r="AD101" s="41"/>
      <c r="AE101" s="41"/>
      <c r="AF101" s="40"/>
      <c r="AG101" s="41"/>
      <c r="AH101" s="42"/>
      <c r="AI101" s="11">
        <f t="shared" si="3"/>
        <v>0</v>
      </c>
      <c r="AJ101" s="12">
        <f t="shared" si="9"/>
        <v>0</v>
      </c>
      <c r="AK101" s="13">
        <f t="shared" si="5"/>
        <v>0</v>
      </c>
    </row>
    <row r="102" spans="1:37">
      <c r="A102" t="s">
        <v>52</v>
      </c>
      <c r="B102" t="s">
        <v>52</v>
      </c>
      <c r="C102" t="s">
        <v>53</v>
      </c>
      <c r="D102">
        <v>107</v>
      </c>
      <c r="E102" s="7">
        <v>169</v>
      </c>
      <c r="F102" t="s">
        <v>447</v>
      </c>
      <c r="G102" t="s">
        <v>448</v>
      </c>
      <c r="H102">
        <v>50.847447299999999</v>
      </c>
      <c r="I102">
        <v>4.3440491000000003</v>
      </c>
      <c r="J102">
        <v>1000</v>
      </c>
      <c r="K102" t="s">
        <v>449</v>
      </c>
      <c r="L102" t="s">
        <v>450</v>
      </c>
      <c r="M102" t="s">
        <v>58</v>
      </c>
      <c r="N102" t="s">
        <v>91</v>
      </c>
      <c r="O102" t="s">
        <v>60</v>
      </c>
      <c r="P102" s="37"/>
      <c r="Q102" s="38"/>
      <c r="R102" s="38"/>
      <c r="S102" s="38"/>
      <c r="T102" s="38"/>
      <c r="U102" s="38"/>
      <c r="V102" s="38"/>
      <c r="W102" s="38"/>
      <c r="X102" s="39"/>
      <c r="Y102" s="38"/>
      <c r="Z102" s="38"/>
      <c r="AA102" s="38"/>
      <c r="AB102" s="38"/>
      <c r="AC102" s="38"/>
      <c r="AD102" s="38"/>
      <c r="AE102" s="38"/>
      <c r="AF102" s="37"/>
      <c r="AG102" s="38"/>
      <c r="AH102" s="39"/>
      <c r="AI102" s="8">
        <f t="shared" si="3"/>
        <v>0</v>
      </c>
      <c r="AJ102" s="9">
        <f t="shared" si="9"/>
        <v>0</v>
      </c>
      <c r="AK102" s="10">
        <f t="shared" si="5"/>
        <v>0</v>
      </c>
    </row>
    <row r="103" spans="1:37">
      <c r="A103" t="s">
        <v>52</v>
      </c>
      <c r="B103" t="s">
        <v>52</v>
      </c>
      <c r="C103" t="s">
        <v>120</v>
      </c>
      <c r="D103">
        <v>108</v>
      </c>
      <c r="E103" s="7">
        <v>170</v>
      </c>
      <c r="F103" t="s">
        <v>451</v>
      </c>
      <c r="G103" t="s">
        <v>452</v>
      </c>
      <c r="H103">
        <v>50.8737748</v>
      </c>
      <c r="I103">
        <v>4.3543661</v>
      </c>
      <c r="J103">
        <v>1020</v>
      </c>
      <c r="K103" t="s">
        <v>453</v>
      </c>
      <c r="L103" t="s">
        <v>454</v>
      </c>
      <c r="M103" t="s">
        <v>58</v>
      </c>
      <c r="N103" t="s">
        <v>59</v>
      </c>
      <c r="O103" t="s">
        <v>60</v>
      </c>
      <c r="P103" s="40"/>
      <c r="Q103" s="41"/>
      <c r="R103" s="41"/>
      <c r="S103" s="41"/>
      <c r="T103" s="41"/>
      <c r="U103" s="41"/>
      <c r="V103" s="41"/>
      <c r="W103" s="41"/>
      <c r="X103" s="42"/>
      <c r="Y103" s="41"/>
      <c r="Z103" s="41"/>
      <c r="AA103" s="41"/>
      <c r="AB103" s="41"/>
      <c r="AC103" s="41"/>
      <c r="AD103" s="41"/>
      <c r="AE103" s="41"/>
      <c r="AF103" s="40"/>
      <c r="AG103" s="41"/>
      <c r="AH103" s="42"/>
      <c r="AI103" s="11">
        <f t="shared" si="3"/>
        <v>0</v>
      </c>
      <c r="AJ103" s="12">
        <f t="shared" si="9"/>
        <v>0</v>
      </c>
      <c r="AK103" s="13">
        <f t="shared" si="5"/>
        <v>0</v>
      </c>
    </row>
    <row r="104" spans="1:37">
      <c r="A104" t="s">
        <v>52</v>
      </c>
      <c r="B104" t="s">
        <v>52</v>
      </c>
      <c r="C104" t="s">
        <v>120</v>
      </c>
      <c r="D104">
        <v>109</v>
      </c>
      <c r="E104" s="7">
        <v>171</v>
      </c>
      <c r="F104" t="s">
        <v>455</v>
      </c>
      <c r="G104" t="s">
        <v>456</v>
      </c>
      <c r="H104">
        <v>50.894093900000001</v>
      </c>
      <c r="I104">
        <v>4.3870151000000002</v>
      </c>
      <c r="J104">
        <v>1120</v>
      </c>
      <c r="K104" t="s">
        <v>457</v>
      </c>
      <c r="L104" t="s">
        <v>458</v>
      </c>
      <c r="M104" t="s">
        <v>58</v>
      </c>
      <c r="N104" t="s">
        <v>59</v>
      </c>
      <c r="O104" t="s">
        <v>158</v>
      </c>
      <c r="P104" s="37"/>
      <c r="Q104" s="38"/>
      <c r="R104" s="38"/>
      <c r="S104" s="38"/>
      <c r="T104" s="38"/>
      <c r="U104" s="38"/>
      <c r="V104" s="38"/>
      <c r="W104" s="38"/>
      <c r="X104" s="39"/>
      <c r="Y104" s="38"/>
      <c r="Z104" s="38"/>
      <c r="AA104" s="38"/>
      <c r="AB104" s="38"/>
      <c r="AC104" s="38"/>
      <c r="AD104" s="38"/>
      <c r="AE104" s="38"/>
      <c r="AF104" s="37"/>
      <c r="AG104" s="38"/>
      <c r="AH104" s="39"/>
      <c r="AI104" s="8">
        <f t="shared" si="3"/>
        <v>0</v>
      </c>
      <c r="AJ104" s="9">
        <f t="shared" si="9"/>
        <v>0</v>
      </c>
      <c r="AK104" s="10">
        <f t="shared" si="5"/>
        <v>0</v>
      </c>
    </row>
    <row r="105" spans="1:37">
      <c r="A105" t="s">
        <v>52</v>
      </c>
      <c r="B105" t="s">
        <v>52</v>
      </c>
      <c r="C105" t="s">
        <v>120</v>
      </c>
      <c r="D105">
        <v>110</v>
      </c>
      <c r="E105" s="7">
        <v>172</v>
      </c>
      <c r="F105" t="s">
        <v>459</v>
      </c>
      <c r="G105" t="s">
        <v>460</v>
      </c>
      <c r="H105">
        <v>50.8976556</v>
      </c>
      <c r="I105">
        <v>4.3293948000000002</v>
      </c>
      <c r="J105">
        <v>1020</v>
      </c>
      <c r="K105" t="s">
        <v>461</v>
      </c>
      <c r="L105" t="s">
        <v>462</v>
      </c>
      <c r="M105" t="s">
        <v>58</v>
      </c>
      <c r="N105" t="s">
        <v>91</v>
      </c>
      <c r="O105" t="s">
        <v>60</v>
      </c>
      <c r="P105" s="40"/>
      <c r="Q105" s="41"/>
      <c r="R105" s="41"/>
      <c r="S105" s="41"/>
      <c r="T105" s="41"/>
      <c r="U105" s="41"/>
      <c r="V105" s="41"/>
      <c r="W105" s="41"/>
      <c r="X105" s="42"/>
      <c r="Y105" s="41"/>
      <c r="Z105" s="41"/>
      <c r="AA105" s="41"/>
      <c r="AB105" s="41"/>
      <c r="AC105" s="41"/>
      <c r="AD105" s="41"/>
      <c r="AE105" s="41"/>
      <c r="AF105" s="40"/>
      <c r="AG105" s="41"/>
      <c r="AH105" s="42"/>
      <c r="AI105" s="11">
        <f t="shared" si="3"/>
        <v>0</v>
      </c>
      <c r="AJ105" s="12">
        <f t="shared" si="9"/>
        <v>0</v>
      </c>
      <c r="AK105" s="13">
        <f t="shared" si="5"/>
        <v>0</v>
      </c>
    </row>
    <row r="106" spans="1:37">
      <c r="A106" t="s">
        <v>52</v>
      </c>
      <c r="B106" t="s">
        <v>52</v>
      </c>
      <c r="C106" t="s">
        <v>120</v>
      </c>
      <c r="D106">
        <v>110</v>
      </c>
      <c r="E106" s="7">
        <v>173</v>
      </c>
      <c r="F106" t="s">
        <v>459</v>
      </c>
      <c r="G106" t="s">
        <v>463</v>
      </c>
      <c r="H106">
        <v>50.894576399999998</v>
      </c>
      <c r="I106">
        <v>4.3287203999999999</v>
      </c>
      <c r="J106">
        <v>1020</v>
      </c>
      <c r="K106" t="s">
        <v>461</v>
      </c>
      <c r="L106" t="s">
        <v>462</v>
      </c>
      <c r="M106" t="s">
        <v>58</v>
      </c>
      <c r="N106" t="s">
        <v>65</v>
      </c>
      <c r="O106" t="s">
        <v>60</v>
      </c>
      <c r="P106" s="37"/>
      <c r="Q106" s="38"/>
      <c r="R106" s="38"/>
      <c r="S106" s="38"/>
      <c r="T106" s="38"/>
      <c r="U106" s="38"/>
      <c r="V106" s="38"/>
      <c r="W106" s="38"/>
      <c r="X106" s="39"/>
      <c r="Y106" s="38"/>
      <c r="Z106" s="38"/>
      <c r="AA106" s="38"/>
      <c r="AB106" s="38"/>
      <c r="AC106" s="38"/>
      <c r="AD106" s="38"/>
      <c r="AE106" s="38"/>
      <c r="AF106" s="37"/>
      <c r="AG106" s="38"/>
      <c r="AH106" s="39"/>
      <c r="AI106" s="8">
        <f t="shared" si="3"/>
        <v>0</v>
      </c>
      <c r="AJ106" s="9">
        <f t="shared" si="9"/>
        <v>0</v>
      </c>
      <c r="AK106" s="10">
        <f t="shared" si="5"/>
        <v>0</v>
      </c>
    </row>
    <row r="107" spans="1:37">
      <c r="A107" t="s">
        <v>52</v>
      </c>
      <c r="B107" t="s">
        <v>52</v>
      </c>
      <c r="C107" t="s">
        <v>120</v>
      </c>
      <c r="D107">
        <v>111</v>
      </c>
      <c r="E107" s="7">
        <v>174</v>
      </c>
      <c r="F107" t="s">
        <v>464</v>
      </c>
      <c r="G107" t="s">
        <v>465</v>
      </c>
      <c r="H107">
        <v>50.898945500000004</v>
      </c>
      <c r="I107">
        <v>4.3619089999999998</v>
      </c>
      <c r="J107">
        <v>1020</v>
      </c>
      <c r="K107" t="s">
        <v>466</v>
      </c>
      <c r="L107" t="s">
        <v>467</v>
      </c>
      <c r="M107" t="s">
        <v>58</v>
      </c>
      <c r="N107" t="s">
        <v>91</v>
      </c>
      <c r="O107" t="s">
        <v>158</v>
      </c>
      <c r="P107" s="40"/>
      <c r="Q107" s="41"/>
      <c r="R107" s="41"/>
      <c r="S107" s="41"/>
      <c r="T107" s="41"/>
      <c r="U107" s="41"/>
      <c r="V107" s="41"/>
      <c r="W107" s="41"/>
      <c r="X107" s="42"/>
      <c r="Y107" s="41"/>
      <c r="Z107" s="41"/>
      <c r="AA107" s="41"/>
      <c r="AB107" s="41"/>
      <c r="AC107" s="41"/>
      <c r="AD107" s="41"/>
      <c r="AE107" s="41"/>
      <c r="AF107" s="40"/>
      <c r="AG107" s="41"/>
      <c r="AH107" s="42"/>
      <c r="AI107" s="11">
        <f t="shared" si="3"/>
        <v>0</v>
      </c>
      <c r="AJ107" s="12">
        <f t="shared" si="9"/>
        <v>0</v>
      </c>
      <c r="AK107" s="13">
        <f t="shared" si="5"/>
        <v>0</v>
      </c>
    </row>
    <row r="108" spans="1:37">
      <c r="A108" t="s">
        <v>52</v>
      </c>
      <c r="B108" t="s">
        <v>52</v>
      </c>
      <c r="C108" t="s">
        <v>120</v>
      </c>
      <c r="D108">
        <v>112</v>
      </c>
      <c r="E108" s="7">
        <v>175</v>
      </c>
      <c r="F108" t="s">
        <v>468</v>
      </c>
      <c r="G108" t="s">
        <v>469</v>
      </c>
      <c r="H108">
        <v>50.871438699999999</v>
      </c>
      <c r="I108">
        <v>4.3499083000000001</v>
      </c>
      <c r="J108">
        <v>1020</v>
      </c>
      <c r="K108" t="s">
        <v>470</v>
      </c>
      <c r="L108" t="s">
        <v>471</v>
      </c>
      <c r="M108" t="s">
        <v>58</v>
      </c>
      <c r="N108" t="s">
        <v>91</v>
      </c>
      <c r="O108" t="s">
        <v>60</v>
      </c>
      <c r="P108" s="37"/>
      <c r="Q108" s="38"/>
      <c r="R108" s="38"/>
      <c r="S108" s="38"/>
      <c r="T108" s="38"/>
      <c r="U108" s="38"/>
      <c r="V108" s="38"/>
      <c r="W108" s="38"/>
      <c r="X108" s="39"/>
      <c r="Y108" s="38"/>
      <c r="Z108" s="38"/>
      <c r="AA108" s="38"/>
      <c r="AB108" s="38"/>
      <c r="AC108" s="38"/>
      <c r="AD108" s="38"/>
      <c r="AE108" s="38"/>
      <c r="AF108" s="37"/>
      <c r="AG108" s="38"/>
      <c r="AH108" s="39"/>
      <c r="AI108" s="8">
        <f t="shared" si="3"/>
        <v>0</v>
      </c>
      <c r="AJ108" s="9">
        <f t="shared" si="9"/>
        <v>0</v>
      </c>
      <c r="AK108" s="10">
        <f t="shared" si="5"/>
        <v>0</v>
      </c>
    </row>
    <row r="109" spans="1:37">
      <c r="A109" t="s">
        <v>52</v>
      </c>
      <c r="B109" t="s">
        <v>52</v>
      </c>
      <c r="C109" t="s">
        <v>120</v>
      </c>
      <c r="D109">
        <v>113</v>
      </c>
      <c r="E109" s="7">
        <v>176</v>
      </c>
      <c r="F109" t="s">
        <v>472</v>
      </c>
      <c r="G109" t="s">
        <v>473</v>
      </c>
      <c r="H109">
        <v>50.889809399999997</v>
      </c>
      <c r="I109">
        <v>4.3422289999999997</v>
      </c>
      <c r="J109">
        <v>1020</v>
      </c>
      <c r="K109" t="s">
        <v>474</v>
      </c>
      <c r="L109" t="s">
        <v>475</v>
      </c>
      <c r="M109" t="s">
        <v>58</v>
      </c>
      <c r="N109" t="s">
        <v>59</v>
      </c>
      <c r="O109" t="s">
        <v>60</v>
      </c>
      <c r="P109" s="40"/>
      <c r="Q109" s="41"/>
      <c r="R109" s="41"/>
      <c r="S109" s="41"/>
      <c r="T109" s="41"/>
      <c r="U109" s="41"/>
      <c r="V109" s="41"/>
      <c r="W109" s="41"/>
      <c r="X109" s="42"/>
      <c r="Y109" s="41"/>
      <c r="Z109" s="41"/>
      <c r="AA109" s="41"/>
      <c r="AB109" s="41"/>
      <c r="AC109" s="41"/>
      <c r="AD109" s="41"/>
      <c r="AE109" s="41"/>
      <c r="AF109" s="40"/>
      <c r="AG109" s="41"/>
      <c r="AH109" s="42"/>
      <c r="AI109" s="11">
        <f t="shared" si="3"/>
        <v>0</v>
      </c>
      <c r="AJ109" s="12">
        <f t="shared" si="9"/>
        <v>0</v>
      </c>
      <c r="AK109" s="13">
        <f t="shared" si="5"/>
        <v>0</v>
      </c>
    </row>
    <row r="110" spans="1:37">
      <c r="A110" t="s">
        <v>52</v>
      </c>
      <c r="B110" t="s">
        <v>52</v>
      </c>
      <c r="C110" t="s">
        <v>120</v>
      </c>
      <c r="D110">
        <v>114</v>
      </c>
      <c r="E110" s="7">
        <v>177</v>
      </c>
      <c r="F110" t="s">
        <v>476</v>
      </c>
      <c r="G110" t="s">
        <v>477</v>
      </c>
      <c r="H110">
        <v>50.848982700000001</v>
      </c>
      <c r="I110">
        <v>4.3791308000000004</v>
      </c>
      <c r="J110">
        <v>1000</v>
      </c>
      <c r="K110" t="s">
        <v>478</v>
      </c>
      <c r="L110" t="s">
        <v>479</v>
      </c>
      <c r="M110" t="s">
        <v>58</v>
      </c>
      <c r="N110" t="s">
        <v>59</v>
      </c>
      <c r="O110" t="s">
        <v>60</v>
      </c>
      <c r="P110" s="37"/>
      <c r="Q110" s="38"/>
      <c r="R110" s="38"/>
      <c r="S110" s="38"/>
      <c r="T110" s="38"/>
      <c r="U110" s="38"/>
      <c r="V110" s="38"/>
      <c r="W110" s="38"/>
      <c r="X110" s="39"/>
      <c r="Y110" s="38"/>
      <c r="Z110" s="38"/>
      <c r="AA110" s="38"/>
      <c r="AB110" s="38"/>
      <c r="AC110" s="38"/>
      <c r="AD110" s="38"/>
      <c r="AE110" s="38"/>
      <c r="AF110" s="37"/>
      <c r="AG110" s="38"/>
      <c r="AH110" s="39"/>
      <c r="AI110" s="8">
        <f t="shared" si="3"/>
        <v>0</v>
      </c>
      <c r="AJ110" s="9">
        <f t="shared" si="9"/>
        <v>0</v>
      </c>
      <c r="AK110" s="10">
        <f t="shared" si="5"/>
        <v>0</v>
      </c>
    </row>
    <row r="111" spans="1:37">
      <c r="A111" t="s">
        <v>52</v>
      </c>
      <c r="B111" t="s">
        <v>52</v>
      </c>
      <c r="C111" t="s">
        <v>120</v>
      </c>
      <c r="D111">
        <v>116</v>
      </c>
      <c r="E111" s="7">
        <v>180</v>
      </c>
      <c r="F111" t="s">
        <v>480</v>
      </c>
      <c r="G111" t="s">
        <v>481</v>
      </c>
      <c r="H111">
        <v>50.847652500000002</v>
      </c>
      <c r="I111">
        <v>4.3424348000000004</v>
      </c>
      <c r="J111">
        <v>1000</v>
      </c>
      <c r="K111" t="s">
        <v>482</v>
      </c>
      <c r="L111" t="s">
        <v>483</v>
      </c>
      <c r="M111" t="s">
        <v>58</v>
      </c>
      <c r="N111" t="s">
        <v>91</v>
      </c>
      <c r="O111" t="s">
        <v>60</v>
      </c>
      <c r="P111" s="40"/>
      <c r="Q111" s="41"/>
      <c r="R111" s="41"/>
      <c r="S111" s="41"/>
      <c r="T111" s="41"/>
      <c r="U111" s="41"/>
      <c r="V111" s="41"/>
      <c r="W111" s="41"/>
      <c r="X111" s="42"/>
      <c r="Y111" s="41"/>
      <c r="Z111" s="41"/>
      <c r="AA111" s="41"/>
      <c r="AB111" s="41"/>
      <c r="AC111" s="41"/>
      <c r="AD111" s="41"/>
      <c r="AE111" s="41"/>
      <c r="AF111" s="40"/>
      <c r="AG111" s="41"/>
      <c r="AH111" s="42"/>
      <c r="AI111" s="11">
        <f t="shared" si="3"/>
        <v>0</v>
      </c>
      <c r="AJ111" s="12">
        <f t="shared" si="9"/>
        <v>0</v>
      </c>
      <c r="AK111" s="13">
        <f t="shared" si="5"/>
        <v>0</v>
      </c>
    </row>
    <row r="112" spans="1:37">
      <c r="A112" t="s">
        <v>52</v>
      </c>
      <c r="B112" t="s">
        <v>52</v>
      </c>
      <c r="C112" t="s">
        <v>120</v>
      </c>
      <c r="D112">
        <v>117</v>
      </c>
      <c r="E112" s="7">
        <v>181</v>
      </c>
      <c r="F112" t="s">
        <v>484</v>
      </c>
      <c r="G112" t="s">
        <v>485</v>
      </c>
      <c r="H112">
        <v>50.849195299999998</v>
      </c>
      <c r="I112">
        <v>4.3880230999999998</v>
      </c>
      <c r="J112">
        <v>1000</v>
      </c>
      <c r="K112" t="s">
        <v>486</v>
      </c>
      <c r="L112" t="s">
        <v>487</v>
      </c>
      <c r="M112" t="s">
        <v>58</v>
      </c>
      <c r="N112" t="s">
        <v>59</v>
      </c>
      <c r="O112" t="s">
        <v>158</v>
      </c>
      <c r="P112" s="37"/>
      <c r="Q112" s="38"/>
      <c r="R112" s="38"/>
      <c r="S112" s="38"/>
      <c r="T112" s="38"/>
      <c r="U112" s="38"/>
      <c r="V112" s="38"/>
      <c r="W112" s="38"/>
      <c r="X112" s="39"/>
      <c r="Y112" s="38"/>
      <c r="Z112" s="38"/>
      <c r="AA112" s="38"/>
      <c r="AB112" s="38"/>
      <c r="AC112" s="38"/>
      <c r="AD112" s="38"/>
      <c r="AE112" s="38"/>
      <c r="AF112" s="37"/>
      <c r="AG112" s="38"/>
      <c r="AH112" s="39"/>
      <c r="AI112" s="8">
        <f t="shared" si="3"/>
        <v>0</v>
      </c>
      <c r="AJ112" s="9">
        <f t="shared" si="9"/>
        <v>0</v>
      </c>
      <c r="AK112" s="10">
        <f t="shared" si="5"/>
        <v>0</v>
      </c>
    </row>
    <row r="113" spans="1:37">
      <c r="A113" t="s">
        <v>52</v>
      </c>
      <c r="B113" t="s">
        <v>52</v>
      </c>
      <c r="C113" t="s">
        <v>120</v>
      </c>
      <c r="D113">
        <v>95320</v>
      </c>
      <c r="E113" s="7">
        <v>184</v>
      </c>
      <c r="F113" t="s">
        <v>488</v>
      </c>
      <c r="G113" t="s">
        <v>489</v>
      </c>
      <c r="H113">
        <v>50.847846500000003</v>
      </c>
      <c r="I113">
        <v>4.3748234999999998</v>
      </c>
      <c r="J113">
        <v>1210</v>
      </c>
      <c r="K113" t="s">
        <v>490</v>
      </c>
      <c r="L113" t="s">
        <v>491</v>
      </c>
      <c r="M113" t="s">
        <v>58</v>
      </c>
      <c r="N113" t="s">
        <v>59</v>
      </c>
      <c r="O113" t="s">
        <v>60</v>
      </c>
      <c r="P113" s="40"/>
      <c r="Q113" s="41"/>
      <c r="R113" s="41"/>
      <c r="S113" s="41"/>
      <c r="T113" s="41"/>
      <c r="U113" s="41"/>
      <c r="V113" s="41"/>
      <c r="W113" s="41"/>
      <c r="X113" s="42"/>
      <c r="Y113" s="41"/>
      <c r="Z113" s="41"/>
      <c r="AA113" s="41"/>
      <c r="AB113" s="41"/>
      <c r="AC113" s="41"/>
      <c r="AD113" s="41"/>
      <c r="AE113" s="41"/>
      <c r="AF113" s="40"/>
      <c r="AG113" s="41"/>
      <c r="AH113" s="42"/>
      <c r="AI113" s="11">
        <f t="shared" si="3"/>
        <v>0</v>
      </c>
      <c r="AJ113" s="12">
        <f t="shared" si="9"/>
        <v>0</v>
      </c>
      <c r="AK113" s="13">
        <f t="shared" si="5"/>
        <v>0</v>
      </c>
    </row>
    <row r="114" spans="1:37">
      <c r="A114" t="s">
        <v>52</v>
      </c>
      <c r="B114" t="s">
        <v>52</v>
      </c>
      <c r="C114" t="s">
        <v>120</v>
      </c>
      <c r="D114">
        <v>3169</v>
      </c>
      <c r="E114" s="7">
        <v>185</v>
      </c>
      <c r="F114" t="s">
        <v>492</v>
      </c>
      <c r="G114" t="s">
        <v>493</v>
      </c>
      <c r="H114">
        <v>50.853491900000002</v>
      </c>
      <c r="I114">
        <v>4.3605429000000004</v>
      </c>
      <c r="J114">
        <v>1000</v>
      </c>
      <c r="K114" t="s">
        <v>494</v>
      </c>
      <c r="L114" t="s">
        <v>495</v>
      </c>
      <c r="M114" t="s">
        <v>58</v>
      </c>
      <c r="N114" t="s">
        <v>59</v>
      </c>
      <c r="O114" t="s">
        <v>60</v>
      </c>
      <c r="P114" s="37"/>
      <c r="Q114" s="38"/>
      <c r="R114" s="38"/>
      <c r="S114" s="38"/>
      <c r="T114" s="38"/>
      <c r="U114" s="38"/>
      <c r="V114" s="38"/>
      <c r="W114" s="38"/>
      <c r="X114" s="39"/>
      <c r="Y114" s="38"/>
      <c r="Z114" s="38"/>
      <c r="AA114" s="38"/>
      <c r="AB114" s="38"/>
      <c r="AC114" s="38"/>
      <c r="AD114" s="38"/>
      <c r="AE114" s="38"/>
      <c r="AF114" s="37"/>
      <c r="AG114" s="38"/>
      <c r="AH114" s="39"/>
      <c r="AI114" s="8">
        <f t="shared" si="3"/>
        <v>0</v>
      </c>
      <c r="AJ114" s="9">
        <f t="shared" si="9"/>
        <v>0</v>
      </c>
      <c r="AK114" s="10">
        <f t="shared" si="5"/>
        <v>0</v>
      </c>
    </row>
    <row r="115" spans="1:37">
      <c r="A115" t="s">
        <v>52</v>
      </c>
      <c r="B115" t="s">
        <v>52</v>
      </c>
      <c r="C115" t="s">
        <v>120</v>
      </c>
      <c r="D115">
        <v>3170</v>
      </c>
      <c r="E115" s="7">
        <v>186</v>
      </c>
      <c r="F115" t="s">
        <v>496</v>
      </c>
      <c r="G115" t="s">
        <v>497</v>
      </c>
      <c r="H115">
        <v>50.849910999999999</v>
      </c>
      <c r="I115">
        <v>4.3414187000000002</v>
      </c>
      <c r="J115">
        <v>1000</v>
      </c>
      <c r="K115" t="s">
        <v>498</v>
      </c>
      <c r="L115" t="s">
        <v>499</v>
      </c>
      <c r="M115" t="s">
        <v>58</v>
      </c>
      <c r="N115" t="s">
        <v>59</v>
      </c>
      <c r="O115" t="s">
        <v>60</v>
      </c>
      <c r="P115" s="40"/>
      <c r="Q115" s="41"/>
      <c r="R115" s="41"/>
      <c r="S115" s="41"/>
      <c r="T115" s="41"/>
      <c r="U115" s="41"/>
      <c r="V115" s="41"/>
      <c r="W115" s="41"/>
      <c r="X115" s="42"/>
      <c r="Y115" s="41"/>
      <c r="Z115" s="41"/>
      <c r="AA115" s="41"/>
      <c r="AB115" s="41"/>
      <c r="AC115" s="41"/>
      <c r="AD115" s="41"/>
      <c r="AE115" s="41"/>
      <c r="AF115" s="40"/>
      <c r="AG115" s="41"/>
      <c r="AH115" s="42"/>
      <c r="AI115" s="11">
        <f t="shared" si="3"/>
        <v>0</v>
      </c>
      <c r="AJ115" s="12">
        <f t="shared" si="9"/>
        <v>0</v>
      </c>
      <c r="AK115" s="13">
        <f t="shared" si="5"/>
        <v>0</v>
      </c>
    </row>
    <row r="116" spans="1:37">
      <c r="A116" t="s">
        <v>52</v>
      </c>
      <c r="B116" t="s">
        <v>52</v>
      </c>
      <c r="C116" t="s">
        <v>120</v>
      </c>
      <c r="D116">
        <v>120</v>
      </c>
      <c r="E116" s="7">
        <v>187</v>
      </c>
      <c r="F116" t="s">
        <v>500</v>
      </c>
      <c r="G116" t="s">
        <v>501</v>
      </c>
      <c r="H116">
        <v>50.8611766</v>
      </c>
      <c r="I116">
        <v>4.3521175999999997</v>
      </c>
      <c r="J116">
        <v>1000</v>
      </c>
      <c r="K116" t="s">
        <v>502</v>
      </c>
      <c r="L116" t="s">
        <v>503</v>
      </c>
      <c r="M116" t="s">
        <v>58</v>
      </c>
      <c r="N116" t="s">
        <v>59</v>
      </c>
      <c r="O116" t="s">
        <v>60</v>
      </c>
      <c r="P116" s="37"/>
      <c r="Q116" s="38"/>
      <c r="R116" s="38"/>
      <c r="S116" s="38"/>
      <c r="T116" s="38"/>
      <c r="U116" s="38"/>
      <c r="V116" s="38"/>
      <c r="W116" s="38"/>
      <c r="X116" s="39"/>
      <c r="Y116" s="38"/>
      <c r="Z116" s="38"/>
      <c r="AA116" s="38"/>
      <c r="AB116" s="38"/>
      <c r="AC116" s="38"/>
      <c r="AD116" s="38"/>
      <c r="AE116" s="38"/>
      <c r="AF116" s="37"/>
      <c r="AG116" s="38"/>
      <c r="AH116" s="39"/>
      <c r="AI116" s="8">
        <f t="shared" si="3"/>
        <v>0</v>
      </c>
      <c r="AJ116" s="9">
        <f t="shared" si="9"/>
        <v>0</v>
      </c>
      <c r="AK116" s="10">
        <f t="shared" si="5"/>
        <v>0</v>
      </c>
    </row>
    <row r="117" spans="1:37">
      <c r="A117" t="s">
        <v>52</v>
      </c>
      <c r="B117" t="s">
        <v>52</v>
      </c>
      <c r="C117" t="s">
        <v>120</v>
      </c>
      <c r="D117">
        <v>121</v>
      </c>
      <c r="E117" s="7">
        <v>188</v>
      </c>
      <c r="F117" t="s">
        <v>504</v>
      </c>
      <c r="G117" t="s">
        <v>505</v>
      </c>
      <c r="H117">
        <v>50.898943000000003</v>
      </c>
      <c r="I117">
        <v>4.3625204000000002</v>
      </c>
      <c r="J117">
        <v>1020</v>
      </c>
      <c r="K117" t="s">
        <v>506</v>
      </c>
      <c r="L117" t="s">
        <v>507</v>
      </c>
      <c r="M117" t="s">
        <v>58</v>
      </c>
      <c r="N117" t="s">
        <v>91</v>
      </c>
      <c r="O117" t="s">
        <v>158</v>
      </c>
      <c r="P117" s="40"/>
      <c r="Q117" s="41"/>
      <c r="R117" s="41"/>
      <c r="S117" s="41"/>
      <c r="T117" s="41"/>
      <c r="U117" s="41"/>
      <c r="V117" s="41"/>
      <c r="W117" s="41"/>
      <c r="X117" s="42"/>
      <c r="Y117" s="41"/>
      <c r="Z117" s="41"/>
      <c r="AA117" s="41"/>
      <c r="AB117" s="41"/>
      <c r="AC117" s="41"/>
      <c r="AD117" s="41"/>
      <c r="AE117" s="41"/>
      <c r="AF117" s="40"/>
      <c r="AG117" s="41"/>
      <c r="AH117" s="42"/>
      <c r="AI117" s="11">
        <f t="shared" si="3"/>
        <v>0</v>
      </c>
      <c r="AJ117" s="12">
        <f t="shared" si="9"/>
        <v>0</v>
      </c>
      <c r="AK117" s="13">
        <f t="shared" si="5"/>
        <v>0</v>
      </c>
    </row>
    <row r="118" spans="1:37">
      <c r="A118" t="s">
        <v>52</v>
      </c>
      <c r="B118" t="s">
        <v>52</v>
      </c>
      <c r="C118" t="s">
        <v>163</v>
      </c>
      <c r="D118">
        <v>123</v>
      </c>
      <c r="E118" s="7">
        <v>190</v>
      </c>
      <c r="F118" t="s">
        <v>508</v>
      </c>
      <c r="G118" t="s">
        <v>509</v>
      </c>
      <c r="H118">
        <v>50.8493402</v>
      </c>
      <c r="I118">
        <v>4.3821915000000002</v>
      </c>
      <c r="J118">
        <v>1000</v>
      </c>
      <c r="K118" t="s">
        <v>510</v>
      </c>
      <c r="L118" t="s">
        <v>511</v>
      </c>
      <c r="M118" t="s">
        <v>58</v>
      </c>
      <c r="N118" t="s">
        <v>168</v>
      </c>
      <c r="O118" t="s">
        <v>60</v>
      </c>
      <c r="P118" s="37"/>
      <c r="Q118" s="38"/>
      <c r="R118" s="38"/>
      <c r="S118" s="38"/>
      <c r="T118" s="38"/>
      <c r="U118" s="38"/>
      <c r="V118" s="38"/>
      <c r="W118" s="38"/>
      <c r="X118" s="39"/>
      <c r="Y118" s="38"/>
      <c r="Z118" s="38"/>
      <c r="AA118" s="38"/>
      <c r="AB118" s="38"/>
      <c r="AC118" s="38"/>
      <c r="AD118" s="38"/>
      <c r="AE118" s="38"/>
      <c r="AF118" s="37"/>
      <c r="AG118" s="38"/>
      <c r="AH118" s="39"/>
      <c r="AI118" s="8">
        <f t="shared" si="3"/>
        <v>0</v>
      </c>
      <c r="AJ118" s="9">
        <f t="shared" si="9"/>
        <v>0</v>
      </c>
      <c r="AK118" s="10">
        <f t="shared" si="5"/>
        <v>0</v>
      </c>
    </row>
    <row r="119" spans="1:37">
      <c r="A119" t="s">
        <v>52</v>
      </c>
      <c r="B119" t="s">
        <v>52</v>
      </c>
      <c r="C119" t="s">
        <v>182</v>
      </c>
      <c r="D119">
        <v>5030</v>
      </c>
      <c r="E119" s="7">
        <v>191</v>
      </c>
      <c r="F119" t="s">
        <v>512</v>
      </c>
      <c r="G119" t="s">
        <v>513</v>
      </c>
      <c r="H119">
        <v>50.876382700000001</v>
      </c>
      <c r="I119">
        <v>4.3550690000000003</v>
      </c>
      <c r="J119">
        <v>1020</v>
      </c>
      <c r="K119" t="s">
        <v>514</v>
      </c>
      <c r="L119" t="s">
        <v>515</v>
      </c>
      <c r="M119" t="s">
        <v>58</v>
      </c>
      <c r="N119" t="s">
        <v>59</v>
      </c>
      <c r="O119" t="s">
        <v>60</v>
      </c>
      <c r="P119" s="40"/>
      <c r="Q119" s="41"/>
      <c r="R119" s="41"/>
      <c r="S119" s="41"/>
      <c r="T119" s="41"/>
      <c r="U119" s="41"/>
      <c r="V119" s="41"/>
      <c r="W119" s="41"/>
      <c r="X119" s="42"/>
      <c r="Y119" s="41"/>
      <c r="Z119" s="41"/>
      <c r="AA119" s="41"/>
      <c r="AB119" s="41"/>
      <c r="AC119" s="41"/>
      <c r="AD119" s="41"/>
      <c r="AE119" s="41"/>
      <c r="AF119" s="40"/>
      <c r="AG119" s="41"/>
      <c r="AH119" s="42"/>
      <c r="AI119" s="11">
        <f t="shared" si="3"/>
        <v>0</v>
      </c>
      <c r="AJ119" s="12">
        <f t="shared" si="9"/>
        <v>0</v>
      </c>
      <c r="AK119" s="13">
        <f t="shared" si="5"/>
        <v>0</v>
      </c>
    </row>
    <row r="120" spans="1:37">
      <c r="A120" t="s">
        <v>52</v>
      </c>
      <c r="B120" t="s">
        <v>52</v>
      </c>
      <c r="C120" t="s">
        <v>182</v>
      </c>
      <c r="D120">
        <v>124</v>
      </c>
      <c r="E120" s="7">
        <v>192</v>
      </c>
      <c r="F120" t="s">
        <v>516</v>
      </c>
      <c r="G120" t="s">
        <v>517</v>
      </c>
      <c r="H120">
        <v>50.875484299999997</v>
      </c>
      <c r="I120">
        <v>4.3551247999999996</v>
      </c>
      <c r="J120">
        <v>1020</v>
      </c>
      <c r="K120" t="s">
        <v>518</v>
      </c>
      <c r="L120" t="s">
        <v>519</v>
      </c>
      <c r="M120" t="s">
        <v>58</v>
      </c>
      <c r="N120" t="s">
        <v>168</v>
      </c>
      <c r="O120" t="s">
        <v>60</v>
      </c>
      <c r="P120" s="37"/>
      <c r="Q120" s="38"/>
      <c r="R120" s="38"/>
      <c r="S120" s="38"/>
      <c r="T120" s="38"/>
      <c r="U120" s="38"/>
      <c r="V120" s="38"/>
      <c r="W120" s="38"/>
      <c r="X120" s="39"/>
      <c r="Y120" s="38"/>
      <c r="Z120" s="38"/>
      <c r="AA120" s="38"/>
      <c r="AB120" s="38"/>
      <c r="AC120" s="38"/>
      <c r="AD120" s="38"/>
      <c r="AE120" s="38"/>
      <c r="AF120" s="37"/>
      <c r="AG120" s="38"/>
      <c r="AH120" s="39"/>
      <c r="AI120" s="8">
        <f t="shared" si="3"/>
        <v>0</v>
      </c>
      <c r="AJ120" s="9">
        <f t="shared" si="9"/>
        <v>0</v>
      </c>
      <c r="AK120" s="10">
        <f t="shared" si="5"/>
        <v>0</v>
      </c>
    </row>
    <row r="121" spans="1:37">
      <c r="A121" t="s">
        <v>52</v>
      </c>
      <c r="B121" t="s">
        <v>52</v>
      </c>
      <c r="C121" t="s">
        <v>163</v>
      </c>
      <c r="D121">
        <v>126</v>
      </c>
      <c r="E121" s="7">
        <v>193</v>
      </c>
      <c r="F121" t="s">
        <v>520</v>
      </c>
      <c r="G121" t="s">
        <v>404</v>
      </c>
      <c r="H121">
        <v>50.838869500000001</v>
      </c>
      <c r="I121">
        <v>4.3528465000000001</v>
      </c>
      <c r="J121">
        <v>1000</v>
      </c>
      <c r="K121" t="s">
        <v>521</v>
      </c>
      <c r="L121" t="s">
        <v>522</v>
      </c>
      <c r="M121" t="s">
        <v>58</v>
      </c>
      <c r="N121" t="s">
        <v>168</v>
      </c>
      <c r="O121" t="s">
        <v>60</v>
      </c>
      <c r="P121" s="40"/>
      <c r="Q121" s="41"/>
      <c r="R121" s="41"/>
      <c r="S121" s="41"/>
      <c r="T121" s="41"/>
      <c r="U121" s="41"/>
      <c r="V121" s="41"/>
      <c r="W121" s="41"/>
      <c r="X121" s="42"/>
      <c r="Y121" s="41"/>
      <c r="Z121" s="41"/>
      <c r="AA121" s="41"/>
      <c r="AB121" s="41"/>
      <c r="AC121" s="41"/>
      <c r="AD121" s="41"/>
      <c r="AE121" s="41"/>
      <c r="AF121" s="40"/>
      <c r="AG121" s="41"/>
      <c r="AH121" s="42"/>
      <c r="AI121" s="11">
        <f t="shared" si="3"/>
        <v>0</v>
      </c>
      <c r="AJ121" s="12">
        <f t="shared" si="9"/>
        <v>0</v>
      </c>
      <c r="AK121" s="13">
        <f t="shared" si="5"/>
        <v>0</v>
      </c>
    </row>
    <row r="122" spans="1:37">
      <c r="A122" t="s">
        <v>52</v>
      </c>
      <c r="B122" t="s">
        <v>52</v>
      </c>
      <c r="C122" t="s">
        <v>163</v>
      </c>
      <c r="D122">
        <v>127</v>
      </c>
      <c r="E122" s="7">
        <v>194</v>
      </c>
      <c r="F122" t="s">
        <v>523</v>
      </c>
      <c r="G122" t="s">
        <v>396</v>
      </c>
      <c r="H122">
        <v>50.846879000000001</v>
      </c>
      <c r="I122">
        <v>4.3458872</v>
      </c>
      <c r="J122">
        <v>1000</v>
      </c>
      <c r="K122" t="s">
        <v>524</v>
      </c>
      <c r="L122" t="s">
        <v>525</v>
      </c>
      <c r="M122" t="s">
        <v>58</v>
      </c>
      <c r="N122" t="s">
        <v>168</v>
      </c>
      <c r="O122" t="s">
        <v>60</v>
      </c>
      <c r="P122" s="37"/>
      <c r="Q122" s="38"/>
      <c r="R122" s="38"/>
      <c r="S122" s="38"/>
      <c r="T122" s="38"/>
      <c r="U122" s="38"/>
      <c r="V122" s="38"/>
      <c r="W122" s="38"/>
      <c r="X122" s="39"/>
      <c r="Y122" s="38"/>
      <c r="Z122" s="38"/>
      <c r="AA122" s="38"/>
      <c r="AB122" s="38"/>
      <c r="AC122" s="38"/>
      <c r="AD122" s="38"/>
      <c r="AE122" s="38"/>
      <c r="AF122" s="37"/>
      <c r="AG122" s="38"/>
      <c r="AH122" s="39"/>
      <c r="AI122" s="8">
        <f t="shared" si="3"/>
        <v>0</v>
      </c>
      <c r="AJ122" s="9">
        <f t="shared" si="9"/>
        <v>0</v>
      </c>
      <c r="AK122" s="10">
        <f t="shared" si="5"/>
        <v>0</v>
      </c>
    </row>
    <row r="123" spans="1:37">
      <c r="A123" t="s">
        <v>52</v>
      </c>
      <c r="B123" t="s">
        <v>52</v>
      </c>
      <c r="C123" t="s">
        <v>163</v>
      </c>
      <c r="D123">
        <v>128</v>
      </c>
      <c r="E123" s="7">
        <v>196</v>
      </c>
      <c r="F123" t="s">
        <v>526</v>
      </c>
      <c r="G123" t="s">
        <v>527</v>
      </c>
      <c r="H123">
        <v>50.839366499999997</v>
      </c>
      <c r="I123">
        <v>4.3784745000000003</v>
      </c>
      <c r="J123">
        <v>1040</v>
      </c>
      <c r="K123" t="s">
        <v>528</v>
      </c>
      <c r="L123" t="s">
        <v>529</v>
      </c>
      <c r="M123" t="s">
        <v>58</v>
      </c>
      <c r="N123" t="s">
        <v>168</v>
      </c>
      <c r="O123" t="s">
        <v>158</v>
      </c>
      <c r="P123" s="40"/>
      <c r="Q123" s="41"/>
      <c r="R123" s="41"/>
      <c r="S123" s="41"/>
      <c r="T123" s="41"/>
      <c r="U123" s="41"/>
      <c r="V123" s="41"/>
      <c r="W123" s="41"/>
      <c r="X123" s="42"/>
      <c r="Y123" s="41"/>
      <c r="Z123" s="41"/>
      <c r="AA123" s="41"/>
      <c r="AB123" s="41"/>
      <c r="AC123" s="41"/>
      <c r="AD123" s="41"/>
      <c r="AE123" s="41"/>
      <c r="AF123" s="40"/>
      <c r="AG123" s="41"/>
      <c r="AH123" s="42"/>
      <c r="AI123" s="11">
        <f t="shared" si="3"/>
        <v>0</v>
      </c>
      <c r="AJ123" s="12">
        <f t="shared" si="9"/>
        <v>0</v>
      </c>
      <c r="AK123" s="13">
        <f t="shared" si="5"/>
        <v>0</v>
      </c>
    </row>
    <row r="124" spans="1:37">
      <c r="A124" t="s">
        <v>52</v>
      </c>
      <c r="B124" t="s">
        <v>52</v>
      </c>
      <c r="C124" t="s">
        <v>163</v>
      </c>
      <c r="D124">
        <v>129</v>
      </c>
      <c r="E124" s="7">
        <v>197</v>
      </c>
      <c r="F124" t="s">
        <v>530</v>
      </c>
      <c r="G124" t="s">
        <v>364</v>
      </c>
      <c r="H124">
        <v>50.889465600000001</v>
      </c>
      <c r="I124">
        <v>4.3393259000000004</v>
      </c>
      <c r="J124">
        <v>1020</v>
      </c>
      <c r="K124" t="s">
        <v>531</v>
      </c>
      <c r="L124" t="s">
        <v>532</v>
      </c>
      <c r="M124" t="s">
        <v>58</v>
      </c>
      <c r="N124" t="s">
        <v>168</v>
      </c>
      <c r="O124" t="s">
        <v>60</v>
      </c>
      <c r="P124" s="37"/>
      <c r="Q124" s="38"/>
      <c r="R124" s="38"/>
      <c r="S124" s="38"/>
      <c r="T124" s="38"/>
      <c r="U124" s="38"/>
      <c r="V124" s="38"/>
      <c r="W124" s="38"/>
      <c r="X124" s="39"/>
      <c r="Y124" s="38"/>
      <c r="Z124" s="38"/>
      <c r="AA124" s="38"/>
      <c r="AB124" s="38"/>
      <c r="AC124" s="38"/>
      <c r="AD124" s="38"/>
      <c r="AE124" s="38"/>
      <c r="AF124" s="37"/>
      <c r="AG124" s="38"/>
      <c r="AH124" s="39"/>
      <c r="AI124" s="8">
        <f t="shared" si="3"/>
        <v>0</v>
      </c>
      <c r="AJ124" s="9">
        <f t="shared" si="9"/>
        <v>0</v>
      </c>
      <c r="AK124" s="10">
        <f t="shared" si="5"/>
        <v>0</v>
      </c>
    </row>
    <row r="125" spans="1:37">
      <c r="A125" t="s">
        <v>52</v>
      </c>
      <c r="B125" t="s">
        <v>52</v>
      </c>
      <c r="C125" t="s">
        <v>163</v>
      </c>
      <c r="D125">
        <v>130</v>
      </c>
      <c r="E125" s="7">
        <v>198</v>
      </c>
      <c r="F125" t="s">
        <v>533</v>
      </c>
      <c r="G125" t="s">
        <v>534</v>
      </c>
      <c r="H125">
        <v>50.841943100000002</v>
      </c>
      <c r="I125">
        <v>4.3549046000000002</v>
      </c>
      <c r="J125">
        <v>1000</v>
      </c>
      <c r="K125" t="s">
        <v>535</v>
      </c>
      <c r="L125" t="s">
        <v>536</v>
      </c>
      <c r="M125" t="s">
        <v>58</v>
      </c>
      <c r="N125" t="s">
        <v>168</v>
      </c>
      <c r="O125" t="s">
        <v>60</v>
      </c>
      <c r="P125" s="40"/>
      <c r="Q125" s="41"/>
      <c r="R125" s="41"/>
      <c r="S125" s="41"/>
      <c r="T125" s="41"/>
      <c r="U125" s="41"/>
      <c r="V125" s="41"/>
      <c r="W125" s="41"/>
      <c r="X125" s="42"/>
      <c r="Y125" s="41"/>
      <c r="Z125" s="41"/>
      <c r="AA125" s="41"/>
      <c r="AB125" s="41"/>
      <c r="AC125" s="41"/>
      <c r="AD125" s="41"/>
      <c r="AE125" s="41"/>
      <c r="AF125" s="40"/>
      <c r="AG125" s="41"/>
      <c r="AH125" s="42"/>
      <c r="AI125" s="11">
        <f t="shared" si="3"/>
        <v>0</v>
      </c>
      <c r="AJ125" s="12">
        <f t="shared" si="9"/>
        <v>0</v>
      </c>
      <c r="AK125" s="13">
        <f t="shared" si="5"/>
        <v>0</v>
      </c>
    </row>
    <row r="126" spans="1:37">
      <c r="A126" t="s">
        <v>52</v>
      </c>
      <c r="B126" t="s">
        <v>52</v>
      </c>
      <c r="C126" t="s">
        <v>120</v>
      </c>
      <c r="D126">
        <v>132</v>
      </c>
      <c r="E126" s="7">
        <v>201</v>
      </c>
      <c r="F126" t="s">
        <v>537</v>
      </c>
      <c r="G126" t="s">
        <v>538</v>
      </c>
      <c r="H126">
        <v>50.853481799999997</v>
      </c>
      <c r="I126">
        <v>4.3605358000000001</v>
      </c>
      <c r="J126">
        <v>1000</v>
      </c>
      <c r="K126" t="s">
        <v>539</v>
      </c>
      <c r="L126" t="s">
        <v>540</v>
      </c>
      <c r="M126" t="s">
        <v>58</v>
      </c>
      <c r="N126" t="s">
        <v>168</v>
      </c>
      <c r="O126" t="s">
        <v>60</v>
      </c>
      <c r="P126" s="37"/>
      <c r="Q126" s="38"/>
      <c r="R126" s="38"/>
      <c r="S126" s="38"/>
      <c r="T126" s="38"/>
      <c r="U126" s="38"/>
      <c r="V126" s="38"/>
      <c r="W126" s="38"/>
      <c r="X126" s="39"/>
      <c r="Y126" s="38"/>
      <c r="Z126" s="38"/>
      <c r="AA126" s="38"/>
      <c r="AB126" s="38"/>
      <c r="AC126" s="38"/>
      <c r="AD126" s="38"/>
      <c r="AE126" s="38"/>
      <c r="AF126" s="37"/>
      <c r="AG126" s="38"/>
      <c r="AH126" s="39"/>
      <c r="AI126" s="8">
        <f t="shared" si="3"/>
        <v>0</v>
      </c>
      <c r="AJ126" s="9">
        <f t="shared" si="9"/>
        <v>0</v>
      </c>
      <c r="AK126" s="10">
        <f t="shared" si="5"/>
        <v>0</v>
      </c>
    </row>
    <row r="127" spans="1:37">
      <c r="A127" t="s">
        <v>52</v>
      </c>
      <c r="B127" t="s">
        <v>52</v>
      </c>
      <c r="C127" t="s">
        <v>120</v>
      </c>
      <c r="D127">
        <v>133</v>
      </c>
      <c r="E127" s="7">
        <v>203</v>
      </c>
      <c r="F127" t="s">
        <v>541</v>
      </c>
      <c r="G127" t="s">
        <v>542</v>
      </c>
      <c r="H127">
        <v>50.898629300000003</v>
      </c>
      <c r="I127">
        <v>4.3638146000000004</v>
      </c>
      <c r="J127">
        <v>1020</v>
      </c>
      <c r="K127" t="s">
        <v>543</v>
      </c>
      <c r="L127" t="s">
        <v>544</v>
      </c>
      <c r="M127" t="s">
        <v>58</v>
      </c>
      <c r="N127" t="s">
        <v>168</v>
      </c>
      <c r="O127" t="s">
        <v>158</v>
      </c>
      <c r="P127" s="40"/>
      <c r="Q127" s="41"/>
      <c r="R127" s="41"/>
      <c r="S127" s="41"/>
      <c r="T127" s="41"/>
      <c r="U127" s="41"/>
      <c r="V127" s="41"/>
      <c r="W127" s="41"/>
      <c r="X127" s="42"/>
      <c r="Y127" s="41"/>
      <c r="Z127" s="41"/>
      <c r="AA127" s="41"/>
      <c r="AB127" s="41"/>
      <c r="AC127" s="41"/>
      <c r="AD127" s="41"/>
      <c r="AE127" s="41"/>
      <c r="AF127" s="40"/>
      <c r="AG127" s="41"/>
      <c r="AH127" s="42"/>
      <c r="AI127" s="11">
        <f t="shared" si="3"/>
        <v>0</v>
      </c>
      <c r="AJ127" s="12">
        <f t="shared" si="9"/>
        <v>0</v>
      </c>
      <c r="AK127" s="13">
        <f t="shared" si="5"/>
        <v>0</v>
      </c>
    </row>
    <row r="128" spans="1:37">
      <c r="A128" t="s">
        <v>52</v>
      </c>
      <c r="B128" t="s">
        <v>52</v>
      </c>
      <c r="C128" t="s">
        <v>163</v>
      </c>
      <c r="D128">
        <v>134</v>
      </c>
      <c r="E128" s="7">
        <v>204</v>
      </c>
      <c r="F128" t="s">
        <v>545</v>
      </c>
      <c r="G128" t="s">
        <v>546</v>
      </c>
      <c r="H128">
        <v>50.895918899999998</v>
      </c>
      <c r="I128">
        <v>4.3709334000000002</v>
      </c>
      <c r="J128">
        <v>1120</v>
      </c>
      <c r="K128" t="s">
        <v>547</v>
      </c>
      <c r="L128" t="s">
        <v>548</v>
      </c>
      <c r="M128" t="s">
        <v>58</v>
      </c>
      <c r="N128" t="s">
        <v>168</v>
      </c>
      <c r="O128" t="s">
        <v>60</v>
      </c>
      <c r="P128" s="37"/>
      <c r="Q128" s="38"/>
      <c r="R128" s="38"/>
      <c r="S128" s="38"/>
      <c r="T128" s="38"/>
      <c r="U128" s="38"/>
      <c r="V128" s="38"/>
      <c r="W128" s="38"/>
      <c r="X128" s="39"/>
      <c r="Y128" s="38"/>
      <c r="Z128" s="38"/>
      <c r="AA128" s="38"/>
      <c r="AB128" s="38"/>
      <c r="AC128" s="38"/>
      <c r="AD128" s="38"/>
      <c r="AE128" s="38"/>
      <c r="AF128" s="37"/>
      <c r="AG128" s="38"/>
      <c r="AH128" s="39"/>
      <c r="AI128" s="8">
        <f t="shared" si="3"/>
        <v>0</v>
      </c>
      <c r="AJ128" s="9">
        <f t="shared" si="9"/>
        <v>0</v>
      </c>
      <c r="AK128" s="10">
        <f t="shared" si="5"/>
        <v>0</v>
      </c>
    </row>
    <row r="129" spans="1:37">
      <c r="A129" t="s">
        <v>52</v>
      </c>
      <c r="B129" t="s">
        <v>52</v>
      </c>
      <c r="C129" t="s">
        <v>120</v>
      </c>
      <c r="D129">
        <v>3230</v>
      </c>
      <c r="E129" s="7">
        <v>209</v>
      </c>
      <c r="F129" t="s">
        <v>549</v>
      </c>
      <c r="G129" t="s">
        <v>550</v>
      </c>
      <c r="H129">
        <v>50.838302200000001</v>
      </c>
      <c r="I129">
        <v>4.3425352999999998</v>
      </c>
      <c r="J129">
        <v>1000</v>
      </c>
      <c r="K129" t="s">
        <v>551</v>
      </c>
      <c r="L129" t="s">
        <v>552</v>
      </c>
      <c r="M129" t="s">
        <v>58</v>
      </c>
      <c r="N129" t="s">
        <v>168</v>
      </c>
      <c r="O129" t="s">
        <v>60</v>
      </c>
      <c r="P129" s="40"/>
      <c r="Q129" s="41"/>
      <c r="R129" s="41"/>
      <c r="S129" s="41"/>
      <c r="T129" s="41"/>
      <c r="U129" s="41"/>
      <c r="V129" s="41"/>
      <c r="W129" s="41"/>
      <c r="X129" s="42"/>
      <c r="Y129" s="41"/>
      <c r="Z129" s="41"/>
      <c r="AA129" s="41"/>
      <c r="AB129" s="41"/>
      <c r="AC129" s="41"/>
      <c r="AD129" s="41"/>
      <c r="AE129" s="41"/>
      <c r="AF129" s="40"/>
      <c r="AG129" s="41"/>
      <c r="AH129" s="42"/>
      <c r="AI129" s="11">
        <f t="shared" si="3"/>
        <v>0</v>
      </c>
      <c r="AJ129" s="12">
        <f t="shared" si="9"/>
        <v>0</v>
      </c>
      <c r="AK129" s="13">
        <f t="shared" si="5"/>
        <v>0</v>
      </c>
    </row>
    <row r="130" spans="1:37">
      <c r="A130" t="s">
        <v>52</v>
      </c>
      <c r="B130" t="s">
        <v>52</v>
      </c>
      <c r="C130" t="s">
        <v>120</v>
      </c>
      <c r="D130">
        <v>138</v>
      </c>
      <c r="E130" s="7">
        <v>210</v>
      </c>
      <c r="F130" t="s">
        <v>553</v>
      </c>
      <c r="G130" t="s">
        <v>554</v>
      </c>
      <c r="H130">
        <v>50.8723776</v>
      </c>
      <c r="I130">
        <v>4.3515857999999996</v>
      </c>
      <c r="J130">
        <v>1020</v>
      </c>
      <c r="K130" t="s">
        <v>555</v>
      </c>
      <c r="L130" t="s">
        <v>556</v>
      </c>
      <c r="M130" t="s">
        <v>58</v>
      </c>
      <c r="N130" t="s">
        <v>168</v>
      </c>
      <c r="O130" t="s">
        <v>60</v>
      </c>
      <c r="P130" s="37"/>
      <c r="Q130" s="38"/>
      <c r="R130" s="38"/>
      <c r="S130" s="38"/>
      <c r="T130" s="38"/>
      <c r="U130" s="38"/>
      <c r="V130" s="38"/>
      <c r="W130" s="38"/>
      <c r="X130" s="39"/>
      <c r="Y130" s="38"/>
      <c r="Z130" s="38"/>
      <c r="AA130" s="38"/>
      <c r="AB130" s="38"/>
      <c r="AC130" s="38"/>
      <c r="AD130" s="38"/>
      <c r="AE130" s="38"/>
      <c r="AF130" s="37"/>
      <c r="AG130" s="38"/>
      <c r="AH130" s="39"/>
      <c r="AI130" s="8">
        <f t="shared" si="3"/>
        <v>0</v>
      </c>
      <c r="AJ130" s="9">
        <f t="shared" si="9"/>
        <v>0</v>
      </c>
      <c r="AK130" s="10">
        <f t="shared" si="5"/>
        <v>0</v>
      </c>
    </row>
    <row r="131" spans="1:37">
      <c r="A131" t="s">
        <v>52</v>
      </c>
      <c r="B131" t="s">
        <v>52</v>
      </c>
      <c r="C131" t="s">
        <v>182</v>
      </c>
      <c r="D131">
        <v>5027</v>
      </c>
      <c r="E131" s="7">
        <v>212</v>
      </c>
      <c r="F131" t="s">
        <v>557</v>
      </c>
      <c r="G131" t="s">
        <v>558</v>
      </c>
      <c r="H131">
        <v>50.852541799999997</v>
      </c>
      <c r="I131">
        <v>4.3586912</v>
      </c>
      <c r="J131">
        <v>1000</v>
      </c>
      <c r="K131" t="s">
        <v>559</v>
      </c>
      <c r="L131" t="s">
        <v>560</v>
      </c>
      <c r="M131" t="s">
        <v>58</v>
      </c>
      <c r="N131" t="s">
        <v>59</v>
      </c>
      <c r="O131" t="s">
        <v>60</v>
      </c>
      <c r="P131" s="40"/>
      <c r="Q131" s="41"/>
      <c r="R131" s="41"/>
      <c r="S131" s="41"/>
      <c r="T131" s="41"/>
      <c r="U131" s="41"/>
      <c r="V131" s="41"/>
      <c r="W131" s="41"/>
      <c r="X131" s="42"/>
      <c r="Y131" s="41"/>
      <c r="Z131" s="41"/>
      <c r="AA131" s="41"/>
      <c r="AB131" s="41"/>
      <c r="AC131" s="41"/>
      <c r="AD131" s="41"/>
      <c r="AE131" s="41"/>
      <c r="AF131" s="40"/>
      <c r="AG131" s="41"/>
      <c r="AH131" s="42"/>
      <c r="AI131" s="11">
        <f t="shared" si="3"/>
        <v>0</v>
      </c>
      <c r="AJ131" s="12">
        <f t="shared" si="9"/>
        <v>0</v>
      </c>
      <c r="AK131" s="13">
        <f t="shared" si="5"/>
        <v>0</v>
      </c>
    </row>
    <row r="132" spans="1:37">
      <c r="A132" t="s">
        <v>52</v>
      </c>
      <c r="B132" t="s">
        <v>52</v>
      </c>
      <c r="C132" t="s">
        <v>182</v>
      </c>
      <c r="D132">
        <v>139</v>
      </c>
      <c r="E132" s="7">
        <v>213</v>
      </c>
      <c r="F132" t="s">
        <v>561</v>
      </c>
      <c r="G132" t="s">
        <v>562</v>
      </c>
      <c r="H132">
        <v>50.852348599999999</v>
      </c>
      <c r="I132">
        <v>4.3600493</v>
      </c>
      <c r="J132">
        <v>1000</v>
      </c>
      <c r="K132" t="s">
        <v>563</v>
      </c>
      <c r="L132" t="s">
        <v>564</v>
      </c>
      <c r="M132" t="s">
        <v>58</v>
      </c>
      <c r="N132" t="s">
        <v>168</v>
      </c>
      <c r="O132" t="s">
        <v>60</v>
      </c>
      <c r="P132" s="37"/>
      <c r="Q132" s="38"/>
      <c r="R132" s="38"/>
      <c r="S132" s="38"/>
      <c r="T132" s="38"/>
      <c r="U132" s="38"/>
      <c r="V132" s="38"/>
      <c r="W132" s="38"/>
      <c r="X132" s="39"/>
      <c r="Y132" s="38"/>
      <c r="Z132" s="38"/>
      <c r="AA132" s="38"/>
      <c r="AB132" s="38"/>
      <c r="AC132" s="38"/>
      <c r="AD132" s="38"/>
      <c r="AE132" s="38"/>
      <c r="AF132" s="37"/>
      <c r="AG132" s="38"/>
      <c r="AH132" s="39"/>
      <c r="AI132" s="8">
        <f t="shared" ref="AI132:AI195" si="10">SUM(P132:AH132)</f>
        <v>0</v>
      </c>
      <c r="AJ132" s="9">
        <f t="shared" si="9"/>
        <v>0</v>
      </c>
      <c r="AK132" s="10">
        <f t="shared" ref="AK132:AK195" si="11">IF(AI132&gt;0,1,0)</f>
        <v>0</v>
      </c>
    </row>
    <row r="133" spans="1:37">
      <c r="A133" t="s">
        <v>52</v>
      </c>
      <c r="B133" t="s">
        <v>52</v>
      </c>
      <c r="C133" t="s">
        <v>182</v>
      </c>
      <c r="D133">
        <v>5029</v>
      </c>
      <c r="E133" s="7">
        <v>214</v>
      </c>
      <c r="F133" t="s">
        <v>565</v>
      </c>
      <c r="G133" t="s">
        <v>566</v>
      </c>
      <c r="H133">
        <v>50.874388199999999</v>
      </c>
      <c r="I133">
        <v>4.3569569000000001</v>
      </c>
      <c r="J133">
        <v>1020</v>
      </c>
      <c r="K133" t="s">
        <v>567</v>
      </c>
      <c r="L133" t="s">
        <v>568</v>
      </c>
      <c r="M133" t="s">
        <v>58</v>
      </c>
      <c r="N133" t="s">
        <v>59</v>
      </c>
      <c r="O133" t="s">
        <v>60</v>
      </c>
      <c r="P133" s="40"/>
      <c r="Q133" s="41"/>
      <c r="R133" s="41"/>
      <c r="S133" s="41"/>
      <c r="T133" s="41"/>
      <c r="U133" s="41"/>
      <c r="V133" s="41"/>
      <c r="W133" s="41"/>
      <c r="X133" s="42"/>
      <c r="Y133" s="41"/>
      <c r="Z133" s="41"/>
      <c r="AA133" s="41"/>
      <c r="AB133" s="41"/>
      <c r="AC133" s="41"/>
      <c r="AD133" s="41"/>
      <c r="AE133" s="41"/>
      <c r="AF133" s="40"/>
      <c r="AG133" s="41"/>
      <c r="AH133" s="42"/>
      <c r="AI133" s="11">
        <f t="shared" si="10"/>
        <v>0</v>
      </c>
      <c r="AJ133" s="12">
        <f t="shared" si="9"/>
        <v>0</v>
      </c>
      <c r="AK133" s="13">
        <f t="shared" si="11"/>
        <v>0</v>
      </c>
    </row>
    <row r="134" spans="1:37">
      <c r="A134" t="s">
        <v>52</v>
      </c>
      <c r="B134" t="s">
        <v>52</v>
      </c>
      <c r="C134" t="s">
        <v>182</v>
      </c>
      <c r="D134">
        <v>140</v>
      </c>
      <c r="E134" s="7">
        <v>215</v>
      </c>
      <c r="F134" t="s">
        <v>569</v>
      </c>
      <c r="G134" t="s">
        <v>566</v>
      </c>
      <c r="H134">
        <v>50.874388199999999</v>
      </c>
      <c r="I134">
        <v>4.3569569000000001</v>
      </c>
      <c r="J134">
        <v>1020</v>
      </c>
      <c r="K134" t="s">
        <v>570</v>
      </c>
      <c r="L134" t="s">
        <v>571</v>
      </c>
      <c r="M134" t="s">
        <v>58</v>
      </c>
      <c r="N134" t="s">
        <v>168</v>
      </c>
      <c r="O134" t="s">
        <v>60</v>
      </c>
      <c r="P134" s="37"/>
      <c r="Q134" s="38"/>
      <c r="R134" s="38"/>
      <c r="S134" s="38"/>
      <c r="T134" s="38"/>
      <c r="U134" s="38"/>
      <c r="V134" s="38"/>
      <c r="W134" s="38"/>
      <c r="X134" s="39"/>
      <c r="Y134" s="38"/>
      <c r="Z134" s="38"/>
      <c r="AA134" s="38"/>
      <c r="AB134" s="38"/>
      <c r="AC134" s="38"/>
      <c r="AD134" s="38"/>
      <c r="AE134" s="38"/>
      <c r="AF134" s="37"/>
      <c r="AG134" s="38"/>
      <c r="AH134" s="39"/>
      <c r="AI134" s="8">
        <f t="shared" si="10"/>
        <v>0</v>
      </c>
      <c r="AJ134" s="9">
        <f t="shared" ref="AJ134:AJ197" si="12">IF(AND(AI134&gt;0,O134="OUI"),1,0)</f>
        <v>0</v>
      </c>
      <c r="AK134" s="10">
        <f t="shared" si="11"/>
        <v>0</v>
      </c>
    </row>
    <row r="135" spans="1:37">
      <c r="A135" t="s">
        <v>52</v>
      </c>
      <c r="B135" t="s">
        <v>52</v>
      </c>
      <c r="C135" t="s">
        <v>120</v>
      </c>
      <c r="D135">
        <v>141</v>
      </c>
      <c r="E135" s="7">
        <v>216</v>
      </c>
      <c r="F135" t="s">
        <v>572</v>
      </c>
      <c r="G135" t="s">
        <v>573</v>
      </c>
      <c r="H135">
        <v>50.848608900000002</v>
      </c>
      <c r="I135">
        <v>4.3875995000000003</v>
      </c>
      <c r="J135">
        <v>1000</v>
      </c>
      <c r="K135" t="s">
        <v>574</v>
      </c>
      <c r="L135" t="s">
        <v>575</v>
      </c>
      <c r="M135" t="s">
        <v>58</v>
      </c>
      <c r="N135" t="s">
        <v>168</v>
      </c>
      <c r="O135" t="s">
        <v>60</v>
      </c>
      <c r="P135" s="40"/>
      <c r="Q135" s="41"/>
      <c r="R135" s="41"/>
      <c r="S135" s="41"/>
      <c r="T135" s="41"/>
      <c r="U135" s="41"/>
      <c r="V135" s="41"/>
      <c r="W135" s="41"/>
      <c r="X135" s="42"/>
      <c r="Y135" s="41"/>
      <c r="Z135" s="41"/>
      <c r="AA135" s="41"/>
      <c r="AB135" s="41"/>
      <c r="AC135" s="41"/>
      <c r="AD135" s="41"/>
      <c r="AE135" s="41"/>
      <c r="AF135" s="40"/>
      <c r="AG135" s="41"/>
      <c r="AH135" s="42"/>
      <c r="AI135" s="11">
        <f t="shared" si="10"/>
        <v>0</v>
      </c>
      <c r="AJ135" s="12">
        <f t="shared" si="12"/>
        <v>0</v>
      </c>
      <c r="AK135" s="13">
        <f t="shared" si="11"/>
        <v>0</v>
      </c>
    </row>
    <row r="136" spans="1:37">
      <c r="A136" t="s">
        <v>52</v>
      </c>
      <c r="B136" t="s">
        <v>52</v>
      </c>
      <c r="C136" t="s">
        <v>163</v>
      </c>
      <c r="D136">
        <v>142</v>
      </c>
      <c r="E136" s="7">
        <v>218</v>
      </c>
      <c r="F136" t="s">
        <v>576</v>
      </c>
      <c r="G136" t="s">
        <v>577</v>
      </c>
      <c r="H136">
        <v>50.837823200000003</v>
      </c>
      <c r="I136">
        <v>4.3483549000000004</v>
      </c>
      <c r="J136">
        <v>1000</v>
      </c>
      <c r="K136" t="s">
        <v>578</v>
      </c>
      <c r="L136" t="s">
        <v>579</v>
      </c>
      <c r="M136" t="s">
        <v>58</v>
      </c>
      <c r="N136" t="s">
        <v>168</v>
      </c>
      <c r="O136" t="s">
        <v>60</v>
      </c>
      <c r="P136" s="37"/>
      <c r="Q136" s="38"/>
      <c r="R136" s="38"/>
      <c r="S136" s="38"/>
      <c r="T136" s="38"/>
      <c r="U136" s="38"/>
      <c r="V136" s="38"/>
      <c r="W136" s="38"/>
      <c r="X136" s="39"/>
      <c r="Y136" s="38"/>
      <c r="Z136" s="38"/>
      <c r="AA136" s="38"/>
      <c r="AB136" s="38"/>
      <c r="AC136" s="38"/>
      <c r="AD136" s="38"/>
      <c r="AE136" s="38"/>
      <c r="AF136" s="37"/>
      <c r="AG136" s="38"/>
      <c r="AH136" s="39"/>
      <c r="AI136" s="8">
        <f t="shared" si="10"/>
        <v>0</v>
      </c>
      <c r="AJ136" s="9">
        <f t="shared" si="12"/>
        <v>0</v>
      </c>
      <c r="AK136" s="10">
        <f t="shared" si="11"/>
        <v>0</v>
      </c>
    </row>
    <row r="137" spans="1:37">
      <c r="A137" t="s">
        <v>52</v>
      </c>
      <c r="B137" t="s">
        <v>52</v>
      </c>
      <c r="C137" t="s">
        <v>163</v>
      </c>
      <c r="D137">
        <v>152</v>
      </c>
      <c r="E137" s="7">
        <v>219</v>
      </c>
      <c r="F137" t="s">
        <v>580</v>
      </c>
      <c r="G137" t="s">
        <v>581</v>
      </c>
      <c r="H137">
        <v>50.847186399999998</v>
      </c>
      <c r="I137">
        <v>4.3375148000000001</v>
      </c>
      <c r="J137">
        <v>1000</v>
      </c>
      <c r="K137" t="s">
        <v>582</v>
      </c>
      <c r="L137" t="s">
        <v>583</v>
      </c>
      <c r="M137" t="s">
        <v>58</v>
      </c>
      <c r="N137" t="s">
        <v>207</v>
      </c>
      <c r="O137" t="s">
        <v>60</v>
      </c>
      <c r="P137" s="40"/>
      <c r="Q137" s="41"/>
      <c r="R137" s="41"/>
      <c r="S137" s="41"/>
      <c r="T137" s="41"/>
      <c r="U137" s="41"/>
      <c r="V137" s="41"/>
      <c r="W137" s="41"/>
      <c r="X137" s="42"/>
      <c r="Y137" s="41"/>
      <c r="Z137" s="41"/>
      <c r="AA137" s="41"/>
      <c r="AB137" s="41"/>
      <c r="AC137" s="41"/>
      <c r="AD137" s="41"/>
      <c r="AE137" s="41"/>
      <c r="AF137" s="40"/>
      <c r="AG137" s="41"/>
      <c r="AH137" s="42"/>
      <c r="AI137" s="11">
        <f t="shared" si="10"/>
        <v>0</v>
      </c>
      <c r="AJ137" s="12">
        <f t="shared" si="12"/>
        <v>0</v>
      </c>
      <c r="AK137" s="13">
        <f t="shared" si="11"/>
        <v>0</v>
      </c>
    </row>
    <row r="138" spans="1:37">
      <c r="A138" t="s">
        <v>52</v>
      </c>
      <c r="B138" t="s">
        <v>52</v>
      </c>
      <c r="C138" t="s">
        <v>163</v>
      </c>
      <c r="D138">
        <v>143</v>
      </c>
      <c r="E138" s="7">
        <v>221</v>
      </c>
      <c r="F138" t="s">
        <v>584</v>
      </c>
      <c r="G138" t="s">
        <v>585</v>
      </c>
      <c r="H138">
        <v>50.8995836</v>
      </c>
      <c r="I138">
        <v>4.3584601000000003</v>
      </c>
      <c r="J138">
        <v>1020</v>
      </c>
      <c r="K138" t="s">
        <v>586</v>
      </c>
      <c r="L138" t="s">
        <v>587</v>
      </c>
      <c r="M138" t="s">
        <v>58</v>
      </c>
      <c r="N138" t="s">
        <v>168</v>
      </c>
      <c r="O138" t="s">
        <v>60</v>
      </c>
      <c r="P138" s="37"/>
      <c r="Q138" s="38"/>
      <c r="R138" s="38"/>
      <c r="S138" s="38"/>
      <c r="T138" s="38"/>
      <c r="U138" s="38"/>
      <c r="V138" s="38"/>
      <c r="W138" s="38"/>
      <c r="X138" s="39"/>
      <c r="Y138" s="38"/>
      <c r="Z138" s="38"/>
      <c r="AA138" s="38"/>
      <c r="AB138" s="38"/>
      <c r="AC138" s="38"/>
      <c r="AD138" s="38"/>
      <c r="AE138" s="38"/>
      <c r="AF138" s="37"/>
      <c r="AG138" s="38"/>
      <c r="AH138" s="39"/>
      <c r="AI138" s="8">
        <f t="shared" si="10"/>
        <v>0</v>
      </c>
      <c r="AJ138" s="9">
        <f t="shared" si="12"/>
        <v>0</v>
      </c>
      <c r="AK138" s="10">
        <f t="shared" si="11"/>
        <v>0</v>
      </c>
    </row>
    <row r="139" spans="1:37">
      <c r="A139" t="s">
        <v>52</v>
      </c>
      <c r="B139" t="s">
        <v>52</v>
      </c>
      <c r="C139" t="s">
        <v>120</v>
      </c>
      <c r="D139">
        <v>144</v>
      </c>
      <c r="E139" s="7">
        <v>223</v>
      </c>
      <c r="F139" t="s">
        <v>588</v>
      </c>
      <c r="G139" t="s">
        <v>589</v>
      </c>
      <c r="H139">
        <v>50.889987400000003</v>
      </c>
      <c r="I139">
        <v>4.3403833000000001</v>
      </c>
      <c r="J139">
        <v>1020</v>
      </c>
      <c r="K139" t="s">
        <v>590</v>
      </c>
      <c r="L139" t="s">
        <v>591</v>
      </c>
      <c r="M139" t="s">
        <v>58</v>
      </c>
      <c r="N139" t="s">
        <v>168</v>
      </c>
      <c r="O139" t="s">
        <v>60</v>
      </c>
      <c r="P139" s="40"/>
      <c r="Q139" s="41"/>
      <c r="R139" s="41"/>
      <c r="S139" s="41"/>
      <c r="T139" s="41"/>
      <c r="U139" s="41"/>
      <c r="V139" s="41"/>
      <c r="W139" s="41"/>
      <c r="X139" s="42"/>
      <c r="Y139" s="41"/>
      <c r="Z139" s="41"/>
      <c r="AA139" s="41"/>
      <c r="AB139" s="41"/>
      <c r="AC139" s="41"/>
      <c r="AD139" s="41"/>
      <c r="AE139" s="41"/>
      <c r="AF139" s="40"/>
      <c r="AG139" s="41"/>
      <c r="AH139" s="42"/>
      <c r="AI139" s="11">
        <f t="shared" si="10"/>
        <v>0</v>
      </c>
      <c r="AJ139" s="12">
        <f t="shared" si="12"/>
        <v>0</v>
      </c>
      <c r="AK139" s="13">
        <f t="shared" si="11"/>
        <v>0</v>
      </c>
    </row>
    <row r="140" spans="1:37">
      <c r="A140" t="s">
        <v>52</v>
      </c>
      <c r="B140" t="s">
        <v>52</v>
      </c>
      <c r="C140" t="s">
        <v>163</v>
      </c>
      <c r="D140">
        <v>152</v>
      </c>
      <c r="E140" s="7">
        <v>244</v>
      </c>
      <c r="F140" t="s">
        <v>580</v>
      </c>
      <c r="G140" t="s">
        <v>581</v>
      </c>
      <c r="H140">
        <v>50.847186399999998</v>
      </c>
      <c r="I140">
        <v>4.3375148000000001</v>
      </c>
      <c r="J140">
        <v>1000</v>
      </c>
      <c r="K140" t="s">
        <v>582</v>
      </c>
      <c r="L140" t="s">
        <v>583</v>
      </c>
      <c r="M140" t="s">
        <v>58</v>
      </c>
      <c r="N140" t="s">
        <v>168</v>
      </c>
      <c r="O140" t="s">
        <v>60</v>
      </c>
      <c r="P140" s="37"/>
      <c r="Q140" s="38"/>
      <c r="R140" s="38"/>
      <c r="S140" s="38"/>
      <c r="T140" s="38"/>
      <c r="U140" s="38"/>
      <c r="V140" s="38"/>
      <c r="W140" s="38"/>
      <c r="X140" s="39"/>
      <c r="Y140" s="38"/>
      <c r="Z140" s="38"/>
      <c r="AA140" s="38"/>
      <c r="AB140" s="38"/>
      <c r="AC140" s="38"/>
      <c r="AD140" s="38"/>
      <c r="AE140" s="38"/>
      <c r="AF140" s="37"/>
      <c r="AG140" s="38"/>
      <c r="AH140" s="39"/>
      <c r="AI140" s="8">
        <f t="shared" si="10"/>
        <v>0</v>
      </c>
      <c r="AJ140" s="9">
        <f t="shared" si="12"/>
        <v>0</v>
      </c>
      <c r="AK140" s="10">
        <f t="shared" si="11"/>
        <v>0</v>
      </c>
    </row>
    <row r="141" spans="1:37">
      <c r="A141" t="s">
        <v>52</v>
      </c>
      <c r="B141" t="s">
        <v>52</v>
      </c>
      <c r="C141" t="s">
        <v>120</v>
      </c>
      <c r="D141">
        <v>172</v>
      </c>
      <c r="E141" s="7">
        <v>267</v>
      </c>
      <c r="F141" t="s">
        <v>592</v>
      </c>
      <c r="G141" t="s">
        <v>593</v>
      </c>
      <c r="H141">
        <v>50.838419899999998</v>
      </c>
      <c r="I141">
        <v>4.3483079</v>
      </c>
      <c r="J141">
        <v>1000</v>
      </c>
      <c r="K141" t="s">
        <v>594</v>
      </c>
      <c r="L141" t="s">
        <v>595</v>
      </c>
      <c r="M141" t="s">
        <v>212</v>
      </c>
      <c r="N141" t="s">
        <v>218</v>
      </c>
      <c r="O141" t="s">
        <v>158</v>
      </c>
      <c r="P141" s="40"/>
      <c r="Q141" s="41"/>
      <c r="R141" s="41"/>
      <c r="S141" s="41"/>
      <c r="T141" s="41"/>
      <c r="U141" s="41"/>
      <c r="V141" s="41"/>
      <c r="W141" s="41"/>
      <c r="X141" s="42"/>
      <c r="Y141" s="41"/>
      <c r="Z141" s="41"/>
      <c r="AA141" s="41"/>
      <c r="AB141" s="41"/>
      <c r="AC141" s="41"/>
      <c r="AD141" s="41"/>
      <c r="AE141" s="41"/>
      <c r="AF141" s="40"/>
      <c r="AG141" s="41"/>
      <c r="AH141" s="42"/>
      <c r="AI141" s="11">
        <f t="shared" si="10"/>
        <v>0</v>
      </c>
      <c r="AJ141" s="12">
        <f t="shared" si="12"/>
        <v>0</v>
      </c>
      <c r="AK141" s="13">
        <f t="shared" si="11"/>
        <v>0</v>
      </c>
    </row>
    <row r="142" spans="1:37">
      <c r="A142" t="s">
        <v>52</v>
      </c>
      <c r="B142" t="s">
        <v>52</v>
      </c>
      <c r="C142" t="s">
        <v>53</v>
      </c>
      <c r="D142">
        <v>173</v>
      </c>
      <c r="E142" s="7">
        <v>268</v>
      </c>
      <c r="F142" t="s">
        <v>596</v>
      </c>
      <c r="G142" t="s">
        <v>597</v>
      </c>
      <c r="H142">
        <v>50.8404521</v>
      </c>
      <c r="I142">
        <v>4.3465864999999999</v>
      </c>
      <c r="J142">
        <v>1000</v>
      </c>
      <c r="K142" t="s">
        <v>598</v>
      </c>
      <c r="L142" t="s">
        <v>599</v>
      </c>
      <c r="M142" t="s">
        <v>212</v>
      </c>
      <c r="N142" t="s">
        <v>279</v>
      </c>
      <c r="O142" t="s">
        <v>158</v>
      </c>
      <c r="P142" s="37"/>
      <c r="Q142" s="38"/>
      <c r="R142" s="38"/>
      <c r="S142" s="38"/>
      <c r="T142" s="38"/>
      <c r="U142" s="38"/>
      <c r="V142" s="38"/>
      <c r="W142" s="38"/>
      <c r="X142" s="39"/>
      <c r="Y142" s="38"/>
      <c r="Z142" s="38"/>
      <c r="AA142" s="38"/>
      <c r="AB142" s="38"/>
      <c r="AC142" s="38"/>
      <c r="AD142" s="38"/>
      <c r="AE142" s="38"/>
      <c r="AF142" s="37"/>
      <c r="AG142" s="38"/>
      <c r="AH142" s="39"/>
      <c r="AI142" s="8">
        <f t="shared" si="10"/>
        <v>0</v>
      </c>
      <c r="AJ142" s="9">
        <f t="shared" si="12"/>
        <v>0</v>
      </c>
      <c r="AK142" s="10">
        <f t="shared" si="11"/>
        <v>0</v>
      </c>
    </row>
    <row r="143" spans="1:37">
      <c r="A143" t="s">
        <v>52</v>
      </c>
      <c r="B143" t="s">
        <v>52</v>
      </c>
      <c r="C143" t="s">
        <v>120</v>
      </c>
      <c r="D143">
        <v>174</v>
      </c>
      <c r="E143" s="7">
        <v>269</v>
      </c>
      <c r="F143" t="s">
        <v>600</v>
      </c>
      <c r="G143" t="s">
        <v>601</v>
      </c>
      <c r="H143">
        <v>50.839507599999997</v>
      </c>
      <c r="I143">
        <v>4.3541346000000001</v>
      </c>
      <c r="J143">
        <v>1000</v>
      </c>
      <c r="K143" t="s">
        <v>602</v>
      </c>
      <c r="L143" t="s">
        <v>603</v>
      </c>
      <c r="M143" t="s">
        <v>212</v>
      </c>
      <c r="N143" t="s">
        <v>279</v>
      </c>
      <c r="O143" t="s">
        <v>60</v>
      </c>
      <c r="P143" s="40"/>
      <c r="Q143" s="41"/>
      <c r="R143" s="41"/>
      <c r="S143" s="41"/>
      <c r="T143" s="41"/>
      <c r="U143" s="41"/>
      <c r="V143" s="41"/>
      <c r="W143" s="41"/>
      <c r="X143" s="42"/>
      <c r="Y143" s="41"/>
      <c r="Z143" s="41"/>
      <c r="AA143" s="41"/>
      <c r="AB143" s="41"/>
      <c r="AC143" s="41"/>
      <c r="AD143" s="41"/>
      <c r="AE143" s="41"/>
      <c r="AF143" s="40"/>
      <c r="AG143" s="41"/>
      <c r="AH143" s="42"/>
      <c r="AI143" s="11">
        <f t="shared" si="10"/>
        <v>0</v>
      </c>
      <c r="AJ143" s="12">
        <f t="shared" si="12"/>
        <v>0</v>
      </c>
      <c r="AK143" s="13">
        <f t="shared" si="11"/>
        <v>0</v>
      </c>
    </row>
    <row r="144" spans="1:37">
      <c r="A144" t="s">
        <v>52</v>
      </c>
      <c r="B144" t="s">
        <v>52</v>
      </c>
      <c r="C144" t="s">
        <v>53</v>
      </c>
      <c r="D144">
        <v>175</v>
      </c>
      <c r="E144" s="7">
        <v>270</v>
      </c>
      <c r="F144" t="s">
        <v>604</v>
      </c>
      <c r="G144" t="s">
        <v>605</v>
      </c>
      <c r="H144">
        <v>50.895475400000002</v>
      </c>
      <c r="I144">
        <v>4.3894400999999998</v>
      </c>
      <c r="J144">
        <v>1120</v>
      </c>
      <c r="K144" t="s">
        <v>606</v>
      </c>
      <c r="L144" t="s">
        <v>607</v>
      </c>
      <c r="M144" t="s">
        <v>212</v>
      </c>
      <c r="N144" t="s">
        <v>218</v>
      </c>
      <c r="O144" t="s">
        <v>60</v>
      </c>
      <c r="P144" s="37"/>
      <c r="Q144" s="38"/>
      <c r="R144" s="38"/>
      <c r="S144" s="38"/>
      <c r="T144" s="38"/>
      <c r="U144" s="38"/>
      <c r="V144" s="38"/>
      <c r="W144" s="38"/>
      <c r="X144" s="39"/>
      <c r="Y144" s="38"/>
      <c r="Z144" s="38"/>
      <c r="AA144" s="38"/>
      <c r="AB144" s="38"/>
      <c r="AC144" s="38"/>
      <c r="AD144" s="38"/>
      <c r="AE144" s="38"/>
      <c r="AF144" s="37"/>
      <c r="AG144" s="38"/>
      <c r="AH144" s="39"/>
      <c r="AI144" s="8">
        <f t="shared" si="10"/>
        <v>0</v>
      </c>
      <c r="AJ144" s="9">
        <f t="shared" si="12"/>
        <v>0</v>
      </c>
      <c r="AK144" s="10">
        <f t="shared" si="11"/>
        <v>0</v>
      </c>
    </row>
    <row r="145" spans="1:37">
      <c r="A145" t="s">
        <v>52</v>
      </c>
      <c r="B145" t="s">
        <v>52</v>
      </c>
      <c r="C145" t="s">
        <v>53</v>
      </c>
      <c r="D145">
        <v>175</v>
      </c>
      <c r="E145" s="7">
        <v>271</v>
      </c>
      <c r="F145" t="s">
        <v>604</v>
      </c>
      <c r="G145" t="s">
        <v>608</v>
      </c>
      <c r="H145">
        <v>50.836705000000002</v>
      </c>
      <c r="I145">
        <v>4.3431134</v>
      </c>
      <c r="J145">
        <v>1000</v>
      </c>
      <c r="K145" t="s">
        <v>606</v>
      </c>
      <c r="L145" t="s">
        <v>607</v>
      </c>
      <c r="M145" t="s">
        <v>212</v>
      </c>
      <c r="N145" t="s">
        <v>218</v>
      </c>
      <c r="O145" t="s">
        <v>60</v>
      </c>
      <c r="P145" s="40"/>
      <c r="Q145" s="41"/>
      <c r="R145" s="41"/>
      <c r="S145" s="41"/>
      <c r="T145" s="41"/>
      <c r="U145" s="41"/>
      <c r="V145" s="41"/>
      <c r="W145" s="41"/>
      <c r="X145" s="42"/>
      <c r="Y145" s="41"/>
      <c r="Z145" s="41"/>
      <c r="AA145" s="41"/>
      <c r="AB145" s="41"/>
      <c r="AC145" s="41"/>
      <c r="AD145" s="41"/>
      <c r="AE145" s="41"/>
      <c r="AF145" s="40"/>
      <c r="AG145" s="41"/>
      <c r="AH145" s="42"/>
      <c r="AI145" s="11">
        <f t="shared" si="10"/>
        <v>0</v>
      </c>
      <c r="AJ145" s="12">
        <f t="shared" si="12"/>
        <v>0</v>
      </c>
      <c r="AK145" s="13">
        <f t="shared" si="11"/>
        <v>0</v>
      </c>
    </row>
    <row r="146" spans="1:37">
      <c r="A146" t="s">
        <v>52</v>
      </c>
      <c r="B146" t="s">
        <v>52</v>
      </c>
      <c r="C146" t="s">
        <v>53</v>
      </c>
      <c r="D146">
        <v>176</v>
      </c>
      <c r="E146" s="7">
        <v>272</v>
      </c>
      <c r="F146" t="s">
        <v>609</v>
      </c>
      <c r="G146" t="s">
        <v>610</v>
      </c>
      <c r="H146">
        <v>50.897787700000002</v>
      </c>
      <c r="I146">
        <v>4.3470481999999997</v>
      </c>
      <c r="J146">
        <v>1020</v>
      </c>
      <c r="K146" t="s">
        <v>611</v>
      </c>
      <c r="L146" t="s">
        <v>612</v>
      </c>
      <c r="M146" t="s">
        <v>212</v>
      </c>
      <c r="N146" t="s">
        <v>218</v>
      </c>
      <c r="O146" t="s">
        <v>60</v>
      </c>
      <c r="P146" s="37"/>
      <c r="Q146" s="38"/>
      <c r="R146" s="38"/>
      <c r="S146" s="38"/>
      <c r="T146" s="38"/>
      <c r="U146" s="38"/>
      <c r="V146" s="38"/>
      <c r="W146" s="38"/>
      <c r="X146" s="39"/>
      <c r="Y146" s="38"/>
      <c r="Z146" s="38"/>
      <c r="AA146" s="38"/>
      <c r="AB146" s="38"/>
      <c r="AC146" s="38"/>
      <c r="AD146" s="38"/>
      <c r="AE146" s="38"/>
      <c r="AF146" s="37"/>
      <c r="AG146" s="38"/>
      <c r="AH146" s="39"/>
      <c r="AI146" s="8">
        <f t="shared" si="10"/>
        <v>0</v>
      </c>
      <c r="AJ146" s="9">
        <f t="shared" si="12"/>
        <v>0</v>
      </c>
      <c r="AK146" s="10">
        <f t="shared" si="11"/>
        <v>0</v>
      </c>
    </row>
    <row r="147" spans="1:37">
      <c r="A147" t="s">
        <v>52</v>
      </c>
      <c r="B147" t="s">
        <v>52</v>
      </c>
      <c r="C147" t="s">
        <v>53</v>
      </c>
      <c r="D147">
        <v>177</v>
      </c>
      <c r="E147" s="7">
        <v>274</v>
      </c>
      <c r="F147" t="s">
        <v>613</v>
      </c>
      <c r="G147" t="s">
        <v>614</v>
      </c>
      <c r="H147">
        <v>50.843972200000003</v>
      </c>
      <c r="I147">
        <v>4.3416256999999998</v>
      </c>
      <c r="J147">
        <v>1000</v>
      </c>
      <c r="K147" t="s">
        <v>615</v>
      </c>
      <c r="L147" t="s">
        <v>616</v>
      </c>
      <c r="M147" t="s">
        <v>212</v>
      </c>
      <c r="N147" t="s">
        <v>218</v>
      </c>
      <c r="O147" t="s">
        <v>158</v>
      </c>
      <c r="P147" s="40"/>
      <c r="Q147" s="41"/>
      <c r="R147" s="41"/>
      <c r="S147" s="41"/>
      <c r="T147" s="41"/>
      <c r="U147" s="41"/>
      <c r="V147" s="41"/>
      <c r="W147" s="41"/>
      <c r="X147" s="42"/>
      <c r="Y147" s="41"/>
      <c r="Z147" s="41"/>
      <c r="AA147" s="41"/>
      <c r="AB147" s="41"/>
      <c r="AC147" s="41"/>
      <c r="AD147" s="41"/>
      <c r="AE147" s="41"/>
      <c r="AF147" s="40"/>
      <c r="AG147" s="41"/>
      <c r="AH147" s="42"/>
      <c r="AI147" s="11">
        <f t="shared" si="10"/>
        <v>0</v>
      </c>
      <c r="AJ147" s="12">
        <f t="shared" si="12"/>
        <v>0</v>
      </c>
      <c r="AK147" s="13">
        <f t="shared" si="11"/>
        <v>0</v>
      </c>
    </row>
    <row r="148" spans="1:37">
      <c r="A148" t="s">
        <v>52</v>
      </c>
      <c r="B148" t="s">
        <v>52</v>
      </c>
      <c r="C148" t="s">
        <v>53</v>
      </c>
      <c r="D148">
        <v>177</v>
      </c>
      <c r="E148" s="7">
        <v>275</v>
      </c>
      <c r="F148" t="s">
        <v>613</v>
      </c>
      <c r="G148" t="s">
        <v>617</v>
      </c>
      <c r="H148">
        <v>50.8344886</v>
      </c>
      <c r="I148">
        <v>4.3459418000000003</v>
      </c>
      <c r="J148">
        <v>1000</v>
      </c>
      <c r="K148" t="s">
        <v>615</v>
      </c>
      <c r="L148" t="s">
        <v>616</v>
      </c>
      <c r="M148" t="s">
        <v>212</v>
      </c>
      <c r="N148" t="s">
        <v>218</v>
      </c>
      <c r="O148" t="s">
        <v>158</v>
      </c>
      <c r="P148" s="37"/>
      <c r="Q148" s="38"/>
      <c r="R148" s="38"/>
      <c r="S148" s="38"/>
      <c r="T148" s="38"/>
      <c r="U148" s="38"/>
      <c r="V148" s="38"/>
      <c r="W148" s="38"/>
      <c r="X148" s="39"/>
      <c r="Y148" s="38"/>
      <c r="Z148" s="38"/>
      <c r="AA148" s="38"/>
      <c r="AB148" s="38"/>
      <c r="AC148" s="38"/>
      <c r="AD148" s="38"/>
      <c r="AE148" s="38"/>
      <c r="AF148" s="37"/>
      <c r="AG148" s="38"/>
      <c r="AH148" s="39"/>
      <c r="AI148" s="8">
        <f t="shared" si="10"/>
        <v>0</v>
      </c>
      <c r="AJ148" s="9">
        <f t="shared" si="12"/>
        <v>0</v>
      </c>
      <c r="AK148" s="10">
        <f t="shared" si="11"/>
        <v>0</v>
      </c>
    </row>
    <row r="149" spans="1:37">
      <c r="A149" t="s">
        <v>52</v>
      </c>
      <c r="B149" t="s">
        <v>52</v>
      </c>
      <c r="C149" t="s">
        <v>53</v>
      </c>
      <c r="D149">
        <v>178</v>
      </c>
      <c r="E149" s="7">
        <v>276</v>
      </c>
      <c r="F149" t="s">
        <v>618</v>
      </c>
      <c r="G149" t="s">
        <v>619</v>
      </c>
      <c r="H149">
        <v>50.895668100000002</v>
      </c>
      <c r="I149">
        <v>4.3667794999999998</v>
      </c>
      <c r="J149">
        <v>1020</v>
      </c>
      <c r="K149" t="s">
        <v>620</v>
      </c>
      <c r="L149" t="s">
        <v>621</v>
      </c>
      <c r="M149" t="s">
        <v>212</v>
      </c>
      <c r="N149" t="s">
        <v>218</v>
      </c>
      <c r="O149" t="s">
        <v>158</v>
      </c>
      <c r="P149" s="40"/>
      <c r="Q149" s="41"/>
      <c r="R149" s="41"/>
      <c r="S149" s="41"/>
      <c r="T149" s="41"/>
      <c r="U149" s="41"/>
      <c r="V149" s="41"/>
      <c r="W149" s="41"/>
      <c r="X149" s="42"/>
      <c r="Y149" s="41"/>
      <c r="Z149" s="41"/>
      <c r="AA149" s="41"/>
      <c r="AB149" s="41"/>
      <c r="AC149" s="41"/>
      <c r="AD149" s="41"/>
      <c r="AE149" s="41"/>
      <c r="AF149" s="40"/>
      <c r="AG149" s="41"/>
      <c r="AH149" s="42"/>
      <c r="AI149" s="11">
        <f t="shared" si="10"/>
        <v>0</v>
      </c>
      <c r="AJ149" s="12">
        <f t="shared" si="12"/>
        <v>0</v>
      </c>
      <c r="AK149" s="13">
        <f t="shared" si="11"/>
        <v>0</v>
      </c>
    </row>
    <row r="150" spans="1:37">
      <c r="A150" t="s">
        <v>52</v>
      </c>
      <c r="B150" t="s">
        <v>52</v>
      </c>
      <c r="C150" t="s">
        <v>163</v>
      </c>
      <c r="D150">
        <v>179</v>
      </c>
      <c r="E150" s="7">
        <v>277</v>
      </c>
      <c r="F150" t="s">
        <v>622</v>
      </c>
      <c r="G150" t="s">
        <v>623</v>
      </c>
      <c r="H150">
        <v>50.842724500000003</v>
      </c>
      <c r="I150">
        <v>4.3489573000000004</v>
      </c>
      <c r="J150">
        <v>1000</v>
      </c>
      <c r="K150" t="s">
        <v>624</v>
      </c>
      <c r="L150" t="s">
        <v>625</v>
      </c>
      <c r="M150" t="s">
        <v>58</v>
      </c>
      <c r="N150" t="s">
        <v>168</v>
      </c>
      <c r="O150" t="s">
        <v>60</v>
      </c>
      <c r="P150" s="37"/>
      <c r="Q150" s="38"/>
      <c r="R150" s="38"/>
      <c r="S150" s="38"/>
      <c r="T150" s="38"/>
      <c r="U150" s="38"/>
      <c r="V150" s="38"/>
      <c r="W150" s="38"/>
      <c r="X150" s="39"/>
      <c r="Y150" s="38"/>
      <c r="Z150" s="38"/>
      <c r="AA150" s="38"/>
      <c r="AB150" s="38"/>
      <c r="AC150" s="38"/>
      <c r="AD150" s="38"/>
      <c r="AE150" s="38"/>
      <c r="AF150" s="37"/>
      <c r="AG150" s="38"/>
      <c r="AH150" s="39"/>
      <c r="AI150" s="8">
        <f t="shared" si="10"/>
        <v>0</v>
      </c>
      <c r="AJ150" s="9">
        <f t="shared" si="12"/>
        <v>0</v>
      </c>
      <c r="AK150" s="10">
        <f t="shared" si="11"/>
        <v>0</v>
      </c>
    </row>
    <row r="151" spans="1:37">
      <c r="A151" t="s">
        <v>52</v>
      </c>
      <c r="B151" t="s">
        <v>52</v>
      </c>
      <c r="C151" t="s">
        <v>53</v>
      </c>
      <c r="D151">
        <v>184</v>
      </c>
      <c r="E151" s="7">
        <v>293</v>
      </c>
      <c r="F151" t="s">
        <v>626</v>
      </c>
      <c r="G151" t="s">
        <v>627</v>
      </c>
      <c r="H151">
        <v>50.849747200000003</v>
      </c>
      <c r="I151">
        <v>4.3816765000000002</v>
      </c>
      <c r="J151">
        <v>1000</v>
      </c>
      <c r="K151" t="s">
        <v>628</v>
      </c>
      <c r="L151" t="s">
        <v>629</v>
      </c>
      <c r="M151" t="s">
        <v>58</v>
      </c>
      <c r="N151" t="s">
        <v>65</v>
      </c>
      <c r="O151" t="s">
        <v>60</v>
      </c>
      <c r="P151" s="40"/>
      <c r="Q151" s="41"/>
      <c r="R151" s="41"/>
      <c r="S151" s="41"/>
      <c r="T151" s="41"/>
      <c r="U151" s="41"/>
      <c r="V151" s="41"/>
      <c r="W151" s="41"/>
      <c r="X151" s="42"/>
      <c r="Y151" s="41"/>
      <c r="Z151" s="41"/>
      <c r="AA151" s="41"/>
      <c r="AB151" s="41"/>
      <c r="AC151" s="41"/>
      <c r="AD151" s="41"/>
      <c r="AE151" s="41"/>
      <c r="AF151" s="40"/>
      <c r="AG151" s="41"/>
      <c r="AH151" s="42"/>
      <c r="AI151" s="11">
        <f t="shared" si="10"/>
        <v>0</v>
      </c>
      <c r="AJ151" s="12">
        <f t="shared" si="12"/>
        <v>0</v>
      </c>
      <c r="AK151" s="13">
        <f t="shared" si="11"/>
        <v>0</v>
      </c>
    </row>
    <row r="152" spans="1:37">
      <c r="A152" t="s">
        <v>52</v>
      </c>
      <c r="B152" t="s">
        <v>52</v>
      </c>
      <c r="C152" t="s">
        <v>53</v>
      </c>
      <c r="D152">
        <v>184</v>
      </c>
      <c r="E152" s="7">
        <v>294</v>
      </c>
      <c r="F152" t="s">
        <v>626</v>
      </c>
      <c r="G152" t="s">
        <v>630</v>
      </c>
      <c r="H152">
        <v>50.867701699999998</v>
      </c>
      <c r="I152">
        <v>4.3140143999999996</v>
      </c>
      <c r="J152">
        <v>1000</v>
      </c>
      <c r="K152" t="s">
        <v>628</v>
      </c>
      <c r="L152" t="s">
        <v>629</v>
      </c>
      <c r="M152" t="s">
        <v>58</v>
      </c>
      <c r="N152" t="s">
        <v>65</v>
      </c>
      <c r="O152" t="s">
        <v>60</v>
      </c>
      <c r="P152" s="37"/>
      <c r="Q152" s="38"/>
      <c r="R152" s="38"/>
      <c r="S152" s="38"/>
      <c r="T152" s="38"/>
      <c r="U152" s="38"/>
      <c r="V152" s="38"/>
      <c r="W152" s="38"/>
      <c r="X152" s="39"/>
      <c r="Y152" s="38"/>
      <c r="Z152" s="38"/>
      <c r="AA152" s="38"/>
      <c r="AB152" s="38"/>
      <c r="AC152" s="38"/>
      <c r="AD152" s="38"/>
      <c r="AE152" s="38"/>
      <c r="AF152" s="37"/>
      <c r="AG152" s="38"/>
      <c r="AH152" s="39"/>
      <c r="AI152" s="8">
        <f t="shared" si="10"/>
        <v>0</v>
      </c>
      <c r="AJ152" s="9">
        <f t="shared" si="12"/>
        <v>0</v>
      </c>
      <c r="AK152" s="10">
        <f t="shared" si="11"/>
        <v>0</v>
      </c>
    </row>
    <row r="153" spans="1:37">
      <c r="A153" t="s">
        <v>52</v>
      </c>
      <c r="B153" t="s">
        <v>52</v>
      </c>
      <c r="C153" t="s">
        <v>120</v>
      </c>
      <c r="D153">
        <v>185</v>
      </c>
      <c r="E153" s="7">
        <v>295</v>
      </c>
      <c r="F153" t="s">
        <v>631</v>
      </c>
      <c r="G153" t="s">
        <v>632</v>
      </c>
      <c r="H153">
        <v>50.874397500000001</v>
      </c>
      <c r="I153">
        <v>4.3405868999999999</v>
      </c>
      <c r="J153">
        <v>1020</v>
      </c>
      <c r="K153" t="s">
        <v>633</v>
      </c>
      <c r="L153" t="s">
        <v>634</v>
      </c>
      <c r="M153" t="s">
        <v>58</v>
      </c>
      <c r="N153" t="s">
        <v>168</v>
      </c>
      <c r="O153" t="s">
        <v>60</v>
      </c>
      <c r="P153" s="40"/>
      <c r="Q153" s="41"/>
      <c r="R153" s="41"/>
      <c r="S153" s="41"/>
      <c r="T153" s="41"/>
      <c r="U153" s="41"/>
      <c r="V153" s="41"/>
      <c r="W153" s="41"/>
      <c r="X153" s="42"/>
      <c r="Y153" s="41"/>
      <c r="Z153" s="41"/>
      <c r="AA153" s="41"/>
      <c r="AB153" s="41"/>
      <c r="AC153" s="41"/>
      <c r="AD153" s="41"/>
      <c r="AE153" s="41"/>
      <c r="AF153" s="40"/>
      <c r="AG153" s="41"/>
      <c r="AH153" s="42"/>
      <c r="AI153" s="11">
        <f t="shared" si="10"/>
        <v>0</v>
      </c>
      <c r="AJ153" s="12">
        <f t="shared" si="12"/>
        <v>0</v>
      </c>
      <c r="AK153" s="13">
        <f t="shared" si="11"/>
        <v>0</v>
      </c>
    </row>
    <row r="154" spans="1:37">
      <c r="A154" t="s">
        <v>52</v>
      </c>
      <c r="B154" t="s">
        <v>52</v>
      </c>
      <c r="C154" t="s">
        <v>53</v>
      </c>
      <c r="D154">
        <v>195</v>
      </c>
      <c r="E154" s="7">
        <v>305</v>
      </c>
      <c r="F154" t="s">
        <v>635</v>
      </c>
      <c r="G154" t="s">
        <v>636</v>
      </c>
      <c r="H154">
        <v>50.889248600000002</v>
      </c>
      <c r="I154">
        <v>4.3289967000000003</v>
      </c>
      <c r="J154">
        <v>1020</v>
      </c>
      <c r="K154" t="s">
        <v>637</v>
      </c>
      <c r="L154" t="s">
        <v>638</v>
      </c>
      <c r="M154" t="s">
        <v>212</v>
      </c>
      <c r="N154" t="s">
        <v>284</v>
      </c>
      <c r="O154" t="s">
        <v>60</v>
      </c>
      <c r="P154" s="37"/>
      <c r="Q154" s="38"/>
      <c r="R154" s="38"/>
      <c r="S154" s="38"/>
      <c r="T154" s="38"/>
      <c r="U154" s="38"/>
      <c r="V154" s="38"/>
      <c r="W154" s="38"/>
      <c r="X154" s="39"/>
      <c r="Y154" s="38"/>
      <c r="Z154" s="38"/>
      <c r="AA154" s="38"/>
      <c r="AB154" s="38"/>
      <c r="AC154" s="38"/>
      <c r="AD154" s="38"/>
      <c r="AE154" s="38"/>
      <c r="AF154" s="37"/>
      <c r="AG154" s="38"/>
      <c r="AH154" s="39"/>
      <c r="AI154" s="8">
        <f t="shared" si="10"/>
        <v>0</v>
      </c>
      <c r="AJ154" s="9">
        <f t="shared" si="12"/>
        <v>0</v>
      </c>
      <c r="AK154" s="10">
        <f t="shared" si="11"/>
        <v>0</v>
      </c>
    </row>
    <row r="155" spans="1:37">
      <c r="A155" t="s">
        <v>639</v>
      </c>
      <c r="B155" t="s">
        <v>639</v>
      </c>
      <c r="C155" t="s">
        <v>53</v>
      </c>
      <c r="D155">
        <v>195</v>
      </c>
      <c r="E155" s="7">
        <v>307</v>
      </c>
      <c r="F155" t="s">
        <v>635</v>
      </c>
      <c r="G155" t="s">
        <v>640</v>
      </c>
      <c r="H155">
        <v>50.682102100000002</v>
      </c>
      <c r="I155">
        <v>4.3404074000000001</v>
      </c>
      <c r="J155">
        <v>1420</v>
      </c>
      <c r="K155" t="s">
        <v>637</v>
      </c>
      <c r="L155" t="s">
        <v>638</v>
      </c>
      <c r="M155" t="s">
        <v>212</v>
      </c>
      <c r="N155" t="s">
        <v>279</v>
      </c>
      <c r="O155" t="s">
        <v>60</v>
      </c>
      <c r="P155" s="40"/>
      <c r="Q155" s="41"/>
      <c r="R155" s="41"/>
      <c r="S155" s="41"/>
      <c r="T155" s="41"/>
      <c r="U155" s="41"/>
      <c r="V155" s="41"/>
      <c r="W155" s="41"/>
      <c r="X155" s="42"/>
      <c r="Y155" s="41"/>
      <c r="Z155" s="41"/>
      <c r="AA155" s="41"/>
      <c r="AB155" s="41"/>
      <c r="AC155" s="41"/>
      <c r="AD155" s="41"/>
      <c r="AE155" s="41"/>
      <c r="AF155" s="40"/>
      <c r="AG155" s="41"/>
      <c r="AH155" s="42"/>
      <c r="AI155" s="11">
        <f t="shared" si="10"/>
        <v>0</v>
      </c>
      <c r="AJ155" s="12">
        <f t="shared" si="12"/>
        <v>0</v>
      </c>
      <c r="AK155" s="13">
        <f t="shared" si="11"/>
        <v>0</v>
      </c>
    </row>
    <row r="156" spans="1:37">
      <c r="A156" t="s">
        <v>52</v>
      </c>
      <c r="B156" t="s">
        <v>52</v>
      </c>
      <c r="C156" t="s">
        <v>53</v>
      </c>
      <c r="D156">
        <v>195</v>
      </c>
      <c r="E156" s="7">
        <v>309</v>
      </c>
      <c r="F156" t="s">
        <v>635</v>
      </c>
      <c r="G156" t="s">
        <v>641</v>
      </c>
      <c r="H156">
        <v>50.814605800000002</v>
      </c>
      <c r="I156">
        <v>4.2670402000000003</v>
      </c>
      <c r="J156">
        <v>1070</v>
      </c>
      <c r="K156" t="s">
        <v>637</v>
      </c>
      <c r="L156" t="s">
        <v>638</v>
      </c>
      <c r="M156" t="s">
        <v>212</v>
      </c>
      <c r="N156" t="s">
        <v>279</v>
      </c>
      <c r="O156" t="s">
        <v>60</v>
      </c>
      <c r="P156" s="37"/>
      <c r="Q156" s="38"/>
      <c r="R156" s="38"/>
      <c r="S156" s="38"/>
      <c r="T156" s="38"/>
      <c r="U156" s="38"/>
      <c r="V156" s="38"/>
      <c r="W156" s="38"/>
      <c r="X156" s="39"/>
      <c r="Y156" s="38"/>
      <c r="Z156" s="38"/>
      <c r="AA156" s="38"/>
      <c r="AB156" s="38"/>
      <c r="AC156" s="38"/>
      <c r="AD156" s="38"/>
      <c r="AE156" s="38"/>
      <c r="AF156" s="37"/>
      <c r="AG156" s="38"/>
      <c r="AH156" s="39"/>
      <c r="AI156" s="8">
        <f t="shared" si="10"/>
        <v>0</v>
      </c>
      <c r="AJ156" s="9">
        <f t="shared" si="12"/>
        <v>0</v>
      </c>
      <c r="AK156" s="10">
        <f t="shared" si="11"/>
        <v>0</v>
      </c>
    </row>
    <row r="157" spans="1:37">
      <c r="A157" t="s">
        <v>52</v>
      </c>
      <c r="B157" t="s">
        <v>52</v>
      </c>
      <c r="C157" t="s">
        <v>163</v>
      </c>
      <c r="D157">
        <v>145</v>
      </c>
      <c r="E157" s="7">
        <v>310</v>
      </c>
      <c r="F157" t="s">
        <v>642</v>
      </c>
      <c r="G157" t="s">
        <v>643</v>
      </c>
      <c r="H157">
        <v>50.854916799999998</v>
      </c>
      <c r="I157">
        <v>4.3497149000000004</v>
      </c>
      <c r="J157">
        <v>1000</v>
      </c>
      <c r="K157" t="s">
        <v>644</v>
      </c>
      <c r="L157" t="s">
        <v>645</v>
      </c>
      <c r="M157" t="s">
        <v>58</v>
      </c>
      <c r="N157" t="s">
        <v>168</v>
      </c>
      <c r="O157" t="s">
        <v>60</v>
      </c>
      <c r="P157" s="40"/>
      <c r="Q157" s="41"/>
      <c r="R157" s="41"/>
      <c r="S157" s="41"/>
      <c r="T157" s="41"/>
      <c r="U157" s="41"/>
      <c r="V157" s="41"/>
      <c r="W157" s="41"/>
      <c r="X157" s="42"/>
      <c r="Y157" s="41"/>
      <c r="Z157" s="41"/>
      <c r="AA157" s="41"/>
      <c r="AB157" s="41"/>
      <c r="AC157" s="41"/>
      <c r="AD157" s="41"/>
      <c r="AE157" s="41"/>
      <c r="AF157" s="40"/>
      <c r="AG157" s="41"/>
      <c r="AH157" s="42"/>
      <c r="AI157" s="11">
        <f t="shared" si="10"/>
        <v>0</v>
      </c>
      <c r="AJ157" s="12">
        <f t="shared" si="12"/>
        <v>0</v>
      </c>
      <c r="AK157" s="13">
        <f t="shared" si="11"/>
        <v>0</v>
      </c>
    </row>
    <row r="158" spans="1:37">
      <c r="A158" t="s">
        <v>52</v>
      </c>
      <c r="B158" t="s">
        <v>52</v>
      </c>
      <c r="C158" t="s">
        <v>163</v>
      </c>
      <c r="D158">
        <v>145</v>
      </c>
      <c r="E158" s="7">
        <v>311</v>
      </c>
      <c r="F158" t="s">
        <v>642</v>
      </c>
      <c r="G158" t="s">
        <v>646</v>
      </c>
      <c r="H158">
        <v>50.853167300000003</v>
      </c>
      <c r="I158">
        <v>4.3599370000000004</v>
      </c>
      <c r="J158">
        <v>1000</v>
      </c>
      <c r="K158" t="s">
        <v>644</v>
      </c>
      <c r="L158" t="s">
        <v>645</v>
      </c>
      <c r="M158" t="s">
        <v>58</v>
      </c>
      <c r="N158" t="s">
        <v>168</v>
      </c>
      <c r="O158" t="s">
        <v>60</v>
      </c>
      <c r="P158" s="37"/>
      <c r="Q158" s="38"/>
      <c r="R158" s="38"/>
      <c r="S158" s="38"/>
      <c r="T158" s="38"/>
      <c r="U158" s="38"/>
      <c r="V158" s="38"/>
      <c r="W158" s="38"/>
      <c r="X158" s="39"/>
      <c r="Y158" s="38"/>
      <c r="Z158" s="38"/>
      <c r="AA158" s="38"/>
      <c r="AB158" s="38"/>
      <c r="AC158" s="38"/>
      <c r="AD158" s="38"/>
      <c r="AE158" s="38"/>
      <c r="AF158" s="37"/>
      <c r="AG158" s="38"/>
      <c r="AH158" s="39"/>
      <c r="AI158" s="8">
        <f t="shared" si="10"/>
        <v>0</v>
      </c>
      <c r="AJ158" s="9">
        <f t="shared" si="12"/>
        <v>0</v>
      </c>
      <c r="AK158" s="10">
        <f t="shared" si="11"/>
        <v>0</v>
      </c>
    </row>
    <row r="159" spans="1:37">
      <c r="A159" t="s">
        <v>52</v>
      </c>
      <c r="B159" t="s">
        <v>52</v>
      </c>
      <c r="C159" t="s">
        <v>120</v>
      </c>
      <c r="D159">
        <v>196</v>
      </c>
      <c r="E159" s="7">
        <v>312</v>
      </c>
      <c r="F159" t="s">
        <v>647</v>
      </c>
      <c r="G159" t="s">
        <v>648</v>
      </c>
      <c r="H159">
        <v>50.895397600000003</v>
      </c>
      <c r="I159">
        <v>4.3737294000000002</v>
      </c>
      <c r="J159">
        <v>1120</v>
      </c>
      <c r="K159" t="s">
        <v>649</v>
      </c>
      <c r="L159" t="s">
        <v>650</v>
      </c>
      <c r="M159" t="s">
        <v>58</v>
      </c>
      <c r="N159" t="s">
        <v>59</v>
      </c>
      <c r="O159" t="s">
        <v>158</v>
      </c>
      <c r="P159" s="40"/>
      <c r="Q159" s="41"/>
      <c r="R159" s="41"/>
      <c r="S159" s="41"/>
      <c r="T159" s="41"/>
      <c r="U159" s="41"/>
      <c r="V159" s="41"/>
      <c r="W159" s="41"/>
      <c r="X159" s="42"/>
      <c r="Y159" s="41"/>
      <c r="Z159" s="41"/>
      <c r="AA159" s="41"/>
      <c r="AB159" s="41"/>
      <c r="AC159" s="41"/>
      <c r="AD159" s="41"/>
      <c r="AE159" s="41"/>
      <c r="AF159" s="40"/>
      <c r="AG159" s="41"/>
      <c r="AH159" s="42"/>
      <c r="AI159" s="11">
        <f t="shared" si="10"/>
        <v>0</v>
      </c>
      <c r="AJ159" s="12">
        <f t="shared" si="12"/>
        <v>0</v>
      </c>
      <c r="AK159" s="13">
        <f t="shared" si="11"/>
        <v>0</v>
      </c>
    </row>
    <row r="160" spans="1:37">
      <c r="A160" t="s">
        <v>52</v>
      </c>
      <c r="B160" t="s">
        <v>52</v>
      </c>
      <c r="C160" t="s">
        <v>163</v>
      </c>
      <c r="D160">
        <v>3152</v>
      </c>
      <c r="E160" s="7">
        <v>313</v>
      </c>
      <c r="F160" t="s">
        <v>651</v>
      </c>
      <c r="G160" t="s">
        <v>652</v>
      </c>
      <c r="H160">
        <v>50.842750100000003</v>
      </c>
      <c r="I160">
        <v>4.3515499000000002</v>
      </c>
      <c r="J160">
        <v>1000</v>
      </c>
      <c r="K160" t="s">
        <v>653</v>
      </c>
      <c r="L160" t="s">
        <v>654</v>
      </c>
      <c r="M160" t="s">
        <v>58</v>
      </c>
      <c r="N160" t="s">
        <v>168</v>
      </c>
      <c r="O160" t="s">
        <v>60</v>
      </c>
      <c r="P160" s="37"/>
      <c r="Q160" s="38"/>
      <c r="R160" s="38"/>
      <c r="S160" s="38"/>
      <c r="T160" s="38"/>
      <c r="U160" s="38"/>
      <c r="V160" s="38"/>
      <c r="W160" s="38"/>
      <c r="X160" s="39"/>
      <c r="Y160" s="38"/>
      <c r="Z160" s="38"/>
      <c r="AA160" s="38"/>
      <c r="AB160" s="38"/>
      <c r="AC160" s="38"/>
      <c r="AD160" s="38"/>
      <c r="AE160" s="38"/>
      <c r="AF160" s="37"/>
      <c r="AG160" s="38"/>
      <c r="AH160" s="39"/>
      <c r="AI160" s="8">
        <f t="shared" si="10"/>
        <v>0</v>
      </c>
      <c r="AJ160" s="9">
        <f t="shared" si="12"/>
        <v>0</v>
      </c>
      <c r="AK160" s="10">
        <f t="shared" si="11"/>
        <v>0</v>
      </c>
    </row>
    <row r="161" spans="1:37">
      <c r="A161" t="s">
        <v>52</v>
      </c>
      <c r="B161" t="s">
        <v>52</v>
      </c>
      <c r="C161" t="s">
        <v>53</v>
      </c>
      <c r="D161">
        <v>3183</v>
      </c>
      <c r="E161" s="7">
        <v>314</v>
      </c>
      <c r="F161" t="s">
        <v>655</v>
      </c>
      <c r="G161" t="s">
        <v>656</v>
      </c>
      <c r="H161">
        <v>50.836222999999997</v>
      </c>
      <c r="I161">
        <v>4.3442366999999997</v>
      </c>
      <c r="J161">
        <v>1000</v>
      </c>
      <c r="K161" t="s">
        <v>657</v>
      </c>
      <c r="L161" t="s">
        <v>658</v>
      </c>
      <c r="M161" t="s">
        <v>58</v>
      </c>
      <c r="N161" t="s">
        <v>65</v>
      </c>
      <c r="O161" t="s">
        <v>60</v>
      </c>
      <c r="P161" s="40"/>
      <c r="Q161" s="41"/>
      <c r="R161" s="41"/>
      <c r="S161" s="41"/>
      <c r="T161" s="41"/>
      <c r="U161" s="41"/>
      <c r="V161" s="41"/>
      <c r="W161" s="41"/>
      <c r="X161" s="42"/>
      <c r="Y161" s="41"/>
      <c r="Z161" s="41"/>
      <c r="AA161" s="41"/>
      <c r="AB161" s="41"/>
      <c r="AC161" s="41"/>
      <c r="AD161" s="41"/>
      <c r="AE161" s="41"/>
      <c r="AF161" s="40"/>
      <c r="AG161" s="41"/>
      <c r="AH161" s="42"/>
      <c r="AI161" s="11">
        <f t="shared" si="10"/>
        <v>0</v>
      </c>
      <c r="AJ161" s="12">
        <f t="shared" si="12"/>
        <v>0</v>
      </c>
      <c r="AK161" s="13">
        <f t="shared" si="11"/>
        <v>0</v>
      </c>
    </row>
    <row r="162" spans="1:37">
      <c r="A162" t="s">
        <v>52</v>
      </c>
      <c r="B162" t="s">
        <v>52</v>
      </c>
      <c r="C162" t="s">
        <v>53</v>
      </c>
      <c r="D162">
        <v>197</v>
      </c>
      <c r="E162" s="7">
        <v>315</v>
      </c>
      <c r="F162" t="s">
        <v>659</v>
      </c>
      <c r="G162" t="s">
        <v>660</v>
      </c>
      <c r="H162">
        <v>50.833695599999999</v>
      </c>
      <c r="I162">
        <v>4.3873385000000003</v>
      </c>
      <c r="J162">
        <v>1040</v>
      </c>
      <c r="K162" t="s">
        <v>661</v>
      </c>
      <c r="L162" t="s">
        <v>662</v>
      </c>
      <c r="M162" t="s">
        <v>58</v>
      </c>
      <c r="N162" t="s">
        <v>65</v>
      </c>
      <c r="O162" t="s">
        <v>60</v>
      </c>
      <c r="P162" s="37"/>
      <c r="Q162" s="38"/>
      <c r="R162" s="38"/>
      <c r="S162" s="38"/>
      <c r="T162" s="38"/>
      <c r="U162" s="38"/>
      <c r="V162" s="38"/>
      <c r="W162" s="38"/>
      <c r="X162" s="39"/>
      <c r="Y162" s="38"/>
      <c r="Z162" s="38"/>
      <c r="AA162" s="38"/>
      <c r="AB162" s="38"/>
      <c r="AC162" s="38"/>
      <c r="AD162" s="38"/>
      <c r="AE162" s="38"/>
      <c r="AF162" s="37"/>
      <c r="AG162" s="38"/>
      <c r="AH162" s="39"/>
      <c r="AI162" s="8">
        <f t="shared" si="10"/>
        <v>0</v>
      </c>
      <c r="AJ162" s="9">
        <f t="shared" si="12"/>
        <v>0</v>
      </c>
      <c r="AK162" s="10">
        <f t="shared" si="11"/>
        <v>0</v>
      </c>
    </row>
    <row r="163" spans="1:37">
      <c r="A163" t="s">
        <v>52</v>
      </c>
      <c r="B163" t="s">
        <v>52</v>
      </c>
      <c r="C163" t="s">
        <v>53</v>
      </c>
      <c r="D163">
        <v>197</v>
      </c>
      <c r="E163" s="7">
        <v>316</v>
      </c>
      <c r="F163" t="s">
        <v>659</v>
      </c>
      <c r="G163" t="s">
        <v>663</v>
      </c>
      <c r="H163">
        <v>50.836210999999999</v>
      </c>
      <c r="I163">
        <v>4.3895175000000002</v>
      </c>
      <c r="J163">
        <v>1040</v>
      </c>
      <c r="K163" t="s">
        <v>661</v>
      </c>
      <c r="L163" t="s">
        <v>662</v>
      </c>
      <c r="M163" t="s">
        <v>58</v>
      </c>
      <c r="N163" t="s">
        <v>59</v>
      </c>
      <c r="O163" t="s">
        <v>60</v>
      </c>
      <c r="P163" s="40"/>
      <c r="Q163" s="41"/>
      <c r="R163" s="41"/>
      <c r="S163" s="41"/>
      <c r="T163" s="41"/>
      <c r="U163" s="41"/>
      <c r="V163" s="41"/>
      <c r="W163" s="41"/>
      <c r="X163" s="42"/>
      <c r="Y163" s="41"/>
      <c r="Z163" s="41"/>
      <c r="AA163" s="41"/>
      <c r="AB163" s="41"/>
      <c r="AC163" s="41"/>
      <c r="AD163" s="41"/>
      <c r="AE163" s="41"/>
      <c r="AF163" s="40"/>
      <c r="AG163" s="41"/>
      <c r="AH163" s="42"/>
      <c r="AI163" s="11">
        <f t="shared" si="10"/>
        <v>0</v>
      </c>
      <c r="AJ163" s="12">
        <f t="shared" si="12"/>
        <v>0</v>
      </c>
      <c r="AK163" s="13">
        <f t="shared" si="11"/>
        <v>0</v>
      </c>
    </row>
    <row r="164" spans="1:37">
      <c r="A164" t="s">
        <v>52</v>
      </c>
      <c r="B164" t="s">
        <v>52</v>
      </c>
      <c r="C164" t="s">
        <v>53</v>
      </c>
      <c r="D164">
        <v>198</v>
      </c>
      <c r="E164" s="7">
        <v>317</v>
      </c>
      <c r="F164" t="s">
        <v>664</v>
      </c>
      <c r="G164" t="s">
        <v>665</v>
      </c>
      <c r="H164">
        <v>50.842410299999997</v>
      </c>
      <c r="I164">
        <v>4.3965009000000004</v>
      </c>
      <c r="J164">
        <v>1040</v>
      </c>
      <c r="K164" t="s">
        <v>666</v>
      </c>
      <c r="L164" t="s">
        <v>667</v>
      </c>
      <c r="M164" t="s">
        <v>58</v>
      </c>
      <c r="N164" t="s">
        <v>65</v>
      </c>
      <c r="O164" t="s">
        <v>60</v>
      </c>
      <c r="P164" s="37"/>
      <c r="Q164" s="38"/>
      <c r="R164" s="38"/>
      <c r="S164" s="38"/>
      <c r="T164" s="38"/>
      <c r="U164" s="38"/>
      <c r="V164" s="38"/>
      <c r="W164" s="38"/>
      <c r="X164" s="39"/>
      <c r="Y164" s="38"/>
      <c r="Z164" s="38"/>
      <c r="AA164" s="38"/>
      <c r="AB164" s="38"/>
      <c r="AC164" s="38"/>
      <c r="AD164" s="38"/>
      <c r="AE164" s="38"/>
      <c r="AF164" s="37"/>
      <c r="AG164" s="38"/>
      <c r="AH164" s="39"/>
      <c r="AI164" s="8">
        <f t="shared" si="10"/>
        <v>0</v>
      </c>
      <c r="AJ164" s="9">
        <f t="shared" si="12"/>
        <v>0</v>
      </c>
      <c r="AK164" s="10">
        <f t="shared" si="11"/>
        <v>0</v>
      </c>
    </row>
    <row r="165" spans="1:37">
      <c r="A165" t="s">
        <v>52</v>
      </c>
      <c r="B165" t="s">
        <v>52</v>
      </c>
      <c r="C165" t="s">
        <v>53</v>
      </c>
      <c r="D165">
        <v>198</v>
      </c>
      <c r="E165" s="7">
        <v>318</v>
      </c>
      <c r="F165" t="s">
        <v>664</v>
      </c>
      <c r="G165" t="s">
        <v>668</v>
      </c>
      <c r="H165">
        <v>50.835008000000002</v>
      </c>
      <c r="I165">
        <v>4.3959317999999996</v>
      </c>
      <c r="J165">
        <v>1040</v>
      </c>
      <c r="K165" t="s">
        <v>666</v>
      </c>
      <c r="L165" t="s">
        <v>667</v>
      </c>
      <c r="M165" t="s">
        <v>58</v>
      </c>
      <c r="N165" t="s">
        <v>59</v>
      </c>
      <c r="O165" t="s">
        <v>60</v>
      </c>
      <c r="P165" s="40"/>
      <c r="Q165" s="41"/>
      <c r="R165" s="41"/>
      <c r="S165" s="41"/>
      <c r="T165" s="41"/>
      <c r="U165" s="41"/>
      <c r="V165" s="41"/>
      <c r="W165" s="41"/>
      <c r="X165" s="42"/>
      <c r="Y165" s="41"/>
      <c r="Z165" s="41"/>
      <c r="AA165" s="41"/>
      <c r="AB165" s="41"/>
      <c r="AC165" s="41"/>
      <c r="AD165" s="41"/>
      <c r="AE165" s="41"/>
      <c r="AF165" s="40"/>
      <c r="AG165" s="41"/>
      <c r="AH165" s="42"/>
      <c r="AI165" s="11">
        <f t="shared" si="10"/>
        <v>0</v>
      </c>
      <c r="AJ165" s="12">
        <f t="shared" si="12"/>
        <v>0</v>
      </c>
      <c r="AK165" s="13">
        <f t="shared" si="11"/>
        <v>0</v>
      </c>
    </row>
    <row r="166" spans="1:37">
      <c r="A166" t="s">
        <v>52</v>
      </c>
      <c r="B166" t="s">
        <v>52</v>
      </c>
      <c r="C166" t="s">
        <v>53</v>
      </c>
      <c r="D166">
        <v>199</v>
      </c>
      <c r="E166" s="7">
        <v>319</v>
      </c>
      <c r="F166" t="s">
        <v>669</v>
      </c>
      <c r="G166" t="s">
        <v>670</v>
      </c>
      <c r="H166">
        <v>50.828311800000002</v>
      </c>
      <c r="I166">
        <v>4.3843695</v>
      </c>
      <c r="J166">
        <v>1040</v>
      </c>
      <c r="K166" t="s">
        <v>671</v>
      </c>
      <c r="L166" t="s">
        <v>672</v>
      </c>
      <c r="M166" t="s">
        <v>58</v>
      </c>
      <c r="N166" t="s">
        <v>59</v>
      </c>
      <c r="O166" t="s">
        <v>60</v>
      </c>
      <c r="P166" s="37"/>
      <c r="Q166" s="38"/>
      <c r="R166" s="38"/>
      <c r="S166" s="38"/>
      <c r="T166" s="38"/>
      <c r="U166" s="38"/>
      <c r="V166" s="38"/>
      <c r="W166" s="38"/>
      <c r="X166" s="39"/>
      <c r="Y166" s="38"/>
      <c r="Z166" s="38"/>
      <c r="AA166" s="38"/>
      <c r="AB166" s="38"/>
      <c r="AC166" s="38"/>
      <c r="AD166" s="38"/>
      <c r="AE166" s="38"/>
      <c r="AF166" s="37"/>
      <c r="AG166" s="38"/>
      <c r="AH166" s="39"/>
      <c r="AI166" s="8">
        <f t="shared" si="10"/>
        <v>0</v>
      </c>
      <c r="AJ166" s="9">
        <f t="shared" si="12"/>
        <v>0</v>
      </c>
      <c r="AK166" s="10">
        <f t="shared" si="11"/>
        <v>0</v>
      </c>
    </row>
    <row r="167" spans="1:37">
      <c r="A167" t="s">
        <v>52</v>
      </c>
      <c r="B167" t="s">
        <v>52</v>
      </c>
      <c r="C167" t="s">
        <v>53</v>
      </c>
      <c r="D167">
        <v>200</v>
      </c>
      <c r="E167" s="7">
        <v>320</v>
      </c>
      <c r="F167" t="s">
        <v>673</v>
      </c>
      <c r="G167" t="s">
        <v>674</v>
      </c>
      <c r="H167">
        <v>50.828917699999998</v>
      </c>
      <c r="I167">
        <v>4.4050551999999996</v>
      </c>
      <c r="J167">
        <v>1040</v>
      </c>
      <c r="K167" t="s">
        <v>675</v>
      </c>
      <c r="L167" t="s">
        <v>676</v>
      </c>
      <c r="M167" t="s">
        <v>58</v>
      </c>
      <c r="N167" t="s">
        <v>91</v>
      </c>
      <c r="O167" t="s">
        <v>158</v>
      </c>
      <c r="P167" s="40"/>
      <c r="Q167" s="41"/>
      <c r="R167" s="41"/>
      <c r="S167" s="41"/>
      <c r="T167" s="41"/>
      <c r="U167" s="41"/>
      <c r="V167" s="41"/>
      <c r="W167" s="41"/>
      <c r="X167" s="42"/>
      <c r="Y167" s="41"/>
      <c r="Z167" s="41"/>
      <c r="AA167" s="41"/>
      <c r="AB167" s="41"/>
      <c r="AC167" s="41"/>
      <c r="AD167" s="41"/>
      <c r="AE167" s="41"/>
      <c r="AF167" s="40"/>
      <c r="AG167" s="41"/>
      <c r="AH167" s="42"/>
      <c r="AI167" s="11">
        <f t="shared" si="10"/>
        <v>0</v>
      </c>
      <c r="AJ167" s="12">
        <f t="shared" si="12"/>
        <v>0</v>
      </c>
      <c r="AK167" s="13">
        <f t="shared" si="11"/>
        <v>0</v>
      </c>
    </row>
    <row r="168" spans="1:37">
      <c r="A168" t="s">
        <v>52</v>
      </c>
      <c r="B168" t="s">
        <v>52</v>
      </c>
      <c r="C168" t="s">
        <v>120</v>
      </c>
      <c r="D168">
        <v>201</v>
      </c>
      <c r="E168" s="7">
        <v>321</v>
      </c>
      <c r="F168" t="s">
        <v>677</v>
      </c>
      <c r="G168" t="s">
        <v>678</v>
      </c>
      <c r="H168">
        <v>50.830236800000002</v>
      </c>
      <c r="I168">
        <v>4.3875234000000001</v>
      </c>
      <c r="J168">
        <v>1040</v>
      </c>
      <c r="K168" t="s">
        <v>679</v>
      </c>
      <c r="L168" t="s">
        <v>680</v>
      </c>
      <c r="M168" t="s">
        <v>58</v>
      </c>
      <c r="N168" t="s">
        <v>59</v>
      </c>
      <c r="O168" t="s">
        <v>60</v>
      </c>
      <c r="P168" s="37"/>
      <c r="Q168" s="38"/>
      <c r="R168" s="38"/>
      <c r="S168" s="38"/>
      <c r="T168" s="38"/>
      <c r="U168" s="38"/>
      <c r="V168" s="38"/>
      <c r="W168" s="38"/>
      <c r="X168" s="39"/>
      <c r="Y168" s="38"/>
      <c r="Z168" s="38"/>
      <c r="AA168" s="38"/>
      <c r="AB168" s="38"/>
      <c r="AC168" s="38"/>
      <c r="AD168" s="38"/>
      <c r="AE168" s="38"/>
      <c r="AF168" s="37"/>
      <c r="AG168" s="38"/>
      <c r="AH168" s="39"/>
      <c r="AI168" s="8">
        <f t="shared" si="10"/>
        <v>0</v>
      </c>
      <c r="AJ168" s="9">
        <f t="shared" si="12"/>
        <v>0</v>
      </c>
      <c r="AK168" s="10">
        <f t="shared" si="11"/>
        <v>0</v>
      </c>
    </row>
    <row r="169" spans="1:37">
      <c r="A169" t="s">
        <v>52</v>
      </c>
      <c r="B169" t="s">
        <v>52</v>
      </c>
      <c r="C169" t="s">
        <v>120</v>
      </c>
      <c r="D169">
        <v>202</v>
      </c>
      <c r="E169" s="7">
        <v>322</v>
      </c>
      <c r="F169" t="s">
        <v>681</v>
      </c>
      <c r="G169" t="s">
        <v>682</v>
      </c>
      <c r="H169">
        <v>50.833813200000002</v>
      </c>
      <c r="I169">
        <v>4.3986590999999997</v>
      </c>
      <c r="J169">
        <v>1040</v>
      </c>
      <c r="K169" t="s">
        <v>683</v>
      </c>
      <c r="L169" t="s">
        <v>684</v>
      </c>
      <c r="M169" t="s">
        <v>58</v>
      </c>
      <c r="N169" t="s">
        <v>59</v>
      </c>
      <c r="O169" t="s">
        <v>158</v>
      </c>
      <c r="P169" s="40"/>
      <c r="Q169" s="41"/>
      <c r="R169" s="41"/>
      <c r="S169" s="41"/>
      <c r="T169" s="41"/>
      <c r="U169" s="41"/>
      <c r="V169" s="41"/>
      <c r="W169" s="41"/>
      <c r="X169" s="42"/>
      <c r="Y169" s="41"/>
      <c r="Z169" s="41"/>
      <c r="AA169" s="41"/>
      <c r="AB169" s="41"/>
      <c r="AC169" s="41"/>
      <c r="AD169" s="41"/>
      <c r="AE169" s="41"/>
      <c r="AF169" s="40"/>
      <c r="AG169" s="41"/>
      <c r="AH169" s="42"/>
      <c r="AI169" s="11">
        <f t="shared" si="10"/>
        <v>0</v>
      </c>
      <c r="AJ169" s="12">
        <f t="shared" si="12"/>
        <v>0</v>
      </c>
      <c r="AK169" s="13">
        <f t="shared" si="11"/>
        <v>0</v>
      </c>
    </row>
    <row r="170" spans="1:37">
      <c r="A170" t="s">
        <v>52</v>
      </c>
      <c r="B170" t="s">
        <v>52</v>
      </c>
      <c r="C170" t="s">
        <v>120</v>
      </c>
      <c r="D170">
        <v>205</v>
      </c>
      <c r="E170" s="7">
        <v>325</v>
      </c>
      <c r="F170" t="s">
        <v>685</v>
      </c>
      <c r="G170" t="s">
        <v>686</v>
      </c>
      <c r="H170">
        <v>50.838063499999997</v>
      </c>
      <c r="I170">
        <v>4.3920092999999998</v>
      </c>
      <c r="J170">
        <v>1040</v>
      </c>
      <c r="K170" t="s">
        <v>687</v>
      </c>
      <c r="L170" t="s">
        <v>688</v>
      </c>
      <c r="M170" t="s">
        <v>58</v>
      </c>
      <c r="N170" t="s">
        <v>59</v>
      </c>
      <c r="O170" t="s">
        <v>60</v>
      </c>
      <c r="P170" s="37"/>
      <c r="Q170" s="38"/>
      <c r="R170" s="38"/>
      <c r="S170" s="38"/>
      <c r="T170" s="38"/>
      <c r="U170" s="38"/>
      <c r="V170" s="38"/>
      <c r="W170" s="38"/>
      <c r="X170" s="39"/>
      <c r="Y170" s="38"/>
      <c r="Z170" s="38"/>
      <c r="AA170" s="38"/>
      <c r="AB170" s="38"/>
      <c r="AC170" s="38"/>
      <c r="AD170" s="38"/>
      <c r="AE170" s="38"/>
      <c r="AF170" s="37"/>
      <c r="AG170" s="38"/>
      <c r="AH170" s="39"/>
      <c r="AI170" s="8">
        <f t="shared" si="10"/>
        <v>0</v>
      </c>
      <c r="AJ170" s="9">
        <f t="shared" si="12"/>
        <v>0</v>
      </c>
      <c r="AK170" s="10">
        <f t="shared" si="11"/>
        <v>0</v>
      </c>
    </row>
    <row r="171" spans="1:37">
      <c r="A171" t="s">
        <v>52</v>
      </c>
      <c r="B171" t="s">
        <v>52</v>
      </c>
      <c r="C171" t="s">
        <v>120</v>
      </c>
      <c r="D171">
        <v>206</v>
      </c>
      <c r="E171" s="7">
        <v>326</v>
      </c>
      <c r="F171" t="s">
        <v>689</v>
      </c>
      <c r="G171" t="s">
        <v>690</v>
      </c>
      <c r="H171">
        <v>50.834892799999999</v>
      </c>
      <c r="I171">
        <v>4.4069045999999998</v>
      </c>
      <c r="J171">
        <v>1040</v>
      </c>
      <c r="K171" t="s">
        <v>691</v>
      </c>
      <c r="L171" t="s">
        <v>692</v>
      </c>
      <c r="M171" t="s">
        <v>58</v>
      </c>
      <c r="N171" t="s">
        <v>91</v>
      </c>
      <c r="O171" t="s">
        <v>158</v>
      </c>
      <c r="P171" s="40"/>
      <c r="Q171" s="41"/>
      <c r="R171" s="41"/>
      <c r="S171" s="41"/>
      <c r="T171" s="41"/>
      <c r="U171" s="41"/>
      <c r="V171" s="41"/>
      <c r="W171" s="41"/>
      <c r="X171" s="42"/>
      <c r="Y171" s="41"/>
      <c r="Z171" s="41"/>
      <c r="AA171" s="41"/>
      <c r="AB171" s="41"/>
      <c r="AC171" s="41"/>
      <c r="AD171" s="41"/>
      <c r="AE171" s="41"/>
      <c r="AF171" s="40"/>
      <c r="AG171" s="41"/>
      <c r="AH171" s="42"/>
      <c r="AI171" s="11">
        <f t="shared" si="10"/>
        <v>0</v>
      </c>
      <c r="AJ171" s="12">
        <f t="shared" si="12"/>
        <v>0</v>
      </c>
      <c r="AK171" s="13">
        <f t="shared" si="11"/>
        <v>0</v>
      </c>
    </row>
    <row r="172" spans="1:37">
      <c r="A172" t="s">
        <v>52</v>
      </c>
      <c r="B172" t="s">
        <v>52</v>
      </c>
      <c r="C172" t="s">
        <v>120</v>
      </c>
      <c r="D172">
        <v>208</v>
      </c>
      <c r="E172" s="7">
        <v>329</v>
      </c>
      <c r="F172" t="s">
        <v>693</v>
      </c>
      <c r="G172" t="s">
        <v>694</v>
      </c>
      <c r="H172">
        <v>50.834892799999999</v>
      </c>
      <c r="I172">
        <v>4.4069045999999998</v>
      </c>
      <c r="J172">
        <v>1040</v>
      </c>
      <c r="K172" t="s">
        <v>695</v>
      </c>
      <c r="L172" t="s">
        <v>696</v>
      </c>
      <c r="M172" t="s">
        <v>58</v>
      </c>
      <c r="N172" t="s">
        <v>168</v>
      </c>
      <c r="O172" t="s">
        <v>158</v>
      </c>
      <c r="P172" s="37"/>
      <c r="Q172" s="38"/>
      <c r="R172" s="38"/>
      <c r="S172" s="38"/>
      <c r="T172" s="38"/>
      <c r="U172" s="38"/>
      <c r="V172" s="38"/>
      <c r="W172" s="38"/>
      <c r="X172" s="39"/>
      <c r="Y172" s="38"/>
      <c r="Z172" s="38"/>
      <c r="AA172" s="38"/>
      <c r="AB172" s="38"/>
      <c r="AC172" s="38"/>
      <c r="AD172" s="38"/>
      <c r="AE172" s="38"/>
      <c r="AF172" s="37"/>
      <c r="AG172" s="38"/>
      <c r="AH172" s="39"/>
      <c r="AI172" s="8">
        <f t="shared" si="10"/>
        <v>0</v>
      </c>
      <c r="AJ172" s="9">
        <f t="shared" si="12"/>
        <v>0</v>
      </c>
      <c r="AK172" s="10">
        <f t="shared" si="11"/>
        <v>0</v>
      </c>
    </row>
    <row r="173" spans="1:37">
      <c r="A173" t="s">
        <v>52</v>
      </c>
      <c r="B173" t="s">
        <v>52</v>
      </c>
      <c r="C173" t="s">
        <v>120</v>
      </c>
      <c r="D173">
        <v>208</v>
      </c>
      <c r="E173" s="7">
        <v>331</v>
      </c>
      <c r="F173" t="s">
        <v>693</v>
      </c>
      <c r="G173" t="s">
        <v>697</v>
      </c>
      <c r="H173">
        <v>50.855862799999997</v>
      </c>
      <c r="I173">
        <v>4.3662773000000001</v>
      </c>
      <c r="J173">
        <v>1210</v>
      </c>
      <c r="K173" t="s">
        <v>695</v>
      </c>
      <c r="L173" t="s">
        <v>696</v>
      </c>
      <c r="M173" t="s">
        <v>58</v>
      </c>
      <c r="N173" t="s">
        <v>168</v>
      </c>
      <c r="O173" t="s">
        <v>60</v>
      </c>
      <c r="P173" s="40"/>
      <c r="Q173" s="41"/>
      <c r="R173" s="41"/>
      <c r="S173" s="41"/>
      <c r="T173" s="41"/>
      <c r="U173" s="41"/>
      <c r="V173" s="41"/>
      <c r="W173" s="41"/>
      <c r="X173" s="42"/>
      <c r="Y173" s="41"/>
      <c r="Z173" s="41"/>
      <c r="AA173" s="41"/>
      <c r="AB173" s="41"/>
      <c r="AC173" s="41"/>
      <c r="AD173" s="41"/>
      <c r="AE173" s="41"/>
      <c r="AF173" s="40"/>
      <c r="AG173" s="41"/>
      <c r="AH173" s="42"/>
      <c r="AI173" s="11">
        <f t="shared" si="10"/>
        <v>0</v>
      </c>
      <c r="AJ173" s="12">
        <f t="shared" si="12"/>
        <v>0</v>
      </c>
      <c r="AK173" s="13">
        <f t="shared" si="11"/>
        <v>0</v>
      </c>
    </row>
    <row r="174" spans="1:37">
      <c r="A174" t="s">
        <v>52</v>
      </c>
      <c r="B174" t="s">
        <v>52</v>
      </c>
      <c r="C174" t="s">
        <v>120</v>
      </c>
      <c r="D174">
        <v>209</v>
      </c>
      <c r="E174" s="7">
        <v>333</v>
      </c>
      <c r="F174" t="s">
        <v>698</v>
      </c>
      <c r="G174" t="s">
        <v>699</v>
      </c>
      <c r="H174">
        <v>50.837336999999998</v>
      </c>
      <c r="I174">
        <v>4.3907068999999996</v>
      </c>
      <c r="J174">
        <v>1040</v>
      </c>
      <c r="K174" t="s">
        <v>700</v>
      </c>
      <c r="L174" t="s">
        <v>701</v>
      </c>
      <c r="M174" t="s">
        <v>58</v>
      </c>
      <c r="N174" t="s">
        <v>168</v>
      </c>
      <c r="O174" t="s">
        <v>60</v>
      </c>
      <c r="P174" s="37"/>
      <c r="Q174" s="38"/>
      <c r="R174" s="38"/>
      <c r="S174" s="38"/>
      <c r="T174" s="38"/>
      <c r="U174" s="38"/>
      <c r="V174" s="38"/>
      <c r="W174" s="38"/>
      <c r="X174" s="39"/>
      <c r="Y174" s="38"/>
      <c r="Z174" s="38"/>
      <c r="AA174" s="38"/>
      <c r="AB174" s="38"/>
      <c r="AC174" s="38"/>
      <c r="AD174" s="38"/>
      <c r="AE174" s="38"/>
      <c r="AF174" s="37"/>
      <c r="AG174" s="38"/>
      <c r="AH174" s="39"/>
      <c r="AI174" s="8">
        <f t="shared" si="10"/>
        <v>0</v>
      </c>
      <c r="AJ174" s="9">
        <f t="shared" si="12"/>
        <v>0</v>
      </c>
      <c r="AK174" s="10">
        <f t="shared" si="11"/>
        <v>0</v>
      </c>
    </row>
    <row r="175" spans="1:37">
      <c r="A175" t="s">
        <v>52</v>
      </c>
      <c r="B175" t="s">
        <v>52</v>
      </c>
      <c r="C175" t="s">
        <v>120</v>
      </c>
      <c r="D175">
        <v>209</v>
      </c>
      <c r="E175" s="7">
        <v>334</v>
      </c>
      <c r="F175" t="s">
        <v>698</v>
      </c>
      <c r="G175" t="s">
        <v>702</v>
      </c>
      <c r="H175">
        <v>50.824868600000002</v>
      </c>
      <c r="I175">
        <v>4.3277336999999996</v>
      </c>
      <c r="J175">
        <v>1190</v>
      </c>
      <c r="K175" t="s">
        <v>700</v>
      </c>
      <c r="L175" t="s">
        <v>701</v>
      </c>
      <c r="M175" t="s">
        <v>58</v>
      </c>
      <c r="N175" t="s">
        <v>168</v>
      </c>
      <c r="O175" t="s">
        <v>60</v>
      </c>
      <c r="P175" s="40"/>
      <c r="Q175" s="41"/>
      <c r="R175" s="41"/>
      <c r="S175" s="41"/>
      <c r="T175" s="41"/>
      <c r="U175" s="41"/>
      <c r="V175" s="41"/>
      <c r="W175" s="41"/>
      <c r="X175" s="42"/>
      <c r="Y175" s="41"/>
      <c r="Z175" s="41"/>
      <c r="AA175" s="41"/>
      <c r="AB175" s="41"/>
      <c r="AC175" s="41"/>
      <c r="AD175" s="41"/>
      <c r="AE175" s="41"/>
      <c r="AF175" s="40"/>
      <c r="AG175" s="41"/>
      <c r="AH175" s="42"/>
      <c r="AI175" s="11">
        <f t="shared" si="10"/>
        <v>0</v>
      </c>
      <c r="AJ175" s="12">
        <f t="shared" si="12"/>
        <v>0</v>
      </c>
      <c r="AK175" s="13">
        <f t="shared" si="11"/>
        <v>0</v>
      </c>
    </row>
    <row r="176" spans="1:37">
      <c r="A176" t="s">
        <v>52</v>
      </c>
      <c r="B176" t="s">
        <v>52</v>
      </c>
      <c r="C176" t="s">
        <v>163</v>
      </c>
      <c r="D176">
        <v>210</v>
      </c>
      <c r="E176" s="7">
        <v>335</v>
      </c>
      <c r="F176" t="s">
        <v>703</v>
      </c>
      <c r="G176" t="s">
        <v>704</v>
      </c>
      <c r="H176">
        <v>50.836781799999997</v>
      </c>
      <c r="I176">
        <v>4.3951545000000003</v>
      </c>
      <c r="J176">
        <v>1040</v>
      </c>
      <c r="K176" t="s">
        <v>705</v>
      </c>
      <c r="L176" t="s">
        <v>706</v>
      </c>
      <c r="M176" t="s">
        <v>58</v>
      </c>
      <c r="N176" t="s">
        <v>168</v>
      </c>
      <c r="O176" t="s">
        <v>60</v>
      </c>
      <c r="P176" s="37"/>
      <c r="Q176" s="38"/>
      <c r="R176" s="38"/>
      <c r="S176" s="38"/>
      <c r="T176" s="38"/>
      <c r="U176" s="38"/>
      <c r="V176" s="38"/>
      <c r="W176" s="38"/>
      <c r="X176" s="39"/>
      <c r="Y176" s="38"/>
      <c r="Z176" s="38"/>
      <c r="AA176" s="38"/>
      <c r="AB176" s="38"/>
      <c r="AC176" s="38"/>
      <c r="AD176" s="38"/>
      <c r="AE176" s="38"/>
      <c r="AF176" s="37"/>
      <c r="AG176" s="38"/>
      <c r="AH176" s="39"/>
      <c r="AI176" s="8">
        <f t="shared" si="10"/>
        <v>0</v>
      </c>
      <c r="AJ176" s="9">
        <f t="shared" si="12"/>
        <v>0</v>
      </c>
      <c r="AK176" s="10">
        <f t="shared" si="11"/>
        <v>0</v>
      </c>
    </row>
    <row r="177" spans="1:37">
      <c r="A177" t="s">
        <v>52</v>
      </c>
      <c r="B177" t="s">
        <v>52</v>
      </c>
      <c r="C177" t="s">
        <v>163</v>
      </c>
      <c r="D177">
        <v>210</v>
      </c>
      <c r="E177" s="7">
        <v>336</v>
      </c>
      <c r="F177" t="s">
        <v>703</v>
      </c>
      <c r="G177" t="s">
        <v>707</v>
      </c>
      <c r="H177">
        <v>50.828075599999998</v>
      </c>
      <c r="I177">
        <v>4.3920949</v>
      </c>
      <c r="J177">
        <v>1040</v>
      </c>
      <c r="K177" t="s">
        <v>705</v>
      </c>
      <c r="L177" t="s">
        <v>706</v>
      </c>
      <c r="M177" t="s">
        <v>58</v>
      </c>
      <c r="N177" t="s">
        <v>168</v>
      </c>
      <c r="O177" t="s">
        <v>60</v>
      </c>
      <c r="P177" s="40"/>
      <c r="Q177" s="41"/>
      <c r="R177" s="41"/>
      <c r="S177" s="41"/>
      <c r="T177" s="41"/>
      <c r="U177" s="41"/>
      <c r="V177" s="41"/>
      <c r="W177" s="41"/>
      <c r="X177" s="42"/>
      <c r="Y177" s="41"/>
      <c r="Z177" s="41"/>
      <c r="AA177" s="41"/>
      <c r="AB177" s="41"/>
      <c r="AC177" s="41"/>
      <c r="AD177" s="41"/>
      <c r="AE177" s="41"/>
      <c r="AF177" s="40"/>
      <c r="AG177" s="41"/>
      <c r="AH177" s="42"/>
      <c r="AI177" s="11">
        <f t="shared" si="10"/>
        <v>0</v>
      </c>
      <c r="AJ177" s="12">
        <f t="shared" si="12"/>
        <v>0</v>
      </c>
      <c r="AK177" s="13">
        <f t="shared" si="11"/>
        <v>0</v>
      </c>
    </row>
    <row r="178" spans="1:37">
      <c r="A178" t="s">
        <v>52</v>
      </c>
      <c r="B178" t="s">
        <v>52</v>
      </c>
      <c r="C178" t="s">
        <v>289</v>
      </c>
      <c r="D178">
        <v>211</v>
      </c>
      <c r="E178" s="7">
        <v>337</v>
      </c>
      <c r="F178" t="s">
        <v>708</v>
      </c>
      <c r="G178" t="s">
        <v>709</v>
      </c>
      <c r="H178">
        <v>50.830356299999998</v>
      </c>
      <c r="I178">
        <v>4.3919984999999997</v>
      </c>
      <c r="J178">
        <v>1040</v>
      </c>
      <c r="K178" t="s">
        <v>710</v>
      </c>
      <c r="L178" t="s">
        <v>711</v>
      </c>
      <c r="M178" t="s">
        <v>58</v>
      </c>
      <c r="N178" t="s">
        <v>168</v>
      </c>
      <c r="O178" t="s">
        <v>60</v>
      </c>
      <c r="P178" s="37"/>
      <c r="Q178" s="38"/>
      <c r="R178" s="38"/>
      <c r="S178" s="38"/>
      <c r="T178" s="38"/>
      <c r="U178" s="38"/>
      <c r="V178" s="38"/>
      <c r="W178" s="38"/>
      <c r="X178" s="39"/>
      <c r="Y178" s="38"/>
      <c r="Z178" s="38"/>
      <c r="AA178" s="38"/>
      <c r="AB178" s="38"/>
      <c r="AC178" s="38"/>
      <c r="AD178" s="38"/>
      <c r="AE178" s="38"/>
      <c r="AF178" s="37"/>
      <c r="AG178" s="38"/>
      <c r="AH178" s="39"/>
      <c r="AI178" s="8">
        <f t="shared" si="10"/>
        <v>0</v>
      </c>
      <c r="AJ178" s="9">
        <f t="shared" si="12"/>
        <v>0</v>
      </c>
      <c r="AK178" s="10">
        <f t="shared" si="11"/>
        <v>0</v>
      </c>
    </row>
    <row r="179" spans="1:37">
      <c r="A179" t="s">
        <v>52</v>
      </c>
      <c r="B179" t="s">
        <v>52</v>
      </c>
      <c r="C179" t="s">
        <v>289</v>
      </c>
      <c r="D179">
        <v>211</v>
      </c>
      <c r="E179" s="7">
        <v>338</v>
      </c>
      <c r="F179" t="s">
        <v>708</v>
      </c>
      <c r="G179" t="s">
        <v>641</v>
      </c>
      <c r="H179">
        <v>50.814605800000002</v>
      </c>
      <c r="I179">
        <v>4.2670401999999896</v>
      </c>
      <c r="J179">
        <v>1070</v>
      </c>
      <c r="K179" t="s">
        <v>710</v>
      </c>
      <c r="L179" t="s">
        <v>711</v>
      </c>
      <c r="M179" t="s">
        <v>58</v>
      </c>
      <c r="N179" t="s">
        <v>168</v>
      </c>
      <c r="O179" t="s">
        <v>60</v>
      </c>
      <c r="P179" s="40"/>
      <c r="Q179" s="41"/>
      <c r="R179" s="41"/>
      <c r="S179" s="41"/>
      <c r="T179" s="41"/>
      <c r="U179" s="41"/>
      <c r="V179" s="41"/>
      <c r="W179" s="41"/>
      <c r="X179" s="42"/>
      <c r="Y179" s="41"/>
      <c r="Z179" s="41"/>
      <c r="AA179" s="41"/>
      <c r="AB179" s="41"/>
      <c r="AC179" s="41"/>
      <c r="AD179" s="41"/>
      <c r="AE179" s="41"/>
      <c r="AF179" s="40"/>
      <c r="AG179" s="41"/>
      <c r="AH179" s="42"/>
      <c r="AI179" s="11">
        <f t="shared" si="10"/>
        <v>0</v>
      </c>
      <c r="AJ179" s="12">
        <f t="shared" si="12"/>
        <v>0</v>
      </c>
      <c r="AK179" s="13">
        <f t="shared" si="11"/>
        <v>0</v>
      </c>
    </row>
    <row r="180" spans="1:37">
      <c r="A180" t="s">
        <v>52</v>
      </c>
      <c r="B180" t="s">
        <v>52</v>
      </c>
      <c r="C180" t="s">
        <v>182</v>
      </c>
      <c r="D180">
        <v>212</v>
      </c>
      <c r="E180" s="7">
        <v>340</v>
      </c>
      <c r="F180" t="s">
        <v>712</v>
      </c>
      <c r="G180" t="s">
        <v>713</v>
      </c>
      <c r="H180">
        <v>50.8307845</v>
      </c>
      <c r="I180">
        <v>4.3984718999999997</v>
      </c>
      <c r="J180">
        <v>1040</v>
      </c>
      <c r="K180" t="s">
        <v>714</v>
      </c>
      <c r="L180" t="s">
        <v>715</v>
      </c>
      <c r="M180" t="s">
        <v>58</v>
      </c>
      <c r="N180" t="s">
        <v>168</v>
      </c>
      <c r="O180" t="s">
        <v>158</v>
      </c>
      <c r="P180" s="37"/>
      <c r="Q180" s="38"/>
      <c r="R180" s="38"/>
      <c r="S180" s="38"/>
      <c r="T180" s="38"/>
      <c r="U180" s="38"/>
      <c r="V180" s="38"/>
      <c r="W180" s="38"/>
      <c r="X180" s="39"/>
      <c r="Y180" s="38"/>
      <c r="Z180" s="38"/>
      <c r="AA180" s="38"/>
      <c r="AB180" s="38"/>
      <c r="AC180" s="38"/>
      <c r="AD180" s="38"/>
      <c r="AE180" s="38"/>
      <c r="AF180" s="37"/>
      <c r="AG180" s="38"/>
      <c r="AH180" s="39"/>
      <c r="AI180" s="8">
        <f t="shared" si="10"/>
        <v>0</v>
      </c>
      <c r="AJ180" s="9">
        <f t="shared" si="12"/>
        <v>0</v>
      </c>
      <c r="AK180" s="10">
        <f t="shared" si="11"/>
        <v>0</v>
      </c>
    </row>
    <row r="181" spans="1:37">
      <c r="A181" t="s">
        <v>52</v>
      </c>
      <c r="B181" t="s">
        <v>52</v>
      </c>
      <c r="C181" t="s">
        <v>120</v>
      </c>
      <c r="D181">
        <v>213</v>
      </c>
      <c r="E181" s="7">
        <v>341</v>
      </c>
      <c r="F181" t="s">
        <v>716</v>
      </c>
      <c r="G181" t="s">
        <v>717</v>
      </c>
      <c r="H181">
        <v>50.836971300000002</v>
      </c>
      <c r="I181">
        <v>4.3846755000000002</v>
      </c>
      <c r="J181">
        <v>1040</v>
      </c>
      <c r="K181" t="s">
        <v>718</v>
      </c>
      <c r="L181" t="s">
        <v>719</v>
      </c>
      <c r="M181" t="s">
        <v>58</v>
      </c>
      <c r="N181" t="s">
        <v>168</v>
      </c>
      <c r="O181" t="s">
        <v>60</v>
      </c>
      <c r="P181" s="40"/>
      <c r="Q181" s="41"/>
      <c r="R181" s="41"/>
      <c r="S181" s="41"/>
      <c r="T181" s="41"/>
      <c r="U181" s="41"/>
      <c r="V181" s="41"/>
      <c r="W181" s="41"/>
      <c r="X181" s="42"/>
      <c r="Y181" s="41"/>
      <c r="Z181" s="41"/>
      <c r="AA181" s="41"/>
      <c r="AB181" s="41"/>
      <c r="AC181" s="41"/>
      <c r="AD181" s="41"/>
      <c r="AE181" s="41"/>
      <c r="AF181" s="40"/>
      <c r="AG181" s="41"/>
      <c r="AH181" s="42"/>
      <c r="AI181" s="11">
        <f t="shared" si="10"/>
        <v>0</v>
      </c>
      <c r="AJ181" s="12">
        <f t="shared" si="12"/>
        <v>0</v>
      </c>
      <c r="AK181" s="13">
        <f t="shared" si="11"/>
        <v>0</v>
      </c>
    </row>
    <row r="182" spans="1:37">
      <c r="A182" t="s">
        <v>52</v>
      </c>
      <c r="B182" t="s">
        <v>52</v>
      </c>
      <c r="C182" t="s">
        <v>120</v>
      </c>
      <c r="D182">
        <v>214</v>
      </c>
      <c r="E182" s="7">
        <v>342</v>
      </c>
      <c r="F182" t="s">
        <v>720</v>
      </c>
      <c r="G182" t="s">
        <v>721</v>
      </c>
      <c r="H182">
        <v>50.837916</v>
      </c>
      <c r="I182">
        <v>4.3927107000000003</v>
      </c>
      <c r="J182">
        <v>1040</v>
      </c>
      <c r="K182" t="s">
        <v>722</v>
      </c>
      <c r="L182" t="s">
        <v>723</v>
      </c>
      <c r="M182" t="s">
        <v>58</v>
      </c>
      <c r="N182" t="s">
        <v>168</v>
      </c>
      <c r="O182" t="s">
        <v>60</v>
      </c>
      <c r="P182" s="37"/>
      <c r="Q182" s="38"/>
      <c r="R182" s="38"/>
      <c r="S182" s="38"/>
      <c r="T182" s="38"/>
      <c r="U182" s="38"/>
      <c r="V182" s="38"/>
      <c r="W182" s="38"/>
      <c r="X182" s="39"/>
      <c r="Y182" s="38"/>
      <c r="Z182" s="38"/>
      <c r="AA182" s="38"/>
      <c r="AB182" s="38"/>
      <c r="AC182" s="38"/>
      <c r="AD182" s="38"/>
      <c r="AE182" s="38"/>
      <c r="AF182" s="37"/>
      <c r="AG182" s="38"/>
      <c r="AH182" s="39"/>
      <c r="AI182" s="8">
        <f t="shared" si="10"/>
        <v>0</v>
      </c>
      <c r="AJ182" s="9">
        <f t="shared" si="12"/>
        <v>0</v>
      </c>
      <c r="AK182" s="10">
        <f t="shared" si="11"/>
        <v>0</v>
      </c>
    </row>
    <row r="183" spans="1:37">
      <c r="A183" t="s">
        <v>52</v>
      </c>
      <c r="B183" t="s">
        <v>52</v>
      </c>
      <c r="C183" t="s">
        <v>53</v>
      </c>
      <c r="D183">
        <v>218</v>
      </c>
      <c r="E183" s="7">
        <v>349</v>
      </c>
      <c r="F183" t="s">
        <v>724</v>
      </c>
      <c r="G183" t="s">
        <v>725</v>
      </c>
      <c r="H183">
        <v>50.833781399999999</v>
      </c>
      <c r="I183">
        <v>4.3882164000000001</v>
      </c>
      <c r="J183">
        <v>1040</v>
      </c>
      <c r="K183" t="s">
        <v>726</v>
      </c>
      <c r="L183" t="s">
        <v>727</v>
      </c>
      <c r="M183" t="s">
        <v>212</v>
      </c>
      <c r="N183" t="s">
        <v>213</v>
      </c>
      <c r="O183" t="s">
        <v>60</v>
      </c>
      <c r="P183" s="40"/>
      <c r="Q183" s="41"/>
      <c r="R183" s="41"/>
      <c r="S183" s="41"/>
      <c r="T183" s="41"/>
      <c r="U183" s="41"/>
      <c r="V183" s="41"/>
      <c r="W183" s="41"/>
      <c r="X183" s="42"/>
      <c r="Y183" s="41"/>
      <c r="Z183" s="41"/>
      <c r="AA183" s="41"/>
      <c r="AB183" s="41"/>
      <c r="AC183" s="41"/>
      <c r="AD183" s="41"/>
      <c r="AE183" s="41"/>
      <c r="AF183" s="40"/>
      <c r="AG183" s="41"/>
      <c r="AH183" s="42"/>
      <c r="AI183" s="11">
        <f t="shared" si="10"/>
        <v>0</v>
      </c>
      <c r="AJ183" s="12">
        <f t="shared" si="12"/>
        <v>0</v>
      </c>
      <c r="AK183" s="13">
        <f t="shared" si="11"/>
        <v>0</v>
      </c>
    </row>
    <row r="184" spans="1:37">
      <c r="A184" t="s">
        <v>52</v>
      </c>
      <c r="B184" t="s">
        <v>52</v>
      </c>
      <c r="C184" t="s">
        <v>120</v>
      </c>
      <c r="D184">
        <v>219</v>
      </c>
      <c r="E184" s="7">
        <v>351</v>
      </c>
      <c r="F184" t="s">
        <v>728</v>
      </c>
      <c r="G184" t="s">
        <v>729</v>
      </c>
      <c r="H184">
        <v>50.833656699999999</v>
      </c>
      <c r="I184">
        <v>4.4087250999999998</v>
      </c>
      <c r="J184">
        <v>1040</v>
      </c>
      <c r="K184" t="s">
        <v>730</v>
      </c>
      <c r="L184" t="s">
        <v>731</v>
      </c>
      <c r="M184" t="s">
        <v>212</v>
      </c>
      <c r="N184" t="s">
        <v>218</v>
      </c>
      <c r="O184" t="s">
        <v>60</v>
      </c>
      <c r="P184" s="37"/>
      <c r="Q184" s="38"/>
      <c r="R184" s="38"/>
      <c r="S184" s="38"/>
      <c r="T184" s="38"/>
      <c r="U184" s="38"/>
      <c r="V184" s="38"/>
      <c r="W184" s="38"/>
      <c r="X184" s="39"/>
      <c r="Y184" s="38"/>
      <c r="Z184" s="38"/>
      <c r="AA184" s="38"/>
      <c r="AB184" s="38"/>
      <c r="AC184" s="38"/>
      <c r="AD184" s="38"/>
      <c r="AE184" s="38"/>
      <c r="AF184" s="37"/>
      <c r="AG184" s="38"/>
      <c r="AH184" s="39"/>
      <c r="AI184" s="8">
        <f t="shared" si="10"/>
        <v>0</v>
      </c>
      <c r="AJ184" s="9">
        <f t="shared" si="12"/>
        <v>0</v>
      </c>
      <c r="AK184" s="10">
        <f t="shared" si="11"/>
        <v>0</v>
      </c>
    </row>
    <row r="185" spans="1:37">
      <c r="A185" t="s">
        <v>52</v>
      </c>
      <c r="B185" t="s">
        <v>52</v>
      </c>
      <c r="C185" t="s">
        <v>120</v>
      </c>
      <c r="D185">
        <v>222</v>
      </c>
      <c r="E185" s="7">
        <v>357</v>
      </c>
      <c r="F185" t="s">
        <v>732</v>
      </c>
      <c r="G185" t="s">
        <v>733</v>
      </c>
      <c r="H185">
        <v>50.851196199999997</v>
      </c>
      <c r="I185">
        <v>4.3917992000000003</v>
      </c>
      <c r="J185">
        <v>1030</v>
      </c>
      <c r="K185" t="s">
        <v>734</v>
      </c>
      <c r="L185" t="s">
        <v>735</v>
      </c>
      <c r="M185" t="s">
        <v>58</v>
      </c>
      <c r="N185" t="s">
        <v>168</v>
      </c>
      <c r="O185" t="s">
        <v>60</v>
      </c>
      <c r="P185" s="40"/>
      <c r="Q185" s="41"/>
      <c r="R185" s="41"/>
      <c r="S185" s="41"/>
      <c r="T185" s="41"/>
      <c r="U185" s="41"/>
      <c r="V185" s="41"/>
      <c r="W185" s="41"/>
      <c r="X185" s="42"/>
      <c r="Y185" s="41"/>
      <c r="Z185" s="41"/>
      <c r="AA185" s="41"/>
      <c r="AB185" s="41"/>
      <c r="AC185" s="41"/>
      <c r="AD185" s="41"/>
      <c r="AE185" s="41"/>
      <c r="AF185" s="40"/>
      <c r="AG185" s="41"/>
      <c r="AH185" s="42"/>
      <c r="AI185" s="11">
        <f t="shared" si="10"/>
        <v>0</v>
      </c>
      <c r="AJ185" s="12">
        <f t="shared" si="12"/>
        <v>0</v>
      </c>
      <c r="AK185" s="13">
        <f t="shared" si="11"/>
        <v>0</v>
      </c>
    </row>
    <row r="186" spans="1:37">
      <c r="A186" t="s">
        <v>52</v>
      </c>
      <c r="B186" t="s">
        <v>52</v>
      </c>
      <c r="C186" t="s">
        <v>120</v>
      </c>
      <c r="D186">
        <v>222</v>
      </c>
      <c r="E186" s="7">
        <v>359</v>
      </c>
      <c r="F186" t="s">
        <v>732</v>
      </c>
      <c r="G186" t="s">
        <v>736</v>
      </c>
      <c r="H186">
        <v>50.850918</v>
      </c>
      <c r="I186">
        <v>4.3938804999999999</v>
      </c>
      <c r="J186">
        <v>1030</v>
      </c>
      <c r="K186" t="s">
        <v>734</v>
      </c>
      <c r="L186" t="s">
        <v>735</v>
      </c>
      <c r="M186" t="s">
        <v>58</v>
      </c>
      <c r="N186" t="s">
        <v>168</v>
      </c>
      <c r="O186" t="s">
        <v>60</v>
      </c>
      <c r="P186" s="37"/>
      <c r="Q186" s="38"/>
      <c r="R186" s="38"/>
      <c r="S186" s="38"/>
      <c r="T186" s="38"/>
      <c r="U186" s="38"/>
      <c r="V186" s="38"/>
      <c r="W186" s="38"/>
      <c r="X186" s="39"/>
      <c r="Y186" s="38"/>
      <c r="Z186" s="38"/>
      <c r="AA186" s="38"/>
      <c r="AB186" s="38"/>
      <c r="AC186" s="38"/>
      <c r="AD186" s="38"/>
      <c r="AE186" s="38"/>
      <c r="AF186" s="37"/>
      <c r="AG186" s="38"/>
      <c r="AH186" s="39"/>
      <c r="AI186" s="8">
        <f t="shared" si="10"/>
        <v>0</v>
      </c>
      <c r="AJ186" s="9">
        <f t="shared" si="12"/>
        <v>0</v>
      </c>
      <c r="AK186" s="10">
        <f t="shared" si="11"/>
        <v>0</v>
      </c>
    </row>
    <row r="187" spans="1:37">
      <c r="A187" t="s">
        <v>52</v>
      </c>
      <c r="B187" t="s">
        <v>52</v>
      </c>
      <c r="C187" t="s">
        <v>737</v>
      </c>
      <c r="D187">
        <v>223</v>
      </c>
      <c r="E187" s="7">
        <v>360</v>
      </c>
      <c r="F187" t="s">
        <v>738</v>
      </c>
      <c r="G187" t="s">
        <v>739</v>
      </c>
      <c r="H187">
        <v>50.836131000000002</v>
      </c>
      <c r="I187">
        <v>4.3874697999999999</v>
      </c>
      <c r="J187">
        <v>1040</v>
      </c>
      <c r="K187" t="s">
        <v>740</v>
      </c>
      <c r="L187" t="s">
        <v>741</v>
      </c>
      <c r="M187" t="s">
        <v>58</v>
      </c>
      <c r="N187" t="s">
        <v>59</v>
      </c>
      <c r="O187" t="s">
        <v>60</v>
      </c>
      <c r="P187" s="40"/>
      <c r="Q187" s="41"/>
      <c r="R187" s="41"/>
      <c r="S187" s="41"/>
      <c r="T187" s="41"/>
      <c r="U187" s="41"/>
      <c r="V187" s="41"/>
      <c r="W187" s="41"/>
      <c r="X187" s="42"/>
      <c r="Y187" s="41"/>
      <c r="Z187" s="41"/>
      <c r="AA187" s="41"/>
      <c r="AB187" s="41"/>
      <c r="AC187" s="41"/>
      <c r="AD187" s="41"/>
      <c r="AE187" s="41"/>
      <c r="AF187" s="40"/>
      <c r="AG187" s="41"/>
      <c r="AH187" s="42"/>
      <c r="AI187" s="11">
        <f t="shared" si="10"/>
        <v>0</v>
      </c>
      <c r="AJ187" s="12">
        <f t="shared" si="12"/>
        <v>0</v>
      </c>
      <c r="AK187" s="13">
        <f t="shared" si="11"/>
        <v>0</v>
      </c>
    </row>
    <row r="188" spans="1:37">
      <c r="A188" t="s">
        <v>52</v>
      </c>
      <c r="B188" t="s">
        <v>52</v>
      </c>
      <c r="C188" t="s">
        <v>53</v>
      </c>
      <c r="D188">
        <v>225</v>
      </c>
      <c r="E188" s="7">
        <v>362</v>
      </c>
      <c r="F188" t="s">
        <v>742</v>
      </c>
      <c r="G188" t="s">
        <v>743</v>
      </c>
      <c r="H188">
        <v>50.877952700000002</v>
      </c>
      <c r="I188">
        <v>4.3966570999999997</v>
      </c>
      <c r="J188">
        <v>1140</v>
      </c>
      <c r="K188" t="s">
        <v>744</v>
      </c>
      <c r="L188" t="s">
        <v>745</v>
      </c>
      <c r="M188" t="s">
        <v>58</v>
      </c>
      <c r="N188" t="s">
        <v>59</v>
      </c>
      <c r="O188" t="s">
        <v>60</v>
      </c>
      <c r="P188" s="37"/>
      <c r="Q188" s="38"/>
      <c r="R188" s="38"/>
      <c r="S188" s="38"/>
      <c r="T188" s="38"/>
      <c r="U188" s="38"/>
      <c r="V188" s="38"/>
      <c r="W188" s="38"/>
      <c r="X188" s="39"/>
      <c r="Y188" s="38"/>
      <c r="Z188" s="38"/>
      <c r="AA188" s="38"/>
      <c r="AB188" s="38"/>
      <c r="AC188" s="38"/>
      <c r="AD188" s="38"/>
      <c r="AE188" s="38"/>
      <c r="AF188" s="37"/>
      <c r="AG188" s="38"/>
      <c r="AH188" s="39"/>
      <c r="AI188" s="8">
        <f t="shared" si="10"/>
        <v>0</v>
      </c>
      <c r="AJ188" s="9">
        <f t="shared" si="12"/>
        <v>0</v>
      </c>
      <c r="AK188" s="10">
        <f t="shared" si="11"/>
        <v>0</v>
      </c>
    </row>
    <row r="189" spans="1:37">
      <c r="A189" t="s">
        <v>52</v>
      </c>
      <c r="B189" t="s">
        <v>52</v>
      </c>
      <c r="C189" t="s">
        <v>53</v>
      </c>
      <c r="D189">
        <v>226</v>
      </c>
      <c r="E189" s="7">
        <v>364</v>
      </c>
      <c r="F189" t="s">
        <v>746</v>
      </c>
      <c r="G189" t="s">
        <v>747</v>
      </c>
      <c r="H189">
        <v>50.860572900000001</v>
      </c>
      <c r="I189">
        <v>4.4155743000000003</v>
      </c>
      <c r="J189">
        <v>1140</v>
      </c>
      <c r="K189" t="s">
        <v>748</v>
      </c>
      <c r="L189" t="s">
        <v>749</v>
      </c>
      <c r="M189" t="s">
        <v>58</v>
      </c>
      <c r="N189" t="s">
        <v>59</v>
      </c>
      <c r="O189" t="s">
        <v>60</v>
      </c>
      <c r="P189" s="40"/>
      <c r="Q189" s="41"/>
      <c r="R189" s="41"/>
      <c r="S189" s="41"/>
      <c r="T189" s="41"/>
      <c r="U189" s="41"/>
      <c r="V189" s="41"/>
      <c r="W189" s="41"/>
      <c r="X189" s="42"/>
      <c r="Y189" s="41"/>
      <c r="Z189" s="41"/>
      <c r="AA189" s="41"/>
      <c r="AB189" s="41"/>
      <c r="AC189" s="41"/>
      <c r="AD189" s="41"/>
      <c r="AE189" s="41"/>
      <c r="AF189" s="40"/>
      <c r="AG189" s="41"/>
      <c r="AH189" s="42"/>
      <c r="AI189" s="11">
        <f t="shared" si="10"/>
        <v>0</v>
      </c>
      <c r="AJ189" s="12">
        <f t="shared" si="12"/>
        <v>0</v>
      </c>
      <c r="AK189" s="13">
        <f t="shared" si="11"/>
        <v>0</v>
      </c>
    </row>
    <row r="190" spans="1:37">
      <c r="A190" t="s">
        <v>52</v>
      </c>
      <c r="B190" t="s">
        <v>52</v>
      </c>
      <c r="C190" t="s">
        <v>53</v>
      </c>
      <c r="D190">
        <v>227</v>
      </c>
      <c r="E190" s="7">
        <v>365</v>
      </c>
      <c r="F190" t="s">
        <v>750</v>
      </c>
      <c r="G190" t="s">
        <v>751</v>
      </c>
      <c r="H190">
        <v>50.8747945</v>
      </c>
      <c r="I190">
        <v>4.4033913</v>
      </c>
      <c r="J190">
        <v>1140</v>
      </c>
      <c r="K190" t="s">
        <v>752</v>
      </c>
      <c r="L190" t="s">
        <v>753</v>
      </c>
      <c r="M190" t="s">
        <v>58</v>
      </c>
      <c r="N190" t="s">
        <v>59</v>
      </c>
      <c r="O190" t="s">
        <v>158</v>
      </c>
      <c r="P190" s="37"/>
      <c r="Q190" s="38"/>
      <c r="R190" s="38"/>
      <c r="S190" s="38"/>
      <c r="T190" s="38"/>
      <c r="U190" s="38"/>
      <c r="V190" s="38"/>
      <c r="W190" s="38"/>
      <c r="X190" s="39"/>
      <c r="Y190" s="38"/>
      <c r="Z190" s="38"/>
      <c r="AA190" s="38"/>
      <c r="AB190" s="38"/>
      <c r="AC190" s="38"/>
      <c r="AD190" s="38"/>
      <c r="AE190" s="38"/>
      <c r="AF190" s="37"/>
      <c r="AG190" s="38"/>
      <c r="AH190" s="39"/>
      <c r="AI190" s="8">
        <f t="shared" si="10"/>
        <v>0</v>
      </c>
      <c r="AJ190" s="9">
        <f t="shared" si="12"/>
        <v>0</v>
      </c>
      <c r="AK190" s="10">
        <f t="shared" si="11"/>
        <v>0</v>
      </c>
    </row>
    <row r="191" spans="1:37">
      <c r="A191" t="s">
        <v>52</v>
      </c>
      <c r="B191" t="s">
        <v>52</v>
      </c>
      <c r="C191" t="s">
        <v>53</v>
      </c>
      <c r="D191">
        <v>227</v>
      </c>
      <c r="E191" s="7">
        <v>367</v>
      </c>
      <c r="F191" t="s">
        <v>750</v>
      </c>
      <c r="G191" t="s">
        <v>754</v>
      </c>
      <c r="H191">
        <v>50.870846499999999</v>
      </c>
      <c r="I191">
        <v>4.3966171999999997</v>
      </c>
      <c r="J191">
        <v>1140</v>
      </c>
      <c r="K191" t="s">
        <v>752</v>
      </c>
      <c r="L191" t="s">
        <v>753</v>
      </c>
      <c r="M191" t="s">
        <v>58</v>
      </c>
      <c r="N191" t="s">
        <v>59</v>
      </c>
      <c r="O191" t="s">
        <v>158</v>
      </c>
      <c r="P191" s="40"/>
      <c r="Q191" s="41"/>
      <c r="R191" s="41"/>
      <c r="S191" s="41"/>
      <c r="T191" s="41"/>
      <c r="U191" s="41"/>
      <c r="V191" s="41"/>
      <c r="W191" s="41"/>
      <c r="X191" s="42"/>
      <c r="Y191" s="41"/>
      <c r="Z191" s="41"/>
      <c r="AA191" s="41"/>
      <c r="AB191" s="41"/>
      <c r="AC191" s="41"/>
      <c r="AD191" s="41"/>
      <c r="AE191" s="41"/>
      <c r="AF191" s="40"/>
      <c r="AG191" s="41"/>
      <c r="AH191" s="42"/>
      <c r="AI191" s="11">
        <f t="shared" si="10"/>
        <v>0</v>
      </c>
      <c r="AJ191" s="12">
        <f t="shared" si="12"/>
        <v>0</v>
      </c>
      <c r="AK191" s="13">
        <f t="shared" si="11"/>
        <v>0</v>
      </c>
    </row>
    <row r="192" spans="1:37">
      <c r="A192" t="s">
        <v>52</v>
      </c>
      <c r="B192" t="s">
        <v>52</v>
      </c>
      <c r="C192" t="s">
        <v>120</v>
      </c>
      <c r="D192">
        <v>228</v>
      </c>
      <c r="E192" s="7">
        <v>368</v>
      </c>
      <c r="F192" t="s">
        <v>755</v>
      </c>
      <c r="G192" t="s">
        <v>756</v>
      </c>
      <c r="H192">
        <v>50.861508899999997</v>
      </c>
      <c r="I192">
        <v>4.4119682999999998</v>
      </c>
      <c r="J192">
        <v>1140</v>
      </c>
      <c r="K192" t="s">
        <v>757</v>
      </c>
      <c r="L192" t="s">
        <v>758</v>
      </c>
      <c r="M192" t="s">
        <v>58</v>
      </c>
      <c r="N192" t="s">
        <v>59</v>
      </c>
      <c r="O192" t="s">
        <v>60</v>
      </c>
      <c r="P192" s="37"/>
      <c r="Q192" s="38"/>
      <c r="R192" s="38"/>
      <c r="S192" s="38"/>
      <c r="T192" s="38"/>
      <c r="U192" s="38"/>
      <c r="V192" s="38"/>
      <c r="W192" s="38"/>
      <c r="X192" s="39"/>
      <c r="Y192" s="38"/>
      <c r="Z192" s="38"/>
      <c r="AA192" s="38"/>
      <c r="AB192" s="38"/>
      <c r="AC192" s="38"/>
      <c r="AD192" s="38"/>
      <c r="AE192" s="38"/>
      <c r="AF192" s="37"/>
      <c r="AG192" s="38"/>
      <c r="AH192" s="39"/>
      <c r="AI192" s="8">
        <f t="shared" si="10"/>
        <v>0</v>
      </c>
      <c r="AJ192" s="9">
        <f t="shared" si="12"/>
        <v>0</v>
      </c>
      <c r="AK192" s="10">
        <f t="shared" si="11"/>
        <v>0</v>
      </c>
    </row>
    <row r="193" spans="1:37">
      <c r="A193" t="s">
        <v>52</v>
      </c>
      <c r="B193" t="s">
        <v>52</v>
      </c>
      <c r="C193" t="s">
        <v>120</v>
      </c>
      <c r="D193">
        <v>229</v>
      </c>
      <c r="E193" s="7">
        <v>369</v>
      </c>
      <c r="F193" t="s">
        <v>759</v>
      </c>
      <c r="G193" t="s">
        <v>760</v>
      </c>
      <c r="H193">
        <v>50.870266700000002</v>
      </c>
      <c r="I193">
        <v>4.4013099000000002</v>
      </c>
      <c r="J193">
        <v>1140</v>
      </c>
      <c r="K193" t="s">
        <v>761</v>
      </c>
      <c r="L193" t="s">
        <v>762</v>
      </c>
      <c r="M193" t="s">
        <v>58</v>
      </c>
      <c r="N193" t="s">
        <v>59</v>
      </c>
      <c r="O193" t="s">
        <v>60</v>
      </c>
      <c r="P193" s="40"/>
      <c r="Q193" s="41"/>
      <c r="R193" s="41"/>
      <c r="S193" s="41"/>
      <c r="T193" s="41"/>
      <c r="U193" s="41"/>
      <c r="V193" s="41"/>
      <c r="W193" s="41"/>
      <c r="X193" s="42"/>
      <c r="Y193" s="41"/>
      <c r="Z193" s="41"/>
      <c r="AA193" s="41"/>
      <c r="AB193" s="41"/>
      <c r="AC193" s="41"/>
      <c r="AD193" s="41"/>
      <c r="AE193" s="41"/>
      <c r="AF193" s="40"/>
      <c r="AG193" s="41"/>
      <c r="AH193" s="42"/>
      <c r="AI193" s="11">
        <f t="shared" si="10"/>
        <v>0</v>
      </c>
      <c r="AJ193" s="12">
        <f t="shared" si="12"/>
        <v>0</v>
      </c>
      <c r="AK193" s="13">
        <f t="shared" si="11"/>
        <v>0</v>
      </c>
    </row>
    <row r="194" spans="1:37">
      <c r="A194" t="s">
        <v>52</v>
      </c>
      <c r="B194" t="s">
        <v>52</v>
      </c>
      <c r="C194" t="s">
        <v>120</v>
      </c>
      <c r="D194">
        <v>230</v>
      </c>
      <c r="E194" s="7">
        <v>370</v>
      </c>
      <c r="F194" t="s">
        <v>763</v>
      </c>
      <c r="G194" t="s">
        <v>764</v>
      </c>
      <c r="H194">
        <v>50.878362000000003</v>
      </c>
      <c r="I194">
        <v>4.3996832000000001</v>
      </c>
      <c r="J194">
        <v>1140</v>
      </c>
      <c r="K194" t="s">
        <v>765</v>
      </c>
      <c r="L194" t="s">
        <v>766</v>
      </c>
      <c r="M194" t="s">
        <v>58</v>
      </c>
      <c r="N194" t="s">
        <v>59</v>
      </c>
      <c r="O194" t="s">
        <v>60</v>
      </c>
      <c r="P194" s="37"/>
      <c r="Q194" s="38"/>
      <c r="R194" s="38"/>
      <c r="S194" s="38"/>
      <c r="T194" s="38"/>
      <c r="U194" s="38"/>
      <c r="V194" s="38"/>
      <c r="W194" s="38"/>
      <c r="X194" s="39"/>
      <c r="Y194" s="38"/>
      <c r="Z194" s="38"/>
      <c r="AA194" s="38"/>
      <c r="AB194" s="38"/>
      <c r="AC194" s="38"/>
      <c r="AD194" s="38"/>
      <c r="AE194" s="38"/>
      <c r="AF194" s="37"/>
      <c r="AG194" s="38"/>
      <c r="AH194" s="39"/>
      <c r="AI194" s="8">
        <f t="shared" si="10"/>
        <v>0</v>
      </c>
      <c r="AJ194" s="9">
        <f t="shared" si="12"/>
        <v>0</v>
      </c>
      <c r="AK194" s="10">
        <f t="shared" si="11"/>
        <v>0</v>
      </c>
    </row>
    <row r="195" spans="1:37">
      <c r="A195" t="s">
        <v>52</v>
      </c>
      <c r="B195" t="s">
        <v>52</v>
      </c>
      <c r="C195" t="s">
        <v>182</v>
      </c>
      <c r="D195">
        <v>4809</v>
      </c>
      <c r="E195" s="7">
        <v>371</v>
      </c>
      <c r="F195" t="s">
        <v>767</v>
      </c>
      <c r="G195" t="s">
        <v>768</v>
      </c>
      <c r="H195">
        <v>50.830709599999999</v>
      </c>
      <c r="I195">
        <v>4.3654551000000001</v>
      </c>
      <c r="J195">
        <v>1050</v>
      </c>
      <c r="K195" t="s">
        <v>769</v>
      </c>
      <c r="L195" t="s">
        <v>770</v>
      </c>
      <c r="M195" t="s">
        <v>58</v>
      </c>
      <c r="N195" t="s">
        <v>168</v>
      </c>
      <c r="O195" t="s">
        <v>60</v>
      </c>
      <c r="P195" s="40"/>
      <c r="Q195" s="41"/>
      <c r="R195" s="41"/>
      <c r="S195" s="41"/>
      <c r="T195" s="41"/>
      <c r="U195" s="41"/>
      <c r="V195" s="41"/>
      <c r="W195" s="41"/>
      <c r="X195" s="42"/>
      <c r="Y195" s="41"/>
      <c r="Z195" s="41"/>
      <c r="AA195" s="41"/>
      <c r="AB195" s="41"/>
      <c r="AC195" s="41"/>
      <c r="AD195" s="41"/>
      <c r="AE195" s="41"/>
      <c r="AF195" s="40"/>
      <c r="AG195" s="41"/>
      <c r="AH195" s="42"/>
      <c r="AI195" s="11">
        <f t="shared" si="10"/>
        <v>0</v>
      </c>
      <c r="AJ195" s="12">
        <f t="shared" si="12"/>
        <v>0</v>
      </c>
      <c r="AK195" s="13">
        <f t="shared" si="11"/>
        <v>0</v>
      </c>
    </row>
    <row r="196" spans="1:37">
      <c r="A196" t="s">
        <v>52</v>
      </c>
      <c r="B196" t="s">
        <v>52</v>
      </c>
      <c r="C196" t="s">
        <v>182</v>
      </c>
      <c r="D196">
        <v>231</v>
      </c>
      <c r="E196" s="7">
        <v>372</v>
      </c>
      <c r="F196" t="s">
        <v>771</v>
      </c>
      <c r="G196" t="s">
        <v>772</v>
      </c>
      <c r="H196">
        <v>50.867031400000002</v>
      </c>
      <c r="I196">
        <v>4.409732</v>
      </c>
      <c r="J196">
        <v>1140</v>
      </c>
      <c r="K196" t="s">
        <v>773</v>
      </c>
      <c r="L196" t="s">
        <v>774</v>
      </c>
      <c r="M196" t="s">
        <v>58</v>
      </c>
      <c r="N196" t="s">
        <v>168</v>
      </c>
      <c r="O196" t="s">
        <v>60</v>
      </c>
      <c r="P196" s="37"/>
      <c r="Q196" s="38"/>
      <c r="R196" s="38"/>
      <c r="S196" s="38"/>
      <c r="T196" s="38"/>
      <c r="U196" s="38"/>
      <c r="V196" s="38"/>
      <c r="W196" s="38"/>
      <c r="X196" s="39"/>
      <c r="Y196" s="38"/>
      <c r="Z196" s="38"/>
      <c r="AA196" s="38"/>
      <c r="AB196" s="38"/>
      <c r="AC196" s="38"/>
      <c r="AD196" s="38"/>
      <c r="AE196" s="38"/>
      <c r="AF196" s="37"/>
      <c r="AG196" s="38"/>
      <c r="AH196" s="39"/>
      <c r="AI196" s="8">
        <f t="shared" ref="AI196:AI259" si="13">SUM(P196:AH196)</f>
        <v>0</v>
      </c>
      <c r="AJ196" s="9">
        <f t="shared" si="12"/>
        <v>0</v>
      </c>
      <c r="AK196" s="10">
        <f t="shared" ref="AK196:AK259" si="14">IF(AI196&gt;0,1,0)</f>
        <v>0</v>
      </c>
    </row>
    <row r="197" spans="1:37">
      <c r="A197" t="s">
        <v>52</v>
      </c>
      <c r="B197" t="s">
        <v>52</v>
      </c>
      <c r="C197" t="s">
        <v>182</v>
      </c>
      <c r="D197">
        <v>231</v>
      </c>
      <c r="E197" s="7">
        <v>375</v>
      </c>
      <c r="F197" t="s">
        <v>771</v>
      </c>
      <c r="G197" t="s">
        <v>775</v>
      </c>
      <c r="H197">
        <v>50.872779999999999</v>
      </c>
      <c r="I197">
        <v>4.4090135000000004</v>
      </c>
      <c r="J197">
        <v>1140</v>
      </c>
      <c r="K197" t="s">
        <v>773</v>
      </c>
      <c r="L197" t="s">
        <v>774</v>
      </c>
      <c r="M197" t="s">
        <v>58</v>
      </c>
      <c r="N197" t="s">
        <v>168</v>
      </c>
      <c r="O197" t="s">
        <v>60</v>
      </c>
      <c r="P197" s="40"/>
      <c r="Q197" s="41"/>
      <c r="R197" s="41"/>
      <c r="S197" s="41"/>
      <c r="T197" s="41"/>
      <c r="U197" s="41"/>
      <c r="V197" s="41"/>
      <c r="W197" s="41"/>
      <c r="X197" s="42"/>
      <c r="Y197" s="41"/>
      <c r="Z197" s="41"/>
      <c r="AA197" s="41"/>
      <c r="AB197" s="41"/>
      <c r="AC197" s="41"/>
      <c r="AD197" s="41"/>
      <c r="AE197" s="41"/>
      <c r="AF197" s="40"/>
      <c r="AG197" s="41"/>
      <c r="AH197" s="42"/>
      <c r="AI197" s="11">
        <f t="shared" si="13"/>
        <v>0</v>
      </c>
      <c r="AJ197" s="12">
        <f t="shared" si="12"/>
        <v>0</v>
      </c>
      <c r="AK197" s="13">
        <f t="shared" si="14"/>
        <v>0</v>
      </c>
    </row>
    <row r="198" spans="1:37">
      <c r="A198" t="s">
        <v>52</v>
      </c>
      <c r="B198" t="s">
        <v>52</v>
      </c>
      <c r="C198" t="s">
        <v>53</v>
      </c>
      <c r="D198">
        <v>234</v>
      </c>
      <c r="E198" s="7">
        <v>383</v>
      </c>
      <c r="F198" t="s">
        <v>776</v>
      </c>
      <c r="G198" t="s">
        <v>777</v>
      </c>
      <c r="H198">
        <v>50.8191244</v>
      </c>
      <c r="I198">
        <v>4.3386667000000001</v>
      </c>
      <c r="J198">
        <v>1190</v>
      </c>
      <c r="K198" t="s">
        <v>778</v>
      </c>
      <c r="L198" t="s">
        <v>779</v>
      </c>
      <c r="M198" t="s">
        <v>58</v>
      </c>
      <c r="N198" t="s">
        <v>65</v>
      </c>
      <c r="O198" t="s">
        <v>60</v>
      </c>
      <c r="P198" s="37"/>
      <c r="Q198" s="38"/>
      <c r="R198" s="38"/>
      <c r="S198" s="38"/>
      <c r="T198" s="38"/>
      <c r="U198" s="38"/>
      <c r="V198" s="38"/>
      <c r="W198" s="38"/>
      <c r="X198" s="39"/>
      <c r="Y198" s="38"/>
      <c r="Z198" s="38"/>
      <c r="AA198" s="38"/>
      <c r="AB198" s="38"/>
      <c r="AC198" s="38"/>
      <c r="AD198" s="38"/>
      <c r="AE198" s="38"/>
      <c r="AF198" s="37"/>
      <c r="AG198" s="38"/>
      <c r="AH198" s="39"/>
      <c r="AI198" s="8">
        <f t="shared" si="13"/>
        <v>0</v>
      </c>
      <c r="AJ198" s="9">
        <f t="shared" ref="AJ198:AJ261" si="15">IF(AND(AI198&gt;0,O198="OUI"),1,0)</f>
        <v>0</v>
      </c>
      <c r="AK198" s="10">
        <f t="shared" si="14"/>
        <v>0</v>
      </c>
    </row>
    <row r="199" spans="1:37">
      <c r="A199" t="s">
        <v>52</v>
      </c>
      <c r="B199" t="s">
        <v>52</v>
      </c>
      <c r="C199" t="s">
        <v>53</v>
      </c>
      <c r="D199">
        <v>235</v>
      </c>
      <c r="E199" s="7">
        <v>384</v>
      </c>
      <c r="F199" t="s">
        <v>780</v>
      </c>
      <c r="G199" t="s">
        <v>781</v>
      </c>
      <c r="H199">
        <v>50.822399400000002</v>
      </c>
      <c r="I199">
        <v>4.3289840999999996</v>
      </c>
      <c r="J199">
        <v>1190</v>
      </c>
      <c r="K199" t="s">
        <v>782</v>
      </c>
      <c r="L199" t="s">
        <v>783</v>
      </c>
      <c r="M199" t="s">
        <v>58</v>
      </c>
      <c r="N199" t="s">
        <v>59</v>
      </c>
      <c r="O199" t="s">
        <v>60</v>
      </c>
      <c r="P199" s="40"/>
      <c r="Q199" s="41"/>
      <c r="R199" s="41"/>
      <c r="S199" s="41"/>
      <c r="T199" s="41"/>
      <c r="U199" s="41"/>
      <c r="V199" s="41"/>
      <c r="W199" s="41"/>
      <c r="X199" s="42"/>
      <c r="Y199" s="41"/>
      <c r="Z199" s="41"/>
      <c r="AA199" s="41"/>
      <c r="AB199" s="41"/>
      <c r="AC199" s="41"/>
      <c r="AD199" s="41"/>
      <c r="AE199" s="41"/>
      <c r="AF199" s="40"/>
      <c r="AG199" s="41"/>
      <c r="AH199" s="42"/>
      <c r="AI199" s="11">
        <f t="shared" si="13"/>
        <v>0</v>
      </c>
      <c r="AJ199" s="12">
        <f t="shared" si="15"/>
        <v>0</v>
      </c>
      <c r="AK199" s="13">
        <f t="shared" si="14"/>
        <v>0</v>
      </c>
    </row>
    <row r="200" spans="1:37">
      <c r="A200" t="s">
        <v>52</v>
      </c>
      <c r="B200" t="s">
        <v>52</v>
      </c>
      <c r="C200" t="s">
        <v>53</v>
      </c>
      <c r="D200">
        <v>236</v>
      </c>
      <c r="E200" s="7">
        <v>385</v>
      </c>
      <c r="F200" t="s">
        <v>784</v>
      </c>
      <c r="G200" t="s">
        <v>785</v>
      </c>
      <c r="H200">
        <v>50.811375400000003</v>
      </c>
      <c r="I200">
        <v>4.3231899</v>
      </c>
      <c r="J200">
        <v>1190</v>
      </c>
      <c r="K200" t="s">
        <v>786</v>
      </c>
      <c r="L200" t="s">
        <v>787</v>
      </c>
      <c r="M200" t="s">
        <v>58</v>
      </c>
      <c r="N200" t="s">
        <v>59</v>
      </c>
      <c r="O200" t="s">
        <v>158</v>
      </c>
      <c r="P200" s="37"/>
      <c r="Q200" s="38"/>
      <c r="R200" s="38"/>
      <c r="S200" s="38"/>
      <c r="T200" s="38"/>
      <c r="U200" s="38"/>
      <c r="V200" s="38"/>
      <c r="W200" s="38"/>
      <c r="X200" s="39"/>
      <c r="Y200" s="38"/>
      <c r="Z200" s="38"/>
      <c r="AA200" s="38"/>
      <c r="AB200" s="38"/>
      <c r="AC200" s="38"/>
      <c r="AD200" s="38"/>
      <c r="AE200" s="38"/>
      <c r="AF200" s="37"/>
      <c r="AG200" s="38"/>
      <c r="AH200" s="39"/>
      <c r="AI200" s="8">
        <f t="shared" si="13"/>
        <v>0</v>
      </c>
      <c r="AJ200" s="9">
        <f t="shared" si="15"/>
        <v>0</v>
      </c>
      <c r="AK200" s="10">
        <f t="shared" si="14"/>
        <v>0</v>
      </c>
    </row>
    <row r="201" spans="1:37">
      <c r="A201" t="s">
        <v>52</v>
      </c>
      <c r="B201" t="s">
        <v>52</v>
      </c>
      <c r="C201" t="s">
        <v>53</v>
      </c>
      <c r="D201">
        <v>237</v>
      </c>
      <c r="E201" s="7">
        <v>386</v>
      </c>
      <c r="F201" t="s">
        <v>788</v>
      </c>
      <c r="G201" t="s">
        <v>789</v>
      </c>
      <c r="H201">
        <v>50.826582799999997</v>
      </c>
      <c r="I201">
        <v>4.3310294999999996</v>
      </c>
      <c r="J201">
        <v>1190</v>
      </c>
      <c r="K201" t="s">
        <v>790</v>
      </c>
      <c r="L201" t="s">
        <v>791</v>
      </c>
      <c r="M201" t="s">
        <v>58</v>
      </c>
      <c r="N201" t="s">
        <v>59</v>
      </c>
      <c r="O201" t="s">
        <v>60</v>
      </c>
      <c r="P201" s="40"/>
      <c r="Q201" s="41"/>
      <c r="R201" s="41"/>
      <c r="S201" s="41"/>
      <c r="T201" s="41"/>
      <c r="U201" s="41"/>
      <c r="V201" s="41"/>
      <c r="W201" s="41"/>
      <c r="X201" s="42"/>
      <c r="Y201" s="41"/>
      <c r="Z201" s="41"/>
      <c r="AA201" s="41"/>
      <c r="AB201" s="41"/>
      <c r="AC201" s="41"/>
      <c r="AD201" s="41"/>
      <c r="AE201" s="41"/>
      <c r="AF201" s="40"/>
      <c r="AG201" s="41"/>
      <c r="AH201" s="42"/>
      <c r="AI201" s="11">
        <f t="shared" si="13"/>
        <v>0</v>
      </c>
      <c r="AJ201" s="12">
        <f t="shared" si="15"/>
        <v>0</v>
      </c>
      <c r="AK201" s="13">
        <f t="shared" si="14"/>
        <v>0</v>
      </c>
    </row>
    <row r="202" spans="1:37">
      <c r="A202" t="s">
        <v>52</v>
      </c>
      <c r="B202" t="s">
        <v>52</v>
      </c>
      <c r="C202" t="s">
        <v>53</v>
      </c>
      <c r="D202">
        <v>239</v>
      </c>
      <c r="E202" s="7">
        <v>391</v>
      </c>
      <c r="F202" t="s">
        <v>792</v>
      </c>
      <c r="G202" t="s">
        <v>793</v>
      </c>
      <c r="H202">
        <v>50.809727500000001</v>
      </c>
      <c r="I202">
        <v>4.3324113999999998</v>
      </c>
      <c r="J202">
        <v>1190</v>
      </c>
      <c r="K202" t="s">
        <v>794</v>
      </c>
      <c r="L202" t="s">
        <v>795</v>
      </c>
      <c r="M202" t="s">
        <v>58</v>
      </c>
      <c r="N202" t="s">
        <v>59</v>
      </c>
      <c r="O202" t="s">
        <v>158</v>
      </c>
      <c r="P202" s="37"/>
      <c r="Q202" s="38"/>
      <c r="R202" s="38"/>
      <c r="S202" s="38"/>
      <c r="T202" s="38"/>
      <c r="U202" s="38"/>
      <c r="V202" s="38"/>
      <c r="W202" s="38"/>
      <c r="X202" s="39"/>
      <c r="Y202" s="38"/>
      <c r="Z202" s="38"/>
      <c r="AA202" s="38"/>
      <c r="AB202" s="38"/>
      <c r="AC202" s="38"/>
      <c r="AD202" s="38"/>
      <c r="AE202" s="38"/>
      <c r="AF202" s="37"/>
      <c r="AG202" s="38"/>
      <c r="AH202" s="39"/>
      <c r="AI202" s="8">
        <f t="shared" si="13"/>
        <v>0</v>
      </c>
      <c r="AJ202" s="9">
        <f t="shared" si="15"/>
        <v>0</v>
      </c>
      <c r="AK202" s="10">
        <f t="shared" si="14"/>
        <v>0</v>
      </c>
    </row>
    <row r="203" spans="1:37">
      <c r="A203" t="s">
        <v>52</v>
      </c>
      <c r="B203" t="s">
        <v>52</v>
      </c>
      <c r="C203" t="s">
        <v>120</v>
      </c>
      <c r="D203">
        <v>240</v>
      </c>
      <c r="E203" s="7">
        <v>392</v>
      </c>
      <c r="F203" t="s">
        <v>796</v>
      </c>
      <c r="G203" t="s">
        <v>797</v>
      </c>
      <c r="H203">
        <v>50.825283200000001</v>
      </c>
      <c r="I203">
        <v>4.3286273</v>
      </c>
      <c r="J203">
        <v>1190</v>
      </c>
      <c r="K203" t="s">
        <v>798</v>
      </c>
      <c r="L203" t="s">
        <v>799</v>
      </c>
      <c r="M203" t="s">
        <v>58</v>
      </c>
      <c r="N203" t="s">
        <v>59</v>
      </c>
      <c r="O203" t="s">
        <v>60</v>
      </c>
      <c r="P203" s="40"/>
      <c r="Q203" s="41"/>
      <c r="R203" s="41"/>
      <c r="S203" s="41"/>
      <c r="T203" s="41"/>
      <c r="U203" s="41"/>
      <c r="V203" s="41"/>
      <c r="W203" s="41"/>
      <c r="X203" s="42"/>
      <c r="Y203" s="41"/>
      <c r="Z203" s="41"/>
      <c r="AA203" s="41"/>
      <c r="AB203" s="41"/>
      <c r="AC203" s="41"/>
      <c r="AD203" s="41"/>
      <c r="AE203" s="41"/>
      <c r="AF203" s="40"/>
      <c r="AG203" s="41"/>
      <c r="AH203" s="42"/>
      <c r="AI203" s="11">
        <f t="shared" si="13"/>
        <v>0</v>
      </c>
      <c r="AJ203" s="12">
        <f t="shared" si="15"/>
        <v>0</v>
      </c>
      <c r="AK203" s="13">
        <f t="shared" si="14"/>
        <v>0</v>
      </c>
    </row>
    <row r="204" spans="1:37">
      <c r="A204" t="s">
        <v>52</v>
      </c>
      <c r="B204" t="s">
        <v>52</v>
      </c>
      <c r="C204" t="s">
        <v>120</v>
      </c>
      <c r="D204">
        <v>241</v>
      </c>
      <c r="E204" s="7">
        <v>393</v>
      </c>
      <c r="F204" t="s">
        <v>800</v>
      </c>
      <c r="G204" t="s">
        <v>801</v>
      </c>
      <c r="H204">
        <v>50.817319500000004</v>
      </c>
      <c r="I204">
        <v>4.3380849000000001</v>
      </c>
      <c r="J204">
        <v>1190</v>
      </c>
      <c r="K204" t="s">
        <v>802</v>
      </c>
      <c r="L204" t="s">
        <v>803</v>
      </c>
      <c r="M204" t="s">
        <v>58</v>
      </c>
      <c r="N204" t="s">
        <v>59</v>
      </c>
      <c r="O204" t="s">
        <v>60</v>
      </c>
      <c r="P204" s="37"/>
      <c r="Q204" s="38"/>
      <c r="R204" s="38"/>
      <c r="S204" s="38"/>
      <c r="T204" s="38"/>
      <c r="U204" s="38"/>
      <c r="V204" s="38"/>
      <c r="W204" s="38"/>
      <c r="X204" s="39"/>
      <c r="Y204" s="38"/>
      <c r="Z204" s="38"/>
      <c r="AA204" s="38"/>
      <c r="AB204" s="38"/>
      <c r="AC204" s="38"/>
      <c r="AD204" s="38"/>
      <c r="AE204" s="38"/>
      <c r="AF204" s="37"/>
      <c r="AG204" s="38"/>
      <c r="AH204" s="39"/>
      <c r="AI204" s="8">
        <f t="shared" si="13"/>
        <v>0</v>
      </c>
      <c r="AJ204" s="9">
        <f t="shared" si="15"/>
        <v>0</v>
      </c>
      <c r="AK204" s="10">
        <f t="shared" si="14"/>
        <v>0</v>
      </c>
    </row>
    <row r="205" spans="1:37">
      <c r="A205" t="s">
        <v>52</v>
      </c>
      <c r="B205" t="s">
        <v>52</v>
      </c>
      <c r="C205" t="s">
        <v>120</v>
      </c>
      <c r="D205">
        <v>242</v>
      </c>
      <c r="E205" s="7">
        <v>394</v>
      </c>
      <c r="F205" t="s">
        <v>804</v>
      </c>
      <c r="G205" t="s">
        <v>805</v>
      </c>
      <c r="H205">
        <v>50.815488299999998</v>
      </c>
      <c r="I205">
        <v>4.3347619000000002</v>
      </c>
      <c r="J205">
        <v>1190</v>
      </c>
      <c r="K205" t="s">
        <v>806</v>
      </c>
      <c r="L205" t="s">
        <v>807</v>
      </c>
      <c r="M205" t="s">
        <v>58</v>
      </c>
      <c r="N205" t="s">
        <v>59</v>
      </c>
      <c r="O205" t="s">
        <v>158</v>
      </c>
      <c r="P205" s="40"/>
      <c r="Q205" s="41"/>
      <c r="R205" s="41"/>
      <c r="S205" s="41"/>
      <c r="T205" s="41"/>
      <c r="U205" s="41"/>
      <c r="V205" s="41"/>
      <c r="W205" s="41"/>
      <c r="X205" s="42"/>
      <c r="Y205" s="41"/>
      <c r="Z205" s="41"/>
      <c r="AA205" s="41"/>
      <c r="AB205" s="41"/>
      <c r="AC205" s="41"/>
      <c r="AD205" s="41"/>
      <c r="AE205" s="41"/>
      <c r="AF205" s="40"/>
      <c r="AG205" s="41"/>
      <c r="AH205" s="42"/>
      <c r="AI205" s="11">
        <f t="shared" si="13"/>
        <v>0</v>
      </c>
      <c r="AJ205" s="12">
        <f t="shared" si="15"/>
        <v>0</v>
      </c>
      <c r="AK205" s="13">
        <f t="shared" si="14"/>
        <v>0</v>
      </c>
    </row>
    <row r="206" spans="1:37">
      <c r="A206" t="s">
        <v>52</v>
      </c>
      <c r="B206" t="s">
        <v>52</v>
      </c>
      <c r="C206" t="s">
        <v>120</v>
      </c>
      <c r="D206">
        <v>243</v>
      </c>
      <c r="E206" s="7">
        <v>395</v>
      </c>
      <c r="F206" t="s">
        <v>808</v>
      </c>
      <c r="G206" t="s">
        <v>809</v>
      </c>
      <c r="H206">
        <v>50.809187000000001</v>
      </c>
      <c r="I206">
        <v>4.3197811000000002</v>
      </c>
      <c r="J206">
        <v>1190</v>
      </c>
      <c r="K206" t="s">
        <v>810</v>
      </c>
      <c r="L206" t="s">
        <v>811</v>
      </c>
      <c r="M206" t="s">
        <v>58</v>
      </c>
      <c r="N206" t="s">
        <v>59</v>
      </c>
      <c r="O206" t="s">
        <v>60</v>
      </c>
      <c r="P206" s="37"/>
      <c r="Q206" s="38"/>
      <c r="R206" s="38"/>
      <c r="S206" s="38"/>
      <c r="T206" s="38"/>
      <c r="U206" s="38"/>
      <c r="V206" s="38"/>
      <c r="W206" s="38"/>
      <c r="X206" s="39"/>
      <c r="Y206" s="38"/>
      <c r="Z206" s="38"/>
      <c r="AA206" s="38"/>
      <c r="AB206" s="38"/>
      <c r="AC206" s="38"/>
      <c r="AD206" s="38"/>
      <c r="AE206" s="38"/>
      <c r="AF206" s="37"/>
      <c r="AG206" s="38"/>
      <c r="AH206" s="39"/>
      <c r="AI206" s="8">
        <f t="shared" si="13"/>
        <v>0</v>
      </c>
      <c r="AJ206" s="9">
        <f t="shared" si="15"/>
        <v>0</v>
      </c>
      <c r="AK206" s="10">
        <f t="shared" si="14"/>
        <v>0</v>
      </c>
    </row>
    <row r="207" spans="1:37">
      <c r="A207" t="s">
        <v>52</v>
      </c>
      <c r="B207" t="s">
        <v>52</v>
      </c>
      <c r="C207" t="s">
        <v>120</v>
      </c>
      <c r="D207">
        <v>243</v>
      </c>
      <c r="E207" s="7">
        <v>396</v>
      </c>
      <c r="F207" t="s">
        <v>808</v>
      </c>
      <c r="G207" t="s">
        <v>812</v>
      </c>
      <c r="H207">
        <v>50.805248900000002</v>
      </c>
      <c r="I207">
        <v>4.3195337</v>
      </c>
      <c r="J207">
        <v>1190</v>
      </c>
      <c r="K207" t="s">
        <v>810</v>
      </c>
      <c r="L207" t="s">
        <v>811</v>
      </c>
      <c r="M207" t="s">
        <v>58</v>
      </c>
      <c r="N207" t="s">
        <v>65</v>
      </c>
      <c r="O207" t="s">
        <v>60</v>
      </c>
      <c r="P207" s="40"/>
      <c r="Q207" s="41"/>
      <c r="R207" s="41"/>
      <c r="S207" s="41"/>
      <c r="T207" s="41"/>
      <c r="U207" s="41"/>
      <c r="V207" s="41"/>
      <c r="W207" s="41"/>
      <c r="X207" s="42"/>
      <c r="Y207" s="41"/>
      <c r="Z207" s="41"/>
      <c r="AA207" s="41"/>
      <c r="AB207" s="41"/>
      <c r="AC207" s="41"/>
      <c r="AD207" s="41"/>
      <c r="AE207" s="41"/>
      <c r="AF207" s="40"/>
      <c r="AG207" s="41"/>
      <c r="AH207" s="42"/>
      <c r="AI207" s="11">
        <f t="shared" si="13"/>
        <v>0</v>
      </c>
      <c r="AJ207" s="12">
        <f t="shared" si="15"/>
        <v>0</v>
      </c>
      <c r="AK207" s="13">
        <f t="shared" si="14"/>
        <v>0</v>
      </c>
    </row>
    <row r="208" spans="1:37">
      <c r="A208" t="s">
        <v>52</v>
      </c>
      <c r="B208" t="s">
        <v>52</v>
      </c>
      <c r="C208" t="s">
        <v>120</v>
      </c>
      <c r="D208">
        <v>244</v>
      </c>
      <c r="E208" s="7">
        <v>398</v>
      </c>
      <c r="F208" t="s">
        <v>813</v>
      </c>
      <c r="G208" t="s">
        <v>814</v>
      </c>
      <c r="H208">
        <v>50.814394</v>
      </c>
      <c r="I208">
        <v>4.3264367999999997</v>
      </c>
      <c r="J208">
        <v>1190</v>
      </c>
      <c r="K208" t="s">
        <v>815</v>
      </c>
      <c r="L208" t="s">
        <v>816</v>
      </c>
      <c r="M208" t="s">
        <v>58</v>
      </c>
      <c r="N208" t="s">
        <v>59</v>
      </c>
      <c r="O208" t="s">
        <v>60</v>
      </c>
      <c r="P208" s="37"/>
      <c r="Q208" s="38"/>
      <c r="R208" s="38"/>
      <c r="S208" s="38"/>
      <c r="T208" s="38"/>
      <c r="U208" s="38"/>
      <c r="V208" s="38"/>
      <c r="W208" s="38"/>
      <c r="X208" s="39"/>
      <c r="Y208" s="38"/>
      <c r="Z208" s="38"/>
      <c r="AA208" s="38"/>
      <c r="AB208" s="38"/>
      <c r="AC208" s="38"/>
      <c r="AD208" s="38"/>
      <c r="AE208" s="38"/>
      <c r="AF208" s="37"/>
      <c r="AG208" s="38"/>
      <c r="AH208" s="39"/>
      <c r="AI208" s="8">
        <f t="shared" si="13"/>
        <v>0</v>
      </c>
      <c r="AJ208" s="9">
        <f t="shared" si="15"/>
        <v>0</v>
      </c>
      <c r="AK208" s="10">
        <f t="shared" si="14"/>
        <v>0</v>
      </c>
    </row>
    <row r="209" spans="1:37">
      <c r="A209" t="s">
        <v>52</v>
      </c>
      <c r="B209" t="s">
        <v>52</v>
      </c>
      <c r="C209" t="s">
        <v>289</v>
      </c>
      <c r="D209">
        <v>245</v>
      </c>
      <c r="E209" s="7">
        <v>399</v>
      </c>
      <c r="F209" t="s">
        <v>817</v>
      </c>
      <c r="G209" t="s">
        <v>818</v>
      </c>
      <c r="H209">
        <v>50.8151273</v>
      </c>
      <c r="I209">
        <v>4.3461599</v>
      </c>
      <c r="J209">
        <v>1190</v>
      </c>
      <c r="K209" t="s">
        <v>819</v>
      </c>
      <c r="L209" t="s">
        <v>820</v>
      </c>
      <c r="M209" t="s">
        <v>58</v>
      </c>
      <c r="N209" t="s">
        <v>59</v>
      </c>
      <c r="O209" t="s">
        <v>60</v>
      </c>
      <c r="P209" s="40"/>
      <c r="Q209" s="41"/>
      <c r="R209" s="41"/>
      <c r="S209" s="41"/>
      <c r="T209" s="41"/>
      <c r="U209" s="41"/>
      <c r="V209" s="41"/>
      <c r="W209" s="41"/>
      <c r="X209" s="42"/>
      <c r="Y209" s="41"/>
      <c r="Z209" s="41"/>
      <c r="AA209" s="41"/>
      <c r="AB209" s="41"/>
      <c r="AC209" s="41"/>
      <c r="AD209" s="41"/>
      <c r="AE209" s="41"/>
      <c r="AF209" s="40"/>
      <c r="AG209" s="41"/>
      <c r="AH209" s="42"/>
      <c r="AI209" s="11">
        <f t="shared" si="13"/>
        <v>0</v>
      </c>
      <c r="AJ209" s="12">
        <f t="shared" si="15"/>
        <v>0</v>
      </c>
      <c r="AK209" s="13">
        <f t="shared" si="14"/>
        <v>0</v>
      </c>
    </row>
    <row r="210" spans="1:37">
      <c r="A210" t="s">
        <v>52</v>
      </c>
      <c r="B210" t="s">
        <v>52</v>
      </c>
      <c r="C210" t="s">
        <v>289</v>
      </c>
      <c r="D210">
        <v>245</v>
      </c>
      <c r="E210" s="7">
        <v>400</v>
      </c>
      <c r="F210" t="s">
        <v>817</v>
      </c>
      <c r="G210" t="s">
        <v>821</v>
      </c>
      <c r="H210">
        <v>50.815037199999999</v>
      </c>
      <c r="I210">
        <v>4.3475229999999998</v>
      </c>
      <c r="J210">
        <v>1190</v>
      </c>
      <c r="K210" t="s">
        <v>819</v>
      </c>
      <c r="L210" t="s">
        <v>820</v>
      </c>
      <c r="M210" t="s">
        <v>58</v>
      </c>
      <c r="N210" t="s">
        <v>65</v>
      </c>
      <c r="O210" t="s">
        <v>158</v>
      </c>
      <c r="P210" s="37"/>
      <c r="Q210" s="38"/>
      <c r="R210" s="38"/>
      <c r="S210" s="38"/>
      <c r="T210" s="38"/>
      <c r="U210" s="38"/>
      <c r="V210" s="38"/>
      <c r="W210" s="38"/>
      <c r="X210" s="39"/>
      <c r="Y210" s="38"/>
      <c r="Z210" s="38"/>
      <c r="AA210" s="38"/>
      <c r="AB210" s="38"/>
      <c r="AC210" s="38"/>
      <c r="AD210" s="38"/>
      <c r="AE210" s="38"/>
      <c r="AF210" s="37"/>
      <c r="AG210" s="38"/>
      <c r="AH210" s="39"/>
      <c r="AI210" s="8">
        <f t="shared" si="13"/>
        <v>0</v>
      </c>
      <c r="AJ210" s="9">
        <f t="shared" si="15"/>
        <v>0</v>
      </c>
      <c r="AK210" s="10">
        <f t="shared" si="14"/>
        <v>0</v>
      </c>
    </row>
    <row r="211" spans="1:37">
      <c r="A211" t="s">
        <v>52</v>
      </c>
      <c r="B211" t="s">
        <v>52</v>
      </c>
      <c r="C211" t="s">
        <v>289</v>
      </c>
      <c r="D211">
        <v>245</v>
      </c>
      <c r="E211" s="7">
        <v>401</v>
      </c>
      <c r="F211" t="s">
        <v>817</v>
      </c>
      <c r="G211" t="s">
        <v>822</v>
      </c>
      <c r="H211">
        <v>50.816043700000002</v>
      </c>
      <c r="I211">
        <v>4.3401072000000003</v>
      </c>
      <c r="J211">
        <v>1190</v>
      </c>
      <c r="K211" t="s">
        <v>819</v>
      </c>
      <c r="L211" t="s">
        <v>820</v>
      </c>
      <c r="M211" t="s">
        <v>58</v>
      </c>
      <c r="N211" t="s">
        <v>91</v>
      </c>
      <c r="O211" t="s">
        <v>60</v>
      </c>
      <c r="P211" s="40"/>
      <c r="Q211" s="41"/>
      <c r="R211" s="41"/>
      <c r="S211" s="41"/>
      <c r="T211" s="41"/>
      <c r="U211" s="41"/>
      <c r="V211" s="41"/>
      <c r="W211" s="41"/>
      <c r="X211" s="42"/>
      <c r="Y211" s="41"/>
      <c r="Z211" s="41"/>
      <c r="AA211" s="41"/>
      <c r="AB211" s="41"/>
      <c r="AC211" s="41"/>
      <c r="AD211" s="41"/>
      <c r="AE211" s="41"/>
      <c r="AF211" s="40"/>
      <c r="AG211" s="41"/>
      <c r="AH211" s="42"/>
      <c r="AI211" s="11">
        <f t="shared" si="13"/>
        <v>0</v>
      </c>
      <c r="AJ211" s="12">
        <f t="shared" si="15"/>
        <v>0</v>
      </c>
      <c r="AK211" s="13">
        <f t="shared" si="14"/>
        <v>0</v>
      </c>
    </row>
    <row r="212" spans="1:37">
      <c r="A212" t="s">
        <v>52</v>
      </c>
      <c r="B212" t="s">
        <v>52</v>
      </c>
      <c r="C212" t="s">
        <v>182</v>
      </c>
      <c r="D212">
        <v>246</v>
      </c>
      <c r="E212" s="7">
        <v>402</v>
      </c>
      <c r="F212" t="s">
        <v>823</v>
      </c>
      <c r="G212" t="s">
        <v>824</v>
      </c>
      <c r="H212">
        <v>50.821722800000003</v>
      </c>
      <c r="I212">
        <v>4.3334972</v>
      </c>
      <c r="J212">
        <v>1190</v>
      </c>
      <c r="K212" t="s">
        <v>825</v>
      </c>
      <c r="L212" t="s">
        <v>826</v>
      </c>
      <c r="M212" t="s">
        <v>58</v>
      </c>
      <c r="N212" t="s">
        <v>168</v>
      </c>
      <c r="O212" t="s">
        <v>60</v>
      </c>
      <c r="P212" s="37"/>
      <c r="Q212" s="38"/>
      <c r="R212" s="38"/>
      <c r="S212" s="38"/>
      <c r="T212" s="38"/>
      <c r="U212" s="38"/>
      <c r="V212" s="38"/>
      <c r="W212" s="38"/>
      <c r="X212" s="39"/>
      <c r="Y212" s="38"/>
      <c r="Z212" s="38"/>
      <c r="AA212" s="38"/>
      <c r="AB212" s="38"/>
      <c r="AC212" s="38"/>
      <c r="AD212" s="38"/>
      <c r="AE212" s="38"/>
      <c r="AF212" s="37"/>
      <c r="AG212" s="38"/>
      <c r="AH212" s="39"/>
      <c r="AI212" s="8">
        <f t="shared" si="13"/>
        <v>0</v>
      </c>
      <c r="AJ212" s="9">
        <f t="shared" si="15"/>
        <v>0</v>
      </c>
      <c r="AK212" s="10">
        <f t="shared" si="14"/>
        <v>0</v>
      </c>
    </row>
    <row r="213" spans="1:37">
      <c r="A213" t="s">
        <v>52</v>
      </c>
      <c r="B213" t="s">
        <v>52</v>
      </c>
      <c r="C213" t="s">
        <v>182</v>
      </c>
      <c r="D213">
        <v>365</v>
      </c>
      <c r="E213" s="7">
        <v>405</v>
      </c>
      <c r="F213" t="s">
        <v>827</v>
      </c>
      <c r="G213" t="s">
        <v>828</v>
      </c>
      <c r="H213">
        <v>50.822108900000003</v>
      </c>
      <c r="I213">
        <v>4.3276041000000003</v>
      </c>
      <c r="J213">
        <v>1190</v>
      </c>
      <c r="K213" t="s">
        <v>829</v>
      </c>
      <c r="L213" t="s">
        <v>830</v>
      </c>
      <c r="M213" t="s">
        <v>58</v>
      </c>
      <c r="N213" t="s">
        <v>168</v>
      </c>
      <c r="O213" t="s">
        <v>60</v>
      </c>
      <c r="P213" s="40"/>
      <c r="Q213" s="41"/>
      <c r="R213" s="41"/>
      <c r="S213" s="41"/>
      <c r="T213" s="41"/>
      <c r="U213" s="41"/>
      <c r="V213" s="41"/>
      <c r="W213" s="41"/>
      <c r="X213" s="42"/>
      <c r="Y213" s="41"/>
      <c r="Z213" s="41"/>
      <c r="AA213" s="41"/>
      <c r="AB213" s="41"/>
      <c r="AC213" s="41"/>
      <c r="AD213" s="41"/>
      <c r="AE213" s="41"/>
      <c r="AF213" s="40"/>
      <c r="AG213" s="41"/>
      <c r="AH213" s="42"/>
      <c r="AI213" s="11">
        <f t="shared" si="13"/>
        <v>0</v>
      </c>
      <c r="AJ213" s="12">
        <f t="shared" si="15"/>
        <v>0</v>
      </c>
      <c r="AK213" s="13">
        <f t="shared" si="14"/>
        <v>0</v>
      </c>
    </row>
    <row r="214" spans="1:37">
      <c r="A214" t="s">
        <v>52</v>
      </c>
      <c r="B214" t="s">
        <v>52</v>
      </c>
      <c r="C214" t="s">
        <v>120</v>
      </c>
      <c r="D214">
        <v>249</v>
      </c>
      <c r="E214" s="7">
        <v>409</v>
      </c>
      <c r="F214" t="s">
        <v>831</v>
      </c>
      <c r="G214" t="s">
        <v>832</v>
      </c>
      <c r="H214">
        <v>50.8149905</v>
      </c>
      <c r="I214">
        <v>4.3359082000000004</v>
      </c>
      <c r="J214">
        <v>1190</v>
      </c>
      <c r="K214" t="s">
        <v>833</v>
      </c>
      <c r="L214" t="s">
        <v>834</v>
      </c>
      <c r="M214" t="s">
        <v>58</v>
      </c>
      <c r="N214" t="s">
        <v>168</v>
      </c>
      <c r="O214" t="s">
        <v>60</v>
      </c>
      <c r="P214" s="37"/>
      <c r="Q214" s="38"/>
      <c r="R214" s="38"/>
      <c r="S214" s="38"/>
      <c r="T214" s="38"/>
      <c r="U214" s="38"/>
      <c r="V214" s="38"/>
      <c r="W214" s="38"/>
      <c r="X214" s="39"/>
      <c r="Y214" s="38"/>
      <c r="Z214" s="38"/>
      <c r="AA214" s="38"/>
      <c r="AB214" s="38"/>
      <c r="AC214" s="38"/>
      <c r="AD214" s="38"/>
      <c r="AE214" s="38"/>
      <c r="AF214" s="37"/>
      <c r="AG214" s="38"/>
      <c r="AH214" s="39"/>
      <c r="AI214" s="8">
        <f t="shared" si="13"/>
        <v>0</v>
      </c>
      <c r="AJ214" s="9">
        <f t="shared" si="15"/>
        <v>0</v>
      </c>
      <c r="AK214" s="10">
        <f t="shared" si="14"/>
        <v>0</v>
      </c>
    </row>
    <row r="215" spans="1:37">
      <c r="A215" t="s">
        <v>52</v>
      </c>
      <c r="B215" t="s">
        <v>52</v>
      </c>
      <c r="C215" t="s">
        <v>289</v>
      </c>
      <c r="D215">
        <v>3231</v>
      </c>
      <c r="E215" s="7">
        <v>410</v>
      </c>
      <c r="F215" t="s">
        <v>835</v>
      </c>
      <c r="G215" t="s">
        <v>836</v>
      </c>
      <c r="H215">
        <v>50.8206913</v>
      </c>
      <c r="I215">
        <v>4.3399004000000003</v>
      </c>
      <c r="J215">
        <v>1190</v>
      </c>
      <c r="K215" t="s">
        <v>837</v>
      </c>
      <c r="L215" t="s">
        <v>838</v>
      </c>
      <c r="M215" t="s">
        <v>58</v>
      </c>
      <c r="N215" t="s">
        <v>168</v>
      </c>
      <c r="O215" t="s">
        <v>60</v>
      </c>
      <c r="P215" s="40"/>
      <c r="Q215" s="41"/>
      <c r="R215" s="41"/>
      <c r="S215" s="41"/>
      <c r="T215" s="41"/>
      <c r="U215" s="41"/>
      <c r="V215" s="41"/>
      <c r="W215" s="41"/>
      <c r="X215" s="42"/>
      <c r="Y215" s="41"/>
      <c r="Z215" s="41"/>
      <c r="AA215" s="41"/>
      <c r="AB215" s="41"/>
      <c r="AC215" s="41"/>
      <c r="AD215" s="41"/>
      <c r="AE215" s="41"/>
      <c r="AF215" s="40"/>
      <c r="AG215" s="41"/>
      <c r="AH215" s="42"/>
      <c r="AI215" s="11">
        <f t="shared" si="13"/>
        <v>0</v>
      </c>
      <c r="AJ215" s="12">
        <f t="shared" si="15"/>
        <v>0</v>
      </c>
      <c r="AK215" s="13">
        <f t="shared" si="14"/>
        <v>0</v>
      </c>
    </row>
    <row r="216" spans="1:37">
      <c r="A216" t="s">
        <v>52</v>
      </c>
      <c r="B216" t="s">
        <v>52</v>
      </c>
      <c r="C216" t="s">
        <v>53</v>
      </c>
      <c r="D216">
        <v>251</v>
      </c>
      <c r="E216" s="7">
        <v>419</v>
      </c>
      <c r="F216" t="s">
        <v>839</v>
      </c>
      <c r="G216" t="s">
        <v>840</v>
      </c>
      <c r="H216">
        <v>50.811175300000002</v>
      </c>
      <c r="I216">
        <v>4.3239739000000004</v>
      </c>
      <c r="J216">
        <v>1190</v>
      </c>
      <c r="K216" t="s">
        <v>841</v>
      </c>
      <c r="L216" t="s">
        <v>842</v>
      </c>
      <c r="M216" t="s">
        <v>212</v>
      </c>
      <c r="N216" t="s">
        <v>213</v>
      </c>
      <c r="O216" t="s">
        <v>158</v>
      </c>
      <c r="P216" s="37"/>
      <c r="Q216" s="38"/>
      <c r="R216" s="38"/>
      <c r="S216" s="38"/>
      <c r="T216" s="38"/>
      <c r="U216" s="38"/>
      <c r="V216" s="38"/>
      <c r="W216" s="38"/>
      <c r="X216" s="39"/>
      <c r="Y216" s="38"/>
      <c r="Z216" s="38"/>
      <c r="AA216" s="38"/>
      <c r="AB216" s="38"/>
      <c r="AC216" s="38"/>
      <c r="AD216" s="38"/>
      <c r="AE216" s="38"/>
      <c r="AF216" s="37"/>
      <c r="AG216" s="38"/>
      <c r="AH216" s="39"/>
      <c r="AI216" s="8">
        <f t="shared" si="13"/>
        <v>0</v>
      </c>
      <c r="AJ216" s="9">
        <f t="shared" si="15"/>
        <v>0</v>
      </c>
      <c r="AK216" s="10">
        <f t="shared" si="14"/>
        <v>0</v>
      </c>
    </row>
    <row r="217" spans="1:37">
      <c r="A217" t="s">
        <v>52</v>
      </c>
      <c r="B217" t="s">
        <v>52</v>
      </c>
      <c r="C217" t="s">
        <v>289</v>
      </c>
      <c r="D217">
        <v>253</v>
      </c>
      <c r="E217" s="7">
        <v>422</v>
      </c>
      <c r="F217" t="s">
        <v>843</v>
      </c>
      <c r="G217" t="s">
        <v>844</v>
      </c>
      <c r="H217">
        <v>50.819436000000003</v>
      </c>
      <c r="I217">
        <v>4.3441067999999996</v>
      </c>
      <c r="J217">
        <v>1190</v>
      </c>
      <c r="K217" t="s">
        <v>845</v>
      </c>
      <c r="L217" t="s">
        <v>846</v>
      </c>
      <c r="M217" t="s">
        <v>58</v>
      </c>
      <c r="N217" t="s">
        <v>59</v>
      </c>
      <c r="O217" t="s">
        <v>158</v>
      </c>
      <c r="P217" s="40"/>
      <c r="Q217" s="41"/>
      <c r="R217" s="41"/>
      <c r="S217" s="41"/>
      <c r="T217" s="41"/>
      <c r="U217" s="41"/>
      <c r="V217" s="41"/>
      <c r="W217" s="41"/>
      <c r="X217" s="42"/>
      <c r="Y217" s="41"/>
      <c r="Z217" s="41"/>
      <c r="AA217" s="41"/>
      <c r="AB217" s="41"/>
      <c r="AC217" s="41"/>
      <c r="AD217" s="41"/>
      <c r="AE217" s="41"/>
      <c r="AF217" s="40"/>
      <c r="AG217" s="41"/>
      <c r="AH217" s="42"/>
      <c r="AI217" s="11">
        <f t="shared" si="13"/>
        <v>0</v>
      </c>
      <c r="AJ217" s="12">
        <f t="shared" si="15"/>
        <v>0</v>
      </c>
      <c r="AK217" s="13">
        <f t="shared" si="14"/>
        <v>0</v>
      </c>
    </row>
    <row r="218" spans="1:37">
      <c r="A218" t="s">
        <v>52</v>
      </c>
      <c r="B218" t="s">
        <v>52</v>
      </c>
      <c r="C218" t="s">
        <v>53</v>
      </c>
      <c r="D218">
        <v>254</v>
      </c>
      <c r="E218" s="7">
        <v>423</v>
      </c>
      <c r="F218" t="s">
        <v>847</v>
      </c>
      <c r="G218" t="s">
        <v>848</v>
      </c>
      <c r="H218">
        <v>50.8099615</v>
      </c>
      <c r="I218">
        <v>4.327623</v>
      </c>
      <c r="J218">
        <v>1190</v>
      </c>
      <c r="K218" t="s">
        <v>849</v>
      </c>
      <c r="L218" t="s">
        <v>850</v>
      </c>
      <c r="M218" t="s">
        <v>58</v>
      </c>
      <c r="N218" t="s">
        <v>59</v>
      </c>
      <c r="O218" t="s">
        <v>158</v>
      </c>
      <c r="P218" s="37"/>
      <c r="Q218" s="38"/>
      <c r="R218" s="38"/>
      <c r="S218" s="38"/>
      <c r="T218" s="38"/>
      <c r="U218" s="38"/>
      <c r="V218" s="38"/>
      <c r="W218" s="38"/>
      <c r="X218" s="39"/>
      <c r="Y218" s="38"/>
      <c r="Z218" s="38"/>
      <c r="AA218" s="38"/>
      <c r="AB218" s="38"/>
      <c r="AC218" s="38"/>
      <c r="AD218" s="38"/>
      <c r="AE218" s="38"/>
      <c r="AF218" s="37"/>
      <c r="AG218" s="38"/>
      <c r="AH218" s="39"/>
      <c r="AI218" s="8">
        <f t="shared" si="13"/>
        <v>0</v>
      </c>
      <c r="AJ218" s="9">
        <f t="shared" si="15"/>
        <v>0</v>
      </c>
      <c r="AK218" s="10">
        <f t="shared" si="14"/>
        <v>0</v>
      </c>
    </row>
    <row r="219" spans="1:37">
      <c r="A219" t="s">
        <v>52</v>
      </c>
      <c r="B219" t="s">
        <v>52</v>
      </c>
      <c r="C219" t="s">
        <v>289</v>
      </c>
      <c r="D219">
        <v>255</v>
      </c>
      <c r="E219" s="7">
        <v>425</v>
      </c>
      <c r="F219" t="s">
        <v>851</v>
      </c>
      <c r="G219" t="s">
        <v>852</v>
      </c>
      <c r="H219">
        <v>50.800593399999997</v>
      </c>
      <c r="I219">
        <v>4.3153518999999996</v>
      </c>
      <c r="J219">
        <v>1190</v>
      </c>
      <c r="K219" t="s">
        <v>853</v>
      </c>
      <c r="L219" t="s">
        <v>854</v>
      </c>
      <c r="M219" t="s">
        <v>212</v>
      </c>
      <c r="N219" t="s">
        <v>218</v>
      </c>
      <c r="O219" t="s">
        <v>60</v>
      </c>
      <c r="P219" s="40"/>
      <c r="Q219" s="41"/>
      <c r="R219" s="41"/>
      <c r="S219" s="41"/>
      <c r="T219" s="41"/>
      <c r="U219" s="41"/>
      <c r="V219" s="41"/>
      <c r="W219" s="41"/>
      <c r="X219" s="42"/>
      <c r="Y219" s="41"/>
      <c r="Z219" s="41"/>
      <c r="AA219" s="41"/>
      <c r="AB219" s="41"/>
      <c r="AC219" s="41"/>
      <c r="AD219" s="41"/>
      <c r="AE219" s="41"/>
      <c r="AF219" s="40"/>
      <c r="AG219" s="41"/>
      <c r="AH219" s="42"/>
      <c r="AI219" s="11">
        <f t="shared" si="13"/>
        <v>0</v>
      </c>
      <c r="AJ219" s="12">
        <f t="shared" si="15"/>
        <v>0</v>
      </c>
      <c r="AK219" s="13">
        <f t="shared" si="14"/>
        <v>0</v>
      </c>
    </row>
    <row r="220" spans="1:37">
      <c r="A220" t="s">
        <v>52</v>
      </c>
      <c r="B220" t="s">
        <v>52</v>
      </c>
      <c r="C220" t="s">
        <v>855</v>
      </c>
      <c r="D220">
        <v>256</v>
      </c>
      <c r="E220" s="7">
        <v>426</v>
      </c>
      <c r="F220" t="s">
        <v>856</v>
      </c>
      <c r="G220" t="s">
        <v>857</v>
      </c>
      <c r="H220">
        <v>50.816056799999998</v>
      </c>
      <c r="I220">
        <v>4.3457917999999998</v>
      </c>
      <c r="J220">
        <v>1190</v>
      </c>
      <c r="K220" t="s">
        <v>858</v>
      </c>
      <c r="L220" t="s">
        <v>859</v>
      </c>
      <c r="M220" t="s">
        <v>58</v>
      </c>
      <c r="N220" t="s">
        <v>59</v>
      </c>
      <c r="O220" t="s">
        <v>158</v>
      </c>
      <c r="P220" s="37"/>
      <c r="Q220" s="38"/>
      <c r="R220" s="38"/>
      <c r="S220" s="38"/>
      <c r="T220" s="38"/>
      <c r="U220" s="38"/>
      <c r="V220" s="38"/>
      <c r="W220" s="38"/>
      <c r="X220" s="39"/>
      <c r="Y220" s="38"/>
      <c r="Z220" s="38"/>
      <c r="AA220" s="38"/>
      <c r="AB220" s="38"/>
      <c r="AC220" s="38"/>
      <c r="AD220" s="38"/>
      <c r="AE220" s="38"/>
      <c r="AF220" s="37"/>
      <c r="AG220" s="38"/>
      <c r="AH220" s="39"/>
      <c r="AI220" s="8">
        <f t="shared" si="13"/>
        <v>0</v>
      </c>
      <c r="AJ220" s="9">
        <f t="shared" si="15"/>
        <v>0</v>
      </c>
      <c r="AK220" s="10">
        <f t="shared" si="14"/>
        <v>0</v>
      </c>
    </row>
    <row r="221" spans="1:37">
      <c r="A221" t="s">
        <v>52</v>
      </c>
      <c r="B221" t="s">
        <v>52</v>
      </c>
      <c r="C221" t="s">
        <v>120</v>
      </c>
      <c r="D221">
        <v>257</v>
      </c>
      <c r="E221" s="7">
        <v>427</v>
      </c>
      <c r="F221" t="s">
        <v>860</v>
      </c>
      <c r="G221" t="s">
        <v>861</v>
      </c>
      <c r="H221">
        <v>50.869600599999998</v>
      </c>
      <c r="I221">
        <v>4.3160901000000003</v>
      </c>
      <c r="J221">
        <v>1083</v>
      </c>
      <c r="K221" t="s">
        <v>862</v>
      </c>
      <c r="L221" t="s">
        <v>863</v>
      </c>
      <c r="M221" t="s">
        <v>58</v>
      </c>
      <c r="N221" t="s">
        <v>65</v>
      </c>
      <c r="O221" t="s">
        <v>60</v>
      </c>
      <c r="P221" s="40"/>
      <c r="Q221" s="41"/>
      <c r="R221" s="41"/>
      <c r="S221" s="41"/>
      <c r="T221" s="41"/>
      <c r="U221" s="41"/>
      <c r="V221" s="41"/>
      <c r="W221" s="41"/>
      <c r="X221" s="42"/>
      <c r="Y221" s="41"/>
      <c r="Z221" s="41"/>
      <c r="AA221" s="41"/>
      <c r="AB221" s="41"/>
      <c r="AC221" s="41"/>
      <c r="AD221" s="41"/>
      <c r="AE221" s="41"/>
      <c r="AF221" s="40"/>
      <c r="AG221" s="41"/>
      <c r="AH221" s="42"/>
      <c r="AI221" s="11">
        <f t="shared" si="13"/>
        <v>0</v>
      </c>
      <c r="AJ221" s="12">
        <f t="shared" si="15"/>
        <v>0</v>
      </c>
      <c r="AK221" s="13">
        <f t="shared" si="14"/>
        <v>0</v>
      </c>
    </row>
    <row r="222" spans="1:37">
      <c r="A222" t="s">
        <v>52</v>
      </c>
      <c r="B222" t="s">
        <v>52</v>
      </c>
      <c r="C222" t="s">
        <v>53</v>
      </c>
      <c r="D222">
        <v>95511</v>
      </c>
      <c r="E222" s="7">
        <v>428</v>
      </c>
      <c r="F222" t="s">
        <v>864</v>
      </c>
      <c r="G222" t="s">
        <v>865</v>
      </c>
      <c r="H222">
        <v>50.874887399999999</v>
      </c>
      <c r="I222">
        <v>4.3059342000000003</v>
      </c>
      <c r="J222">
        <v>1083</v>
      </c>
      <c r="K222" t="s">
        <v>866</v>
      </c>
      <c r="L222" t="s">
        <v>867</v>
      </c>
      <c r="M222" t="s">
        <v>58</v>
      </c>
      <c r="N222" t="s">
        <v>65</v>
      </c>
      <c r="O222" t="s">
        <v>60</v>
      </c>
      <c r="P222" s="37"/>
      <c r="Q222" s="38"/>
      <c r="R222" s="38"/>
      <c r="S222" s="38"/>
      <c r="T222" s="38"/>
      <c r="U222" s="38"/>
      <c r="V222" s="38"/>
      <c r="W222" s="38"/>
      <c r="X222" s="39"/>
      <c r="Y222" s="38"/>
      <c r="Z222" s="38"/>
      <c r="AA222" s="38"/>
      <c r="AB222" s="38"/>
      <c r="AC222" s="38"/>
      <c r="AD222" s="38"/>
      <c r="AE222" s="38"/>
      <c r="AF222" s="37"/>
      <c r="AG222" s="38"/>
      <c r="AH222" s="39"/>
      <c r="AI222" s="8">
        <f t="shared" si="13"/>
        <v>0</v>
      </c>
      <c r="AJ222" s="9">
        <f t="shared" si="15"/>
        <v>0</v>
      </c>
      <c r="AK222" s="10">
        <f t="shared" si="14"/>
        <v>0</v>
      </c>
    </row>
    <row r="223" spans="1:37">
      <c r="A223" t="s">
        <v>52</v>
      </c>
      <c r="B223" t="s">
        <v>52</v>
      </c>
      <c r="C223" t="s">
        <v>53</v>
      </c>
      <c r="D223">
        <v>258</v>
      </c>
      <c r="E223" s="7">
        <v>429</v>
      </c>
      <c r="F223" t="s">
        <v>868</v>
      </c>
      <c r="G223" t="s">
        <v>869</v>
      </c>
      <c r="H223">
        <v>50.871486900000001</v>
      </c>
      <c r="I223">
        <v>4.3121178999999996</v>
      </c>
      <c r="J223">
        <v>1083</v>
      </c>
      <c r="K223" t="s">
        <v>870</v>
      </c>
      <c r="L223" t="s">
        <v>871</v>
      </c>
      <c r="M223" t="s">
        <v>58</v>
      </c>
      <c r="N223" t="s">
        <v>65</v>
      </c>
      <c r="O223" t="s">
        <v>60</v>
      </c>
      <c r="P223" s="40"/>
      <c r="Q223" s="41"/>
      <c r="R223" s="41"/>
      <c r="S223" s="41"/>
      <c r="T223" s="41"/>
      <c r="U223" s="41"/>
      <c r="V223" s="41"/>
      <c r="W223" s="41"/>
      <c r="X223" s="42"/>
      <c r="Y223" s="41"/>
      <c r="Z223" s="41"/>
      <c r="AA223" s="41"/>
      <c r="AB223" s="41"/>
      <c r="AC223" s="41"/>
      <c r="AD223" s="41"/>
      <c r="AE223" s="41"/>
      <c r="AF223" s="40"/>
      <c r="AG223" s="41"/>
      <c r="AH223" s="42"/>
      <c r="AI223" s="11">
        <f t="shared" si="13"/>
        <v>0</v>
      </c>
      <c r="AJ223" s="12">
        <f t="shared" si="15"/>
        <v>0</v>
      </c>
      <c r="AK223" s="13">
        <f t="shared" si="14"/>
        <v>0</v>
      </c>
    </row>
    <row r="224" spans="1:37">
      <c r="A224" t="s">
        <v>52</v>
      </c>
      <c r="B224" t="s">
        <v>52</v>
      </c>
      <c r="C224" t="s">
        <v>120</v>
      </c>
      <c r="D224">
        <v>259</v>
      </c>
      <c r="E224" s="7">
        <v>430</v>
      </c>
      <c r="F224" t="s">
        <v>872</v>
      </c>
      <c r="G224" t="s">
        <v>873</v>
      </c>
      <c r="H224">
        <v>50.869400499999998</v>
      </c>
      <c r="I224">
        <v>4.3159770999999996</v>
      </c>
      <c r="J224">
        <v>1083</v>
      </c>
      <c r="K224" t="s">
        <v>862</v>
      </c>
      <c r="L224" t="s">
        <v>874</v>
      </c>
      <c r="M224" t="s">
        <v>58</v>
      </c>
      <c r="N224" t="s">
        <v>91</v>
      </c>
      <c r="O224" t="s">
        <v>158</v>
      </c>
      <c r="P224" s="37"/>
      <c r="Q224" s="38"/>
      <c r="R224" s="38"/>
      <c r="S224" s="38"/>
      <c r="T224" s="38"/>
      <c r="U224" s="38"/>
      <c r="V224" s="38"/>
      <c r="W224" s="38"/>
      <c r="X224" s="39"/>
      <c r="Y224" s="38"/>
      <c r="Z224" s="38"/>
      <c r="AA224" s="38"/>
      <c r="AB224" s="38"/>
      <c r="AC224" s="38"/>
      <c r="AD224" s="38"/>
      <c r="AE224" s="38"/>
      <c r="AF224" s="37"/>
      <c r="AG224" s="38"/>
      <c r="AH224" s="39"/>
      <c r="AI224" s="8">
        <f t="shared" si="13"/>
        <v>0</v>
      </c>
      <c r="AJ224" s="9">
        <f t="shared" si="15"/>
        <v>0</v>
      </c>
      <c r="AK224" s="10">
        <f t="shared" si="14"/>
        <v>0</v>
      </c>
    </row>
    <row r="225" spans="1:37">
      <c r="A225" t="s">
        <v>52</v>
      </c>
      <c r="B225" t="s">
        <v>52</v>
      </c>
      <c r="C225" t="s">
        <v>120</v>
      </c>
      <c r="D225">
        <v>260</v>
      </c>
      <c r="E225" s="7">
        <v>431</v>
      </c>
      <c r="F225" t="s">
        <v>875</v>
      </c>
      <c r="G225" t="s">
        <v>876</v>
      </c>
      <c r="H225">
        <v>50.868504199999997</v>
      </c>
      <c r="I225">
        <v>4.3145118</v>
      </c>
      <c r="J225">
        <v>1083</v>
      </c>
      <c r="K225" t="s">
        <v>877</v>
      </c>
      <c r="L225" t="s">
        <v>878</v>
      </c>
      <c r="M225" t="s">
        <v>58</v>
      </c>
      <c r="N225" t="s">
        <v>91</v>
      </c>
      <c r="O225" t="s">
        <v>60</v>
      </c>
      <c r="P225" s="40"/>
      <c r="Q225" s="41"/>
      <c r="R225" s="41"/>
      <c r="S225" s="41"/>
      <c r="T225" s="41"/>
      <c r="U225" s="41"/>
      <c r="V225" s="41"/>
      <c r="W225" s="41"/>
      <c r="X225" s="42"/>
      <c r="Y225" s="41"/>
      <c r="Z225" s="41"/>
      <c r="AA225" s="41"/>
      <c r="AB225" s="41"/>
      <c r="AC225" s="41"/>
      <c r="AD225" s="41"/>
      <c r="AE225" s="41"/>
      <c r="AF225" s="40"/>
      <c r="AG225" s="41"/>
      <c r="AH225" s="42"/>
      <c r="AI225" s="11">
        <f t="shared" si="13"/>
        <v>0</v>
      </c>
      <c r="AJ225" s="12">
        <f t="shared" si="15"/>
        <v>0</v>
      </c>
      <c r="AK225" s="13">
        <f t="shared" si="14"/>
        <v>0</v>
      </c>
    </row>
    <row r="226" spans="1:37">
      <c r="A226" t="s">
        <v>52</v>
      </c>
      <c r="B226" t="s">
        <v>52</v>
      </c>
      <c r="C226" t="s">
        <v>120</v>
      </c>
      <c r="D226">
        <v>261</v>
      </c>
      <c r="E226" s="7">
        <v>432</v>
      </c>
      <c r="F226" t="s">
        <v>879</v>
      </c>
      <c r="G226" t="s">
        <v>876</v>
      </c>
      <c r="H226">
        <v>50.868504199999997</v>
      </c>
      <c r="I226">
        <v>4.3145118</v>
      </c>
      <c r="J226">
        <v>1083</v>
      </c>
      <c r="K226" t="s">
        <v>877</v>
      </c>
      <c r="L226" t="s">
        <v>880</v>
      </c>
      <c r="M226" t="s">
        <v>58</v>
      </c>
      <c r="N226" t="s">
        <v>168</v>
      </c>
      <c r="O226" t="s">
        <v>158</v>
      </c>
      <c r="P226" s="37"/>
      <c r="Q226" s="38"/>
      <c r="R226" s="38"/>
      <c r="S226" s="38"/>
      <c r="T226" s="38"/>
      <c r="U226" s="38"/>
      <c r="V226" s="38"/>
      <c r="W226" s="38"/>
      <c r="X226" s="39"/>
      <c r="Y226" s="38"/>
      <c r="Z226" s="38"/>
      <c r="AA226" s="38"/>
      <c r="AB226" s="38"/>
      <c r="AC226" s="38"/>
      <c r="AD226" s="38"/>
      <c r="AE226" s="38"/>
      <c r="AF226" s="37"/>
      <c r="AG226" s="38"/>
      <c r="AH226" s="39"/>
      <c r="AI226" s="8">
        <f t="shared" si="13"/>
        <v>0</v>
      </c>
      <c r="AJ226" s="9">
        <f t="shared" si="15"/>
        <v>0</v>
      </c>
      <c r="AK226" s="10">
        <f t="shared" si="14"/>
        <v>0</v>
      </c>
    </row>
    <row r="227" spans="1:37">
      <c r="A227" t="s">
        <v>52</v>
      </c>
      <c r="B227" t="s">
        <v>52</v>
      </c>
      <c r="C227" t="s">
        <v>120</v>
      </c>
      <c r="D227">
        <v>262</v>
      </c>
      <c r="E227" s="7">
        <v>434</v>
      </c>
      <c r="F227" t="s">
        <v>881</v>
      </c>
      <c r="G227" t="s">
        <v>882</v>
      </c>
      <c r="H227">
        <v>50.869120299999999</v>
      </c>
      <c r="I227">
        <v>4.3161667000000001</v>
      </c>
      <c r="J227">
        <v>1083</v>
      </c>
      <c r="K227" t="s">
        <v>862</v>
      </c>
      <c r="L227" t="s">
        <v>883</v>
      </c>
      <c r="M227" t="s">
        <v>58</v>
      </c>
      <c r="N227" t="s">
        <v>168</v>
      </c>
      <c r="O227" t="s">
        <v>158</v>
      </c>
      <c r="P227" s="40"/>
      <c r="Q227" s="41"/>
      <c r="R227" s="41"/>
      <c r="S227" s="41"/>
      <c r="T227" s="41"/>
      <c r="U227" s="41"/>
      <c r="V227" s="41"/>
      <c r="W227" s="41"/>
      <c r="X227" s="42"/>
      <c r="Y227" s="41"/>
      <c r="Z227" s="41"/>
      <c r="AA227" s="41"/>
      <c r="AB227" s="41"/>
      <c r="AC227" s="41"/>
      <c r="AD227" s="41"/>
      <c r="AE227" s="41"/>
      <c r="AF227" s="40"/>
      <c r="AG227" s="41"/>
      <c r="AH227" s="42"/>
      <c r="AI227" s="11">
        <f t="shared" si="13"/>
        <v>0</v>
      </c>
      <c r="AJ227" s="12">
        <f t="shared" si="15"/>
        <v>0</v>
      </c>
      <c r="AK227" s="13">
        <f t="shared" si="14"/>
        <v>0</v>
      </c>
    </row>
    <row r="228" spans="1:37">
      <c r="A228" t="s">
        <v>52</v>
      </c>
      <c r="B228" t="s">
        <v>52</v>
      </c>
      <c r="C228" t="s">
        <v>182</v>
      </c>
      <c r="D228">
        <v>263</v>
      </c>
      <c r="E228" s="7">
        <v>435</v>
      </c>
      <c r="F228" t="s">
        <v>884</v>
      </c>
      <c r="G228" t="s">
        <v>885</v>
      </c>
      <c r="H228">
        <v>50.871458099999998</v>
      </c>
      <c r="I228">
        <v>4.3111039</v>
      </c>
      <c r="J228">
        <v>1083</v>
      </c>
      <c r="K228" t="s">
        <v>886</v>
      </c>
      <c r="L228" t="s">
        <v>887</v>
      </c>
      <c r="M228" t="s">
        <v>58</v>
      </c>
      <c r="N228" t="s">
        <v>168</v>
      </c>
      <c r="O228" t="s">
        <v>60</v>
      </c>
      <c r="P228" s="37"/>
      <c r="Q228" s="38"/>
      <c r="R228" s="38"/>
      <c r="S228" s="38"/>
      <c r="T228" s="38"/>
      <c r="U228" s="38"/>
      <c r="V228" s="38"/>
      <c r="W228" s="38"/>
      <c r="X228" s="39"/>
      <c r="Y228" s="38"/>
      <c r="Z228" s="38"/>
      <c r="AA228" s="38"/>
      <c r="AB228" s="38"/>
      <c r="AC228" s="38"/>
      <c r="AD228" s="38"/>
      <c r="AE228" s="38"/>
      <c r="AF228" s="37"/>
      <c r="AG228" s="38"/>
      <c r="AH228" s="39"/>
      <c r="AI228" s="8">
        <f t="shared" si="13"/>
        <v>0</v>
      </c>
      <c r="AJ228" s="9">
        <f t="shared" si="15"/>
        <v>0</v>
      </c>
      <c r="AK228" s="10">
        <f t="shared" si="14"/>
        <v>0</v>
      </c>
    </row>
    <row r="229" spans="1:37">
      <c r="A229" t="s">
        <v>52</v>
      </c>
      <c r="B229" t="s">
        <v>52</v>
      </c>
      <c r="C229" t="s">
        <v>182</v>
      </c>
      <c r="D229">
        <v>265</v>
      </c>
      <c r="E229" s="7">
        <v>436</v>
      </c>
      <c r="F229" t="s">
        <v>888</v>
      </c>
      <c r="G229" t="s">
        <v>889</v>
      </c>
      <c r="H229">
        <v>50.8741111</v>
      </c>
      <c r="I229">
        <v>4.3161383999999998</v>
      </c>
      <c r="J229">
        <v>1083</v>
      </c>
      <c r="K229" t="s">
        <v>890</v>
      </c>
      <c r="L229" t="s">
        <v>891</v>
      </c>
      <c r="M229" t="s">
        <v>212</v>
      </c>
      <c r="N229" t="s">
        <v>213</v>
      </c>
      <c r="O229" t="s">
        <v>158</v>
      </c>
      <c r="P229" s="40"/>
      <c r="Q229" s="41"/>
      <c r="R229" s="41"/>
      <c r="S229" s="41"/>
      <c r="T229" s="41"/>
      <c r="U229" s="41"/>
      <c r="V229" s="41"/>
      <c r="W229" s="41"/>
      <c r="X229" s="42"/>
      <c r="Y229" s="41"/>
      <c r="Z229" s="41"/>
      <c r="AA229" s="41"/>
      <c r="AB229" s="41"/>
      <c r="AC229" s="41"/>
      <c r="AD229" s="41"/>
      <c r="AE229" s="41"/>
      <c r="AF229" s="40"/>
      <c r="AG229" s="41"/>
      <c r="AH229" s="42"/>
      <c r="AI229" s="11">
        <f t="shared" si="13"/>
        <v>0</v>
      </c>
      <c r="AJ229" s="12">
        <f t="shared" si="15"/>
        <v>0</v>
      </c>
      <c r="AK229" s="13">
        <f t="shared" si="14"/>
        <v>0</v>
      </c>
    </row>
    <row r="230" spans="1:37">
      <c r="A230" t="s">
        <v>52</v>
      </c>
      <c r="B230" t="s">
        <v>52</v>
      </c>
      <c r="C230" t="s">
        <v>120</v>
      </c>
      <c r="D230">
        <v>266</v>
      </c>
      <c r="E230" s="7">
        <v>437</v>
      </c>
      <c r="F230" t="s">
        <v>892</v>
      </c>
      <c r="G230" t="s">
        <v>893</v>
      </c>
      <c r="H230">
        <v>50.869490900000002</v>
      </c>
      <c r="I230">
        <v>4.3168547999999998</v>
      </c>
      <c r="J230">
        <v>1083</v>
      </c>
      <c r="K230" t="s">
        <v>862</v>
      </c>
      <c r="L230" t="s">
        <v>894</v>
      </c>
      <c r="M230" t="s">
        <v>212</v>
      </c>
      <c r="N230" t="s">
        <v>213</v>
      </c>
      <c r="O230" t="s">
        <v>158</v>
      </c>
      <c r="P230" s="37"/>
      <c r="Q230" s="38"/>
      <c r="R230" s="38"/>
      <c r="S230" s="38"/>
      <c r="T230" s="38"/>
      <c r="U230" s="38"/>
      <c r="V230" s="38"/>
      <c r="W230" s="38"/>
      <c r="X230" s="39"/>
      <c r="Y230" s="38"/>
      <c r="Z230" s="38"/>
      <c r="AA230" s="38"/>
      <c r="AB230" s="38"/>
      <c r="AC230" s="38"/>
      <c r="AD230" s="38"/>
      <c r="AE230" s="38"/>
      <c r="AF230" s="37"/>
      <c r="AG230" s="38"/>
      <c r="AH230" s="39"/>
      <c r="AI230" s="8">
        <f t="shared" si="13"/>
        <v>0</v>
      </c>
      <c r="AJ230" s="9">
        <f t="shared" si="15"/>
        <v>0</v>
      </c>
      <c r="AK230" s="10">
        <f t="shared" si="14"/>
        <v>0</v>
      </c>
    </row>
    <row r="231" spans="1:37">
      <c r="A231" t="s">
        <v>52</v>
      </c>
      <c r="B231" t="s">
        <v>52</v>
      </c>
      <c r="C231" t="s">
        <v>182</v>
      </c>
      <c r="D231">
        <v>5039</v>
      </c>
      <c r="E231" s="7">
        <v>438</v>
      </c>
      <c r="F231" t="s">
        <v>895</v>
      </c>
      <c r="G231" t="s">
        <v>896</v>
      </c>
      <c r="H231">
        <v>50.872348799999997</v>
      </c>
      <c r="I231">
        <v>4.3018555000000003</v>
      </c>
      <c r="J231">
        <v>1083</v>
      </c>
      <c r="K231" t="s">
        <v>897</v>
      </c>
      <c r="L231" t="s">
        <v>898</v>
      </c>
      <c r="M231" t="s">
        <v>58</v>
      </c>
      <c r="N231" t="s">
        <v>59</v>
      </c>
      <c r="O231" t="s">
        <v>60</v>
      </c>
      <c r="P231" s="40"/>
      <c r="Q231" s="41"/>
      <c r="R231" s="41"/>
      <c r="S231" s="41"/>
      <c r="T231" s="41"/>
      <c r="U231" s="41"/>
      <c r="V231" s="41"/>
      <c r="W231" s="41"/>
      <c r="X231" s="42"/>
      <c r="Y231" s="41"/>
      <c r="Z231" s="41"/>
      <c r="AA231" s="41"/>
      <c r="AB231" s="41"/>
      <c r="AC231" s="41"/>
      <c r="AD231" s="41"/>
      <c r="AE231" s="41"/>
      <c r="AF231" s="40"/>
      <c r="AG231" s="41"/>
      <c r="AH231" s="42"/>
      <c r="AI231" s="11">
        <f t="shared" si="13"/>
        <v>0</v>
      </c>
      <c r="AJ231" s="12">
        <f t="shared" si="15"/>
        <v>0</v>
      </c>
      <c r="AK231" s="13">
        <f t="shared" si="14"/>
        <v>0</v>
      </c>
    </row>
    <row r="232" spans="1:37">
      <c r="A232" t="s">
        <v>52</v>
      </c>
      <c r="B232" t="s">
        <v>52</v>
      </c>
      <c r="C232" t="s">
        <v>53</v>
      </c>
      <c r="D232">
        <v>267</v>
      </c>
      <c r="E232" s="7">
        <v>439</v>
      </c>
      <c r="F232" t="s">
        <v>899</v>
      </c>
      <c r="G232" t="s">
        <v>900</v>
      </c>
      <c r="H232">
        <v>50.833887699999998</v>
      </c>
      <c r="I232">
        <v>4.3791453000000002</v>
      </c>
      <c r="J232">
        <v>1050</v>
      </c>
      <c r="K232" t="s">
        <v>901</v>
      </c>
      <c r="L232" t="s">
        <v>902</v>
      </c>
      <c r="M232" t="s">
        <v>58</v>
      </c>
      <c r="N232" t="s">
        <v>65</v>
      </c>
      <c r="O232" t="s">
        <v>60</v>
      </c>
      <c r="P232" s="37"/>
      <c r="Q232" s="38"/>
      <c r="R232" s="38"/>
      <c r="S232" s="38"/>
      <c r="T232" s="38"/>
      <c r="U232" s="38"/>
      <c r="V232" s="38"/>
      <c r="W232" s="38"/>
      <c r="X232" s="39"/>
      <c r="Y232" s="38"/>
      <c r="Z232" s="38"/>
      <c r="AA232" s="38"/>
      <c r="AB232" s="38"/>
      <c r="AC232" s="38"/>
      <c r="AD232" s="38"/>
      <c r="AE232" s="38"/>
      <c r="AF232" s="37"/>
      <c r="AG232" s="38"/>
      <c r="AH232" s="39"/>
      <c r="AI232" s="8">
        <f t="shared" si="13"/>
        <v>0</v>
      </c>
      <c r="AJ232" s="9">
        <f t="shared" si="15"/>
        <v>0</v>
      </c>
      <c r="AK232" s="10">
        <f t="shared" si="14"/>
        <v>0</v>
      </c>
    </row>
    <row r="233" spans="1:37">
      <c r="A233" t="s">
        <v>52</v>
      </c>
      <c r="B233" t="s">
        <v>52</v>
      </c>
      <c r="C233" t="s">
        <v>53</v>
      </c>
      <c r="D233">
        <v>267</v>
      </c>
      <c r="E233" s="7">
        <v>440</v>
      </c>
      <c r="F233" t="s">
        <v>899</v>
      </c>
      <c r="G233" t="s">
        <v>903</v>
      </c>
      <c r="H233">
        <v>50.832526000000001</v>
      </c>
      <c r="I233">
        <v>4.3735483000000004</v>
      </c>
      <c r="J233">
        <v>1050</v>
      </c>
      <c r="K233" t="s">
        <v>901</v>
      </c>
      <c r="L233" t="s">
        <v>902</v>
      </c>
      <c r="M233" t="s">
        <v>58</v>
      </c>
      <c r="N233" t="s">
        <v>59</v>
      </c>
      <c r="O233" t="s">
        <v>60</v>
      </c>
      <c r="P233" s="40"/>
      <c r="Q233" s="41"/>
      <c r="R233" s="41"/>
      <c r="S233" s="41"/>
      <c r="T233" s="41"/>
      <c r="U233" s="41"/>
      <c r="V233" s="41"/>
      <c r="W233" s="41"/>
      <c r="X233" s="42"/>
      <c r="Y233" s="41"/>
      <c r="Z233" s="41"/>
      <c r="AA233" s="41"/>
      <c r="AB233" s="41"/>
      <c r="AC233" s="41"/>
      <c r="AD233" s="41"/>
      <c r="AE233" s="41"/>
      <c r="AF233" s="40"/>
      <c r="AG233" s="41"/>
      <c r="AH233" s="42"/>
      <c r="AI233" s="11">
        <f t="shared" si="13"/>
        <v>0</v>
      </c>
      <c r="AJ233" s="12">
        <f t="shared" si="15"/>
        <v>0</v>
      </c>
      <c r="AK233" s="13">
        <f t="shared" si="14"/>
        <v>0</v>
      </c>
    </row>
    <row r="234" spans="1:37">
      <c r="A234" t="s">
        <v>52</v>
      </c>
      <c r="B234" t="s">
        <v>52</v>
      </c>
      <c r="C234" t="s">
        <v>53</v>
      </c>
      <c r="D234">
        <v>268</v>
      </c>
      <c r="E234" s="7">
        <v>441</v>
      </c>
      <c r="F234" t="s">
        <v>904</v>
      </c>
      <c r="G234" t="s">
        <v>905</v>
      </c>
      <c r="H234">
        <v>50.834416099999999</v>
      </c>
      <c r="I234">
        <v>4.3651654000000004</v>
      </c>
      <c r="J234">
        <v>1050</v>
      </c>
      <c r="K234" t="s">
        <v>906</v>
      </c>
      <c r="L234" t="s">
        <v>907</v>
      </c>
      <c r="M234" t="s">
        <v>58</v>
      </c>
      <c r="N234" t="s">
        <v>59</v>
      </c>
      <c r="O234" t="s">
        <v>60</v>
      </c>
      <c r="P234" s="37"/>
      <c r="Q234" s="38"/>
      <c r="R234" s="38"/>
      <c r="S234" s="38"/>
      <c r="T234" s="38"/>
      <c r="U234" s="38"/>
      <c r="V234" s="38"/>
      <c r="W234" s="38"/>
      <c r="X234" s="39"/>
      <c r="Y234" s="38"/>
      <c r="Z234" s="38"/>
      <c r="AA234" s="38"/>
      <c r="AB234" s="38"/>
      <c r="AC234" s="38"/>
      <c r="AD234" s="38"/>
      <c r="AE234" s="38"/>
      <c r="AF234" s="37"/>
      <c r="AG234" s="38"/>
      <c r="AH234" s="39"/>
      <c r="AI234" s="8">
        <f t="shared" si="13"/>
        <v>0</v>
      </c>
      <c r="AJ234" s="9">
        <f t="shared" si="15"/>
        <v>0</v>
      </c>
      <c r="AK234" s="10">
        <f t="shared" si="14"/>
        <v>0</v>
      </c>
    </row>
    <row r="235" spans="1:37">
      <c r="A235" t="s">
        <v>52</v>
      </c>
      <c r="B235" t="s">
        <v>52</v>
      </c>
      <c r="C235" t="s">
        <v>53</v>
      </c>
      <c r="D235">
        <v>269</v>
      </c>
      <c r="E235" s="7">
        <v>442</v>
      </c>
      <c r="F235" t="s">
        <v>908</v>
      </c>
      <c r="G235" t="s">
        <v>909</v>
      </c>
      <c r="H235">
        <v>50.8247784</v>
      </c>
      <c r="I235">
        <v>4.3742118000000003</v>
      </c>
      <c r="J235">
        <v>1050</v>
      </c>
      <c r="K235" t="s">
        <v>910</v>
      </c>
      <c r="L235" t="s">
        <v>911</v>
      </c>
      <c r="M235" t="s">
        <v>58</v>
      </c>
      <c r="N235" t="s">
        <v>59</v>
      </c>
      <c r="O235" t="s">
        <v>60</v>
      </c>
      <c r="P235" s="40"/>
      <c r="Q235" s="41"/>
      <c r="R235" s="41"/>
      <c r="S235" s="41"/>
      <c r="T235" s="41"/>
      <c r="U235" s="41"/>
      <c r="V235" s="41"/>
      <c r="W235" s="41"/>
      <c r="X235" s="42"/>
      <c r="Y235" s="41"/>
      <c r="Z235" s="41"/>
      <c r="AA235" s="41"/>
      <c r="AB235" s="41"/>
      <c r="AC235" s="41"/>
      <c r="AD235" s="41"/>
      <c r="AE235" s="41"/>
      <c r="AF235" s="40"/>
      <c r="AG235" s="41"/>
      <c r="AH235" s="42"/>
      <c r="AI235" s="11">
        <f t="shared" si="13"/>
        <v>0</v>
      </c>
      <c r="AJ235" s="12">
        <f t="shared" si="15"/>
        <v>0</v>
      </c>
      <c r="AK235" s="13">
        <f t="shared" si="14"/>
        <v>0</v>
      </c>
    </row>
    <row r="236" spans="1:37">
      <c r="A236" t="s">
        <v>52</v>
      </c>
      <c r="B236" t="s">
        <v>52</v>
      </c>
      <c r="C236" t="s">
        <v>53</v>
      </c>
      <c r="D236">
        <v>270</v>
      </c>
      <c r="E236" s="7">
        <v>443</v>
      </c>
      <c r="F236" t="s">
        <v>912</v>
      </c>
      <c r="G236" t="s">
        <v>913</v>
      </c>
      <c r="H236">
        <v>50.810205199999999</v>
      </c>
      <c r="I236">
        <v>4.391254</v>
      </c>
      <c r="J236">
        <v>1050</v>
      </c>
      <c r="K236" t="s">
        <v>914</v>
      </c>
      <c r="L236" t="s">
        <v>915</v>
      </c>
      <c r="M236" t="s">
        <v>58</v>
      </c>
      <c r="N236" t="s">
        <v>65</v>
      </c>
      <c r="O236" t="s">
        <v>158</v>
      </c>
      <c r="P236" s="37"/>
      <c r="Q236" s="38"/>
      <c r="R236" s="38"/>
      <c r="S236" s="38"/>
      <c r="T236" s="38"/>
      <c r="U236" s="38"/>
      <c r="V236" s="38"/>
      <c r="W236" s="38"/>
      <c r="X236" s="39"/>
      <c r="Y236" s="38"/>
      <c r="Z236" s="38"/>
      <c r="AA236" s="38"/>
      <c r="AB236" s="38"/>
      <c r="AC236" s="38"/>
      <c r="AD236" s="38"/>
      <c r="AE236" s="38"/>
      <c r="AF236" s="37"/>
      <c r="AG236" s="38"/>
      <c r="AH236" s="39"/>
      <c r="AI236" s="8">
        <f t="shared" si="13"/>
        <v>0</v>
      </c>
      <c r="AJ236" s="9">
        <f t="shared" si="15"/>
        <v>0</v>
      </c>
      <c r="AK236" s="10">
        <f t="shared" si="14"/>
        <v>0</v>
      </c>
    </row>
    <row r="237" spans="1:37">
      <c r="A237" t="s">
        <v>52</v>
      </c>
      <c r="B237" t="s">
        <v>52</v>
      </c>
      <c r="C237" t="s">
        <v>53</v>
      </c>
      <c r="D237">
        <v>270</v>
      </c>
      <c r="E237" s="7">
        <v>444</v>
      </c>
      <c r="F237" t="s">
        <v>912</v>
      </c>
      <c r="G237" t="s">
        <v>916</v>
      </c>
      <c r="H237">
        <v>50.8072211</v>
      </c>
      <c r="I237">
        <v>4.3904912999999999</v>
      </c>
      <c r="J237">
        <v>1050</v>
      </c>
      <c r="K237" t="s">
        <v>914</v>
      </c>
      <c r="L237" t="s">
        <v>915</v>
      </c>
      <c r="M237" t="s">
        <v>58</v>
      </c>
      <c r="N237" t="s">
        <v>59</v>
      </c>
      <c r="O237" t="s">
        <v>158</v>
      </c>
      <c r="P237" s="40"/>
      <c r="Q237" s="41"/>
      <c r="R237" s="41"/>
      <c r="S237" s="41"/>
      <c r="T237" s="41"/>
      <c r="U237" s="41"/>
      <c r="V237" s="41"/>
      <c r="W237" s="41"/>
      <c r="X237" s="42"/>
      <c r="Y237" s="41"/>
      <c r="Z237" s="41"/>
      <c r="AA237" s="41"/>
      <c r="AB237" s="41"/>
      <c r="AC237" s="41"/>
      <c r="AD237" s="41"/>
      <c r="AE237" s="41"/>
      <c r="AF237" s="40"/>
      <c r="AG237" s="41"/>
      <c r="AH237" s="42"/>
      <c r="AI237" s="11">
        <f t="shared" si="13"/>
        <v>0</v>
      </c>
      <c r="AJ237" s="12">
        <f t="shared" si="15"/>
        <v>0</v>
      </c>
      <c r="AK237" s="13">
        <f t="shared" si="14"/>
        <v>0</v>
      </c>
    </row>
    <row r="238" spans="1:37">
      <c r="A238" t="s">
        <v>52</v>
      </c>
      <c r="B238" t="s">
        <v>52</v>
      </c>
      <c r="C238" t="s">
        <v>53</v>
      </c>
      <c r="D238">
        <v>271</v>
      </c>
      <c r="E238" s="7">
        <v>445</v>
      </c>
      <c r="F238" t="s">
        <v>917</v>
      </c>
      <c r="G238" t="s">
        <v>918</v>
      </c>
      <c r="H238">
        <v>50.807028000000003</v>
      </c>
      <c r="I238">
        <v>4.3904224000000003</v>
      </c>
      <c r="J238">
        <v>1050</v>
      </c>
      <c r="K238" t="s">
        <v>919</v>
      </c>
      <c r="L238" t="s">
        <v>920</v>
      </c>
      <c r="M238" t="s">
        <v>58</v>
      </c>
      <c r="N238" t="s">
        <v>59</v>
      </c>
      <c r="O238" t="s">
        <v>158</v>
      </c>
      <c r="P238" s="37"/>
      <c r="Q238" s="38"/>
      <c r="R238" s="38"/>
      <c r="S238" s="38"/>
      <c r="T238" s="38"/>
      <c r="U238" s="38"/>
      <c r="V238" s="38"/>
      <c r="W238" s="38"/>
      <c r="X238" s="39"/>
      <c r="Y238" s="38"/>
      <c r="Z238" s="38"/>
      <c r="AA238" s="38"/>
      <c r="AB238" s="38"/>
      <c r="AC238" s="38"/>
      <c r="AD238" s="38"/>
      <c r="AE238" s="38"/>
      <c r="AF238" s="37"/>
      <c r="AG238" s="38"/>
      <c r="AH238" s="39"/>
      <c r="AI238" s="8">
        <f t="shared" si="13"/>
        <v>0</v>
      </c>
      <c r="AJ238" s="9">
        <f t="shared" si="15"/>
        <v>0</v>
      </c>
      <c r="AK238" s="10">
        <f t="shared" si="14"/>
        <v>0</v>
      </c>
    </row>
    <row r="239" spans="1:37">
      <c r="A239" t="s">
        <v>52</v>
      </c>
      <c r="B239" t="s">
        <v>52</v>
      </c>
      <c r="C239" t="s">
        <v>53</v>
      </c>
      <c r="D239">
        <v>272</v>
      </c>
      <c r="E239" s="7">
        <v>446</v>
      </c>
      <c r="F239" t="s">
        <v>921</v>
      </c>
      <c r="G239" t="s">
        <v>922</v>
      </c>
      <c r="H239">
        <v>50.822631899999998</v>
      </c>
      <c r="I239">
        <v>4.3615301999999998</v>
      </c>
      <c r="J239">
        <v>1050</v>
      </c>
      <c r="K239" t="s">
        <v>923</v>
      </c>
      <c r="L239" t="s">
        <v>924</v>
      </c>
      <c r="M239" t="s">
        <v>58</v>
      </c>
      <c r="N239" t="s">
        <v>91</v>
      </c>
      <c r="O239" t="s">
        <v>158</v>
      </c>
      <c r="P239" s="40"/>
      <c r="Q239" s="41"/>
      <c r="R239" s="41"/>
      <c r="S239" s="41"/>
      <c r="T239" s="41"/>
      <c r="U239" s="41"/>
      <c r="V239" s="41"/>
      <c r="W239" s="41"/>
      <c r="X239" s="42"/>
      <c r="Y239" s="41"/>
      <c r="Z239" s="41"/>
      <c r="AA239" s="41"/>
      <c r="AB239" s="41"/>
      <c r="AC239" s="41"/>
      <c r="AD239" s="41"/>
      <c r="AE239" s="41"/>
      <c r="AF239" s="40"/>
      <c r="AG239" s="41"/>
      <c r="AH239" s="42"/>
      <c r="AI239" s="11">
        <f t="shared" si="13"/>
        <v>0</v>
      </c>
      <c r="AJ239" s="12">
        <f t="shared" si="15"/>
        <v>0</v>
      </c>
      <c r="AK239" s="13">
        <f t="shared" si="14"/>
        <v>0</v>
      </c>
    </row>
    <row r="240" spans="1:37">
      <c r="A240" t="s">
        <v>52</v>
      </c>
      <c r="B240" t="s">
        <v>52</v>
      </c>
      <c r="C240" t="s">
        <v>53</v>
      </c>
      <c r="D240">
        <v>272</v>
      </c>
      <c r="E240" s="7">
        <v>447</v>
      </c>
      <c r="F240" t="s">
        <v>921</v>
      </c>
      <c r="G240" t="s">
        <v>925</v>
      </c>
      <c r="H240">
        <v>50.823312100000003</v>
      </c>
      <c r="I240">
        <v>4.3620248999999998</v>
      </c>
      <c r="J240">
        <v>1050</v>
      </c>
      <c r="K240" t="s">
        <v>923</v>
      </c>
      <c r="L240" t="s">
        <v>924</v>
      </c>
      <c r="M240" t="s">
        <v>58</v>
      </c>
      <c r="N240" t="s">
        <v>65</v>
      </c>
      <c r="O240" t="s">
        <v>60</v>
      </c>
      <c r="P240" s="37"/>
      <c r="Q240" s="38"/>
      <c r="R240" s="38"/>
      <c r="S240" s="38"/>
      <c r="T240" s="38"/>
      <c r="U240" s="38"/>
      <c r="V240" s="38"/>
      <c r="W240" s="38"/>
      <c r="X240" s="39"/>
      <c r="Y240" s="38"/>
      <c r="Z240" s="38"/>
      <c r="AA240" s="38"/>
      <c r="AB240" s="38"/>
      <c r="AC240" s="38"/>
      <c r="AD240" s="38"/>
      <c r="AE240" s="38"/>
      <c r="AF240" s="37"/>
      <c r="AG240" s="38"/>
      <c r="AH240" s="39"/>
      <c r="AI240" s="8">
        <f t="shared" si="13"/>
        <v>0</v>
      </c>
      <c r="AJ240" s="9">
        <f t="shared" si="15"/>
        <v>0</v>
      </c>
      <c r="AK240" s="10">
        <f t="shared" si="14"/>
        <v>0</v>
      </c>
    </row>
    <row r="241" spans="1:37">
      <c r="A241" t="s">
        <v>52</v>
      </c>
      <c r="B241" t="s">
        <v>52</v>
      </c>
      <c r="C241" t="s">
        <v>53</v>
      </c>
      <c r="D241">
        <v>272</v>
      </c>
      <c r="E241" s="7">
        <v>448</v>
      </c>
      <c r="F241" t="s">
        <v>921</v>
      </c>
      <c r="G241" t="s">
        <v>926</v>
      </c>
      <c r="H241">
        <v>50.8188751</v>
      </c>
      <c r="I241">
        <v>4.3608273999999998</v>
      </c>
      <c r="J241">
        <v>1050</v>
      </c>
      <c r="K241" t="s">
        <v>923</v>
      </c>
      <c r="L241" t="s">
        <v>924</v>
      </c>
      <c r="M241" t="s">
        <v>58</v>
      </c>
      <c r="N241" t="s">
        <v>65</v>
      </c>
      <c r="O241" t="s">
        <v>60</v>
      </c>
      <c r="P241" s="40"/>
      <c r="Q241" s="41"/>
      <c r="R241" s="41"/>
      <c r="S241" s="41"/>
      <c r="T241" s="41"/>
      <c r="U241" s="41"/>
      <c r="V241" s="41"/>
      <c r="W241" s="41"/>
      <c r="X241" s="42"/>
      <c r="Y241" s="41"/>
      <c r="Z241" s="41"/>
      <c r="AA241" s="41"/>
      <c r="AB241" s="41"/>
      <c r="AC241" s="41"/>
      <c r="AD241" s="41"/>
      <c r="AE241" s="41"/>
      <c r="AF241" s="40"/>
      <c r="AG241" s="41"/>
      <c r="AH241" s="42"/>
      <c r="AI241" s="11">
        <f t="shared" si="13"/>
        <v>0</v>
      </c>
      <c r="AJ241" s="12">
        <f t="shared" si="15"/>
        <v>0</v>
      </c>
      <c r="AK241" s="13">
        <f t="shared" si="14"/>
        <v>0</v>
      </c>
    </row>
    <row r="242" spans="1:37">
      <c r="A242" t="s">
        <v>52</v>
      </c>
      <c r="B242" t="s">
        <v>52</v>
      </c>
      <c r="C242" t="s">
        <v>53</v>
      </c>
      <c r="D242">
        <v>273</v>
      </c>
      <c r="E242" s="7">
        <v>449</v>
      </c>
      <c r="F242" t="s">
        <v>927</v>
      </c>
      <c r="G242" t="s">
        <v>928</v>
      </c>
      <c r="H242">
        <v>50.817019600000002</v>
      </c>
      <c r="I242">
        <v>4.3831448999999996</v>
      </c>
      <c r="J242">
        <v>1050</v>
      </c>
      <c r="K242" t="s">
        <v>929</v>
      </c>
      <c r="L242" t="s">
        <v>930</v>
      </c>
      <c r="M242" t="s">
        <v>58</v>
      </c>
      <c r="N242" t="s">
        <v>59</v>
      </c>
      <c r="O242" t="s">
        <v>158</v>
      </c>
      <c r="P242" s="37"/>
      <c r="Q242" s="38"/>
      <c r="R242" s="38"/>
      <c r="S242" s="38"/>
      <c r="T242" s="38"/>
      <c r="U242" s="38"/>
      <c r="V242" s="38"/>
      <c r="W242" s="38"/>
      <c r="X242" s="39"/>
      <c r="Y242" s="38"/>
      <c r="Z242" s="38"/>
      <c r="AA242" s="38"/>
      <c r="AB242" s="38"/>
      <c r="AC242" s="38"/>
      <c r="AD242" s="38"/>
      <c r="AE242" s="38"/>
      <c r="AF242" s="37"/>
      <c r="AG242" s="38"/>
      <c r="AH242" s="39"/>
      <c r="AI242" s="8">
        <f t="shared" si="13"/>
        <v>0</v>
      </c>
      <c r="AJ242" s="9">
        <f t="shared" si="15"/>
        <v>0</v>
      </c>
      <c r="AK242" s="10">
        <f t="shared" si="14"/>
        <v>0</v>
      </c>
    </row>
    <row r="243" spans="1:37">
      <c r="A243" t="s">
        <v>52</v>
      </c>
      <c r="B243" t="s">
        <v>52</v>
      </c>
      <c r="C243" t="s">
        <v>120</v>
      </c>
      <c r="D243">
        <v>274</v>
      </c>
      <c r="E243" s="7">
        <v>450</v>
      </c>
      <c r="F243" t="s">
        <v>931</v>
      </c>
      <c r="G243" t="s">
        <v>932</v>
      </c>
      <c r="H243">
        <v>50.821154999999997</v>
      </c>
      <c r="I243">
        <v>4.3806246</v>
      </c>
      <c r="J243">
        <v>1050</v>
      </c>
      <c r="K243" t="s">
        <v>933</v>
      </c>
      <c r="L243" t="s">
        <v>934</v>
      </c>
      <c r="M243" t="s">
        <v>58</v>
      </c>
      <c r="N243" t="s">
        <v>59</v>
      </c>
      <c r="O243" t="s">
        <v>158</v>
      </c>
      <c r="P243" s="40"/>
      <c r="Q243" s="41"/>
      <c r="R243" s="41"/>
      <c r="S243" s="41"/>
      <c r="T243" s="41"/>
      <c r="U243" s="41"/>
      <c r="V243" s="41"/>
      <c r="W243" s="41"/>
      <c r="X243" s="42"/>
      <c r="Y243" s="41"/>
      <c r="Z243" s="41"/>
      <c r="AA243" s="41"/>
      <c r="AB243" s="41"/>
      <c r="AC243" s="41"/>
      <c r="AD243" s="41"/>
      <c r="AE243" s="41"/>
      <c r="AF243" s="40"/>
      <c r="AG243" s="41"/>
      <c r="AH243" s="42"/>
      <c r="AI243" s="11">
        <f t="shared" si="13"/>
        <v>0</v>
      </c>
      <c r="AJ243" s="12">
        <f t="shared" si="15"/>
        <v>0</v>
      </c>
      <c r="AK243" s="13">
        <f t="shared" si="14"/>
        <v>0</v>
      </c>
    </row>
    <row r="244" spans="1:37">
      <c r="A244" t="s">
        <v>52</v>
      </c>
      <c r="B244" t="s">
        <v>52</v>
      </c>
      <c r="C244" t="s">
        <v>120</v>
      </c>
      <c r="D244">
        <v>275</v>
      </c>
      <c r="E244" s="7">
        <v>451</v>
      </c>
      <c r="F244" t="s">
        <v>935</v>
      </c>
      <c r="G244" t="s">
        <v>936</v>
      </c>
      <c r="H244">
        <v>50.811222100000002</v>
      </c>
      <c r="I244">
        <v>4.3917777999999998</v>
      </c>
      <c r="J244">
        <v>1050</v>
      </c>
      <c r="K244" t="s">
        <v>937</v>
      </c>
      <c r="L244" t="s">
        <v>938</v>
      </c>
      <c r="M244" t="s">
        <v>58</v>
      </c>
      <c r="N244" t="s">
        <v>59</v>
      </c>
      <c r="O244" t="s">
        <v>60</v>
      </c>
      <c r="P244" s="37"/>
      <c r="Q244" s="38"/>
      <c r="R244" s="38"/>
      <c r="S244" s="38"/>
      <c r="T244" s="38"/>
      <c r="U244" s="38"/>
      <c r="V244" s="38"/>
      <c r="W244" s="38"/>
      <c r="X244" s="39"/>
      <c r="Y244" s="38"/>
      <c r="Z244" s="38"/>
      <c r="AA244" s="38"/>
      <c r="AB244" s="38"/>
      <c r="AC244" s="38"/>
      <c r="AD244" s="38"/>
      <c r="AE244" s="38"/>
      <c r="AF244" s="37"/>
      <c r="AG244" s="38"/>
      <c r="AH244" s="39"/>
      <c r="AI244" s="8">
        <f t="shared" si="13"/>
        <v>0</v>
      </c>
      <c r="AJ244" s="9">
        <f t="shared" si="15"/>
        <v>0</v>
      </c>
      <c r="AK244" s="10">
        <f t="shared" si="14"/>
        <v>0</v>
      </c>
    </row>
    <row r="245" spans="1:37">
      <c r="A245" t="s">
        <v>52</v>
      </c>
      <c r="B245" t="s">
        <v>52</v>
      </c>
      <c r="C245" t="s">
        <v>120</v>
      </c>
      <c r="D245">
        <v>276</v>
      </c>
      <c r="E245" s="7">
        <v>452</v>
      </c>
      <c r="F245" t="s">
        <v>939</v>
      </c>
      <c r="G245" t="s">
        <v>940</v>
      </c>
      <c r="H245">
        <v>50.8311882</v>
      </c>
      <c r="I245">
        <v>4.3654796999999999</v>
      </c>
      <c r="J245">
        <v>1050</v>
      </c>
      <c r="K245" t="s">
        <v>941</v>
      </c>
      <c r="L245" t="s">
        <v>942</v>
      </c>
      <c r="M245" t="s">
        <v>58</v>
      </c>
      <c r="N245" t="s">
        <v>59</v>
      </c>
      <c r="O245" t="s">
        <v>60</v>
      </c>
      <c r="P245" s="40"/>
      <c r="Q245" s="41"/>
      <c r="R245" s="41"/>
      <c r="S245" s="41"/>
      <c r="T245" s="41"/>
      <c r="U245" s="41"/>
      <c r="V245" s="41"/>
      <c r="W245" s="41"/>
      <c r="X245" s="42"/>
      <c r="Y245" s="41"/>
      <c r="Z245" s="41"/>
      <c r="AA245" s="41"/>
      <c r="AB245" s="41"/>
      <c r="AC245" s="41"/>
      <c r="AD245" s="41"/>
      <c r="AE245" s="41"/>
      <c r="AF245" s="40"/>
      <c r="AG245" s="41"/>
      <c r="AH245" s="42"/>
      <c r="AI245" s="11">
        <f t="shared" si="13"/>
        <v>0</v>
      </c>
      <c r="AJ245" s="12">
        <f t="shared" si="15"/>
        <v>0</v>
      </c>
      <c r="AK245" s="13">
        <f t="shared" si="14"/>
        <v>0</v>
      </c>
    </row>
    <row r="246" spans="1:37">
      <c r="A246" t="s">
        <v>52</v>
      </c>
      <c r="B246" t="s">
        <v>52</v>
      </c>
      <c r="C246" t="s">
        <v>120</v>
      </c>
      <c r="D246">
        <v>277</v>
      </c>
      <c r="E246" s="7">
        <v>453</v>
      </c>
      <c r="F246" t="s">
        <v>943</v>
      </c>
      <c r="G246" t="s">
        <v>944</v>
      </c>
      <c r="H246">
        <v>50.823658799999997</v>
      </c>
      <c r="I246">
        <v>4.3558573000000003</v>
      </c>
      <c r="J246">
        <v>1050</v>
      </c>
      <c r="K246" t="s">
        <v>945</v>
      </c>
      <c r="L246" t="s">
        <v>946</v>
      </c>
      <c r="M246" t="s">
        <v>58</v>
      </c>
      <c r="N246" t="s">
        <v>59</v>
      </c>
      <c r="O246" t="s">
        <v>60</v>
      </c>
      <c r="P246" s="37"/>
      <c r="Q246" s="38"/>
      <c r="R246" s="38"/>
      <c r="S246" s="38"/>
      <c r="T246" s="38"/>
      <c r="U246" s="38"/>
      <c r="V246" s="38"/>
      <c r="W246" s="38"/>
      <c r="X246" s="39"/>
      <c r="Y246" s="38"/>
      <c r="Z246" s="38"/>
      <c r="AA246" s="38"/>
      <c r="AB246" s="38"/>
      <c r="AC246" s="38"/>
      <c r="AD246" s="38"/>
      <c r="AE246" s="38"/>
      <c r="AF246" s="37"/>
      <c r="AG246" s="38"/>
      <c r="AH246" s="39"/>
      <c r="AI246" s="8">
        <f t="shared" si="13"/>
        <v>0</v>
      </c>
      <c r="AJ246" s="9">
        <f t="shared" si="15"/>
        <v>0</v>
      </c>
      <c r="AK246" s="10">
        <f t="shared" si="14"/>
        <v>0</v>
      </c>
    </row>
    <row r="247" spans="1:37">
      <c r="A247" t="s">
        <v>52</v>
      </c>
      <c r="B247" t="s">
        <v>52</v>
      </c>
      <c r="C247" t="s">
        <v>120</v>
      </c>
      <c r="D247">
        <v>278</v>
      </c>
      <c r="E247" s="7">
        <v>454</v>
      </c>
      <c r="F247" t="s">
        <v>947</v>
      </c>
      <c r="G247" t="s">
        <v>948</v>
      </c>
      <c r="H247">
        <v>50.833790999999998</v>
      </c>
      <c r="I247">
        <v>4.3708897999999996</v>
      </c>
      <c r="J247">
        <v>1050</v>
      </c>
      <c r="K247" t="s">
        <v>949</v>
      </c>
      <c r="L247" t="s">
        <v>950</v>
      </c>
      <c r="M247" t="s">
        <v>58</v>
      </c>
      <c r="N247" t="s">
        <v>59</v>
      </c>
      <c r="O247" t="s">
        <v>158</v>
      </c>
      <c r="P247" s="40"/>
      <c r="Q247" s="41"/>
      <c r="R247" s="41"/>
      <c r="S247" s="41"/>
      <c r="T247" s="41"/>
      <c r="U247" s="41"/>
      <c r="V247" s="41"/>
      <c r="W247" s="41"/>
      <c r="X247" s="42"/>
      <c r="Y247" s="41"/>
      <c r="Z247" s="41"/>
      <c r="AA247" s="41"/>
      <c r="AB247" s="41"/>
      <c r="AC247" s="41"/>
      <c r="AD247" s="41"/>
      <c r="AE247" s="41"/>
      <c r="AF247" s="40"/>
      <c r="AG247" s="41"/>
      <c r="AH247" s="42"/>
      <c r="AI247" s="11">
        <f t="shared" si="13"/>
        <v>0</v>
      </c>
      <c r="AJ247" s="12">
        <f t="shared" si="15"/>
        <v>0</v>
      </c>
      <c r="AK247" s="13">
        <f t="shared" si="14"/>
        <v>0</v>
      </c>
    </row>
    <row r="248" spans="1:37">
      <c r="A248" t="s">
        <v>52</v>
      </c>
      <c r="B248" t="s">
        <v>52</v>
      </c>
      <c r="C248" t="s">
        <v>120</v>
      </c>
      <c r="D248">
        <v>95250</v>
      </c>
      <c r="E248" s="7">
        <v>455</v>
      </c>
      <c r="F248" t="s">
        <v>951</v>
      </c>
      <c r="G248" t="s">
        <v>952</v>
      </c>
      <c r="H248">
        <v>50.826273899999997</v>
      </c>
      <c r="I248">
        <v>4.3746486000000004</v>
      </c>
      <c r="J248">
        <v>1050</v>
      </c>
      <c r="K248" t="s">
        <v>953</v>
      </c>
      <c r="L248" t="s">
        <v>954</v>
      </c>
      <c r="M248" t="s">
        <v>58</v>
      </c>
      <c r="N248" t="s">
        <v>59</v>
      </c>
      <c r="O248" t="s">
        <v>60</v>
      </c>
      <c r="P248" s="37"/>
      <c r="Q248" s="38"/>
      <c r="R248" s="38"/>
      <c r="S248" s="38"/>
      <c r="T248" s="38"/>
      <c r="U248" s="38"/>
      <c r="V248" s="38"/>
      <c r="W248" s="38"/>
      <c r="X248" s="39"/>
      <c r="Y248" s="38"/>
      <c r="Z248" s="38"/>
      <c r="AA248" s="38"/>
      <c r="AB248" s="38"/>
      <c r="AC248" s="38"/>
      <c r="AD248" s="38"/>
      <c r="AE248" s="38"/>
      <c r="AF248" s="37"/>
      <c r="AG248" s="38"/>
      <c r="AH248" s="39"/>
      <c r="AI248" s="8">
        <f t="shared" si="13"/>
        <v>0</v>
      </c>
      <c r="AJ248" s="9">
        <f t="shared" si="15"/>
        <v>0</v>
      </c>
      <c r="AK248" s="10">
        <f t="shared" si="14"/>
        <v>0</v>
      </c>
    </row>
    <row r="249" spans="1:37">
      <c r="A249" t="s">
        <v>52</v>
      </c>
      <c r="B249" t="s">
        <v>52</v>
      </c>
      <c r="C249" t="s">
        <v>120</v>
      </c>
      <c r="D249">
        <v>279</v>
      </c>
      <c r="E249" s="7">
        <v>456</v>
      </c>
      <c r="F249" t="s">
        <v>955</v>
      </c>
      <c r="G249" t="s">
        <v>956</v>
      </c>
      <c r="H249">
        <v>50.8286023</v>
      </c>
      <c r="I249">
        <v>4.3801088000000004</v>
      </c>
      <c r="J249">
        <v>1050</v>
      </c>
      <c r="K249" t="s">
        <v>957</v>
      </c>
      <c r="L249" t="s">
        <v>958</v>
      </c>
      <c r="M249" t="s">
        <v>58</v>
      </c>
      <c r="N249" t="s">
        <v>59</v>
      </c>
      <c r="O249" t="s">
        <v>60</v>
      </c>
      <c r="P249" s="40"/>
      <c r="Q249" s="41"/>
      <c r="R249" s="41"/>
      <c r="S249" s="41"/>
      <c r="T249" s="41"/>
      <c r="U249" s="41"/>
      <c r="V249" s="41"/>
      <c r="W249" s="41"/>
      <c r="X249" s="42"/>
      <c r="Y249" s="41"/>
      <c r="Z249" s="41"/>
      <c r="AA249" s="41"/>
      <c r="AB249" s="41"/>
      <c r="AC249" s="41"/>
      <c r="AD249" s="41"/>
      <c r="AE249" s="41"/>
      <c r="AF249" s="40"/>
      <c r="AG249" s="41"/>
      <c r="AH249" s="42"/>
      <c r="AI249" s="11">
        <f t="shared" si="13"/>
        <v>0</v>
      </c>
      <c r="AJ249" s="12">
        <f t="shared" si="15"/>
        <v>0</v>
      </c>
      <c r="AK249" s="13">
        <f t="shared" si="14"/>
        <v>0</v>
      </c>
    </row>
    <row r="250" spans="1:37">
      <c r="A250" t="s">
        <v>52</v>
      </c>
      <c r="B250" t="s">
        <v>52</v>
      </c>
      <c r="C250" t="s">
        <v>120</v>
      </c>
      <c r="D250">
        <v>282</v>
      </c>
      <c r="E250" s="7">
        <v>458</v>
      </c>
      <c r="F250" t="s">
        <v>959</v>
      </c>
      <c r="G250" t="s">
        <v>948</v>
      </c>
      <c r="H250">
        <v>50.833790999999998</v>
      </c>
      <c r="I250">
        <v>4.3708897999999996</v>
      </c>
      <c r="J250">
        <v>1050</v>
      </c>
      <c r="K250" t="s">
        <v>949</v>
      </c>
      <c r="L250" t="s">
        <v>960</v>
      </c>
      <c r="M250" t="s">
        <v>58</v>
      </c>
      <c r="N250" t="s">
        <v>168</v>
      </c>
      <c r="O250" t="s">
        <v>158</v>
      </c>
      <c r="P250" s="37"/>
      <c r="Q250" s="38"/>
      <c r="R250" s="38"/>
      <c r="S250" s="38"/>
      <c r="T250" s="38"/>
      <c r="U250" s="38"/>
      <c r="V250" s="38"/>
      <c r="W250" s="38"/>
      <c r="X250" s="39"/>
      <c r="Y250" s="38"/>
      <c r="Z250" s="38"/>
      <c r="AA250" s="38"/>
      <c r="AB250" s="38"/>
      <c r="AC250" s="38"/>
      <c r="AD250" s="38"/>
      <c r="AE250" s="38"/>
      <c r="AF250" s="37"/>
      <c r="AG250" s="38"/>
      <c r="AH250" s="39"/>
      <c r="AI250" s="8">
        <f t="shared" si="13"/>
        <v>0</v>
      </c>
      <c r="AJ250" s="9">
        <f t="shared" si="15"/>
        <v>0</v>
      </c>
      <c r="AK250" s="10">
        <f t="shared" si="14"/>
        <v>0</v>
      </c>
    </row>
    <row r="251" spans="1:37">
      <c r="A251" t="s">
        <v>52</v>
      </c>
      <c r="B251" t="s">
        <v>52</v>
      </c>
      <c r="C251" t="s">
        <v>120</v>
      </c>
      <c r="D251">
        <v>283</v>
      </c>
      <c r="E251" s="7">
        <v>459</v>
      </c>
      <c r="F251" t="s">
        <v>961</v>
      </c>
      <c r="G251" t="s">
        <v>944</v>
      </c>
      <c r="H251">
        <v>50.823658799999997</v>
      </c>
      <c r="I251">
        <v>4.3558573000000003</v>
      </c>
      <c r="J251">
        <v>1050</v>
      </c>
      <c r="K251" t="s">
        <v>962</v>
      </c>
      <c r="L251" t="s">
        <v>963</v>
      </c>
      <c r="M251" t="s">
        <v>58</v>
      </c>
      <c r="N251" t="s">
        <v>168</v>
      </c>
      <c r="O251" t="s">
        <v>60</v>
      </c>
      <c r="P251" s="40"/>
      <c r="Q251" s="41"/>
      <c r="R251" s="41"/>
      <c r="S251" s="41"/>
      <c r="T251" s="41"/>
      <c r="U251" s="41"/>
      <c r="V251" s="41"/>
      <c r="W251" s="41"/>
      <c r="X251" s="42"/>
      <c r="Y251" s="41"/>
      <c r="Z251" s="41"/>
      <c r="AA251" s="41"/>
      <c r="AB251" s="41"/>
      <c r="AC251" s="41"/>
      <c r="AD251" s="41"/>
      <c r="AE251" s="41"/>
      <c r="AF251" s="40"/>
      <c r="AG251" s="41"/>
      <c r="AH251" s="42"/>
      <c r="AI251" s="11">
        <f t="shared" si="13"/>
        <v>0</v>
      </c>
      <c r="AJ251" s="12">
        <f t="shared" si="15"/>
        <v>0</v>
      </c>
      <c r="AK251" s="13">
        <f t="shared" si="14"/>
        <v>0</v>
      </c>
    </row>
    <row r="252" spans="1:37">
      <c r="A252" t="s">
        <v>52</v>
      </c>
      <c r="B252" t="s">
        <v>52</v>
      </c>
      <c r="C252" t="s">
        <v>120</v>
      </c>
      <c r="D252">
        <v>283</v>
      </c>
      <c r="E252" s="7">
        <v>461</v>
      </c>
      <c r="F252" t="s">
        <v>961</v>
      </c>
      <c r="G252" t="s">
        <v>964</v>
      </c>
      <c r="H252">
        <v>50.822096000000002</v>
      </c>
      <c r="I252">
        <v>4.3576779999999999</v>
      </c>
      <c r="J252">
        <v>1050</v>
      </c>
      <c r="K252" t="s">
        <v>962</v>
      </c>
      <c r="L252" t="s">
        <v>963</v>
      </c>
      <c r="M252" t="s">
        <v>58</v>
      </c>
      <c r="N252" t="s">
        <v>168</v>
      </c>
      <c r="O252" t="s">
        <v>60</v>
      </c>
      <c r="P252" s="37"/>
      <c r="Q252" s="38"/>
      <c r="R252" s="38"/>
      <c r="S252" s="38"/>
      <c r="T252" s="38"/>
      <c r="U252" s="38"/>
      <c r="V252" s="38"/>
      <c r="W252" s="38"/>
      <c r="X252" s="39"/>
      <c r="Y252" s="38"/>
      <c r="Z252" s="38"/>
      <c r="AA252" s="38"/>
      <c r="AB252" s="38"/>
      <c r="AC252" s="38"/>
      <c r="AD252" s="38"/>
      <c r="AE252" s="38"/>
      <c r="AF252" s="37"/>
      <c r="AG252" s="38"/>
      <c r="AH252" s="39"/>
      <c r="AI252" s="8">
        <f t="shared" si="13"/>
        <v>0</v>
      </c>
      <c r="AJ252" s="9">
        <f t="shared" si="15"/>
        <v>0</v>
      </c>
      <c r="AK252" s="10">
        <f t="shared" si="14"/>
        <v>0</v>
      </c>
    </row>
    <row r="253" spans="1:37">
      <c r="A253" t="s">
        <v>52</v>
      </c>
      <c r="B253" t="s">
        <v>52</v>
      </c>
      <c r="C253" t="s">
        <v>120</v>
      </c>
      <c r="D253">
        <v>286</v>
      </c>
      <c r="E253" s="7">
        <v>463</v>
      </c>
      <c r="F253" t="s">
        <v>965</v>
      </c>
      <c r="G253" t="s">
        <v>966</v>
      </c>
      <c r="H253">
        <v>50.805592799999999</v>
      </c>
      <c r="I253">
        <v>4.3954335999999996</v>
      </c>
      <c r="J253">
        <v>1050</v>
      </c>
      <c r="K253" t="s">
        <v>967</v>
      </c>
      <c r="L253" t="s">
        <v>968</v>
      </c>
      <c r="M253" t="s">
        <v>58</v>
      </c>
      <c r="N253" t="s">
        <v>168</v>
      </c>
      <c r="O253" t="s">
        <v>60</v>
      </c>
      <c r="P253" s="40"/>
      <c r="Q253" s="41"/>
      <c r="R253" s="41"/>
      <c r="S253" s="41"/>
      <c r="T253" s="41"/>
      <c r="U253" s="41"/>
      <c r="V253" s="41"/>
      <c r="W253" s="41"/>
      <c r="X253" s="42"/>
      <c r="Y253" s="41"/>
      <c r="Z253" s="41"/>
      <c r="AA253" s="41"/>
      <c r="AB253" s="41"/>
      <c r="AC253" s="41"/>
      <c r="AD253" s="41"/>
      <c r="AE253" s="41"/>
      <c r="AF253" s="40"/>
      <c r="AG253" s="41"/>
      <c r="AH253" s="42"/>
      <c r="AI253" s="11">
        <f t="shared" si="13"/>
        <v>0</v>
      </c>
      <c r="AJ253" s="12">
        <f t="shared" si="15"/>
        <v>0</v>
      </c>
      <c r="AK253" s="13">
        <f t="shared" si="14"/>
        <v>0</v>
      </c>
    </row>
    <row r="254" spans="1:37">
      <c r="A254" t="s">
        <v>52</v>
      </c>
      <c r="B254" t="s">
        <v>52</v>
      </c>
      <c r="C254" t="s">
        <v>120</v>
      </c>
      <c r="D254">
        <v>286</v>
      </c>
      <c r="E254" s="7">
        <v>464</v>
      </c>
      <c r="F254" t="s">
        <v>965</v>
      </c>
      <c r="G254" t="s">
        <v>969</v>
      </c>
      <c r="H254">
        <v>50.826163299999997</v>
      </c>
      <c r="I254">
        <v>4.3697603999999997</v>
      </c>
      <c r="J254">
        <v>1050</v>
      </c>
      <c r="K254" t="s">
        <v>967</v>
      </c>
      <c r="L254" t="s">
        <v>968</v>
      </c>
      <c r="M254" t="s">
        <v>58</v>
      </c>
      <c r="N254" t="s">
        <v>168</v>
      </c>
      <c r="O254" t="s">
        <v>60</v>
      </c>
      <c r="P254" s="37"/>
      <c r="Q254" s="38"/>
      <c r="R254" s="38"/>
      <c r="S254" s="38"/>
      <c r="T254" s="38"/>
      <c r="U254" s="38"/>
      <c r="V254" s="38"/>
      <c r="W254" s="38"/>
      <c r="X254" s="39"/>
      <c r="Y254" s="38"/>
      <c r="Z254" s="38"/>
      <c r="AA254" s="38"/>
      <c r="AB254" s="38"/>
      <c r="AC254" s="38"/>
      <c r="AD254" s="38"/>
      <c r="AE254" s="38"/>
      <c r="AF254" s="37"/>
      <c r="AG254" s="38"/>
      <c r="AH254" s="39"/>
      <c r="AI254" s="8">
        <f t="shared" si="13"/>
        <v>0</v>
      </c>
      <c r="AJ254" s="9">
        <f t="shared" si="15"/>
        <v>0</v>
      </c>
      <c r="AK254" s="10">
        <f t="shared" si="14"/>
        <v>0</v>
      </c>
    </row>
    <row r="255" spans="1:37">
      <c r="A255" t="s">
        <v>52</v>
      </c>
      <c r="B255" t="s">
        <v>52</v>
      </c>
      <c r="C255" t="s">
        <v>120</v>
      </c>
      <c r="D255">
        <v>287</v>
      </c>
      <c r="E255" s="7">
        <v>465</v>
      </c>
      <c r="F255" t="s">
        <v>970</v>
      </c>
      <c r="G255" t="s">
        <v>971</v>
      </c>
      <c r="H255">
        <v>50.819391699999997</v>
      </c>
      <c r="I255">
        <v>4.3785297999999999</v>
      </c>
      <c r="J255">
        <v>1050</v>
      </c>
      <c r="K255" t="s">
        <v>972</v>
      </c>
      <c r="L255" t="s">
        <v>973</v>
      </c>
      <c r="M255" t="s">
        <v>58</v>
      </c>
      <c r="N255" t="s">
        <v>168</v>
      </c>
      <c r="O255" t="s">
        <v>158</v>
      </c>
      <c r="P255" s="40"/>
      <c r="Q255" s="41"/>
      <c r="R255" s="41"/>
      <c r="S255" s="41"/>
      <c r="T255" s="41"/>
      <c r="U255" s="41"/>
      <c r="V255" s="41"/>
      <c r="W255" s="41"/>
      <c r="X255" s="42"/>
      <c r="Y255" s="41"/>
      <c r="Z255" s="41"/>
      <c r="AA255" s="41"/>
      <c r="AB255" s="41"/>
      <c r="AC255" s="41"/>
      <c r="AD255" s="41"/>
      <c r="AE255" s="41"/>
      <c r="AF255" s="40"/>
      <c r="AG255" s="41"/>
      <c r="AH255" s="42"/>
      <c r="AI255" s="11">
        <f t="shared" si="13"/>
        <v>0</v>
      </c>
      <c r="AJ255" s="12">
        <f t="shared" si="15"/>
        <v>0</v>
      </c>
      <c r="AK255" s="13">
        <f t="shared" si="14"/>
        <v>0</v>
      </c>
    </row>
    <row r="256" spans="1:37">
      <c r="A256" t="s">
        <v>52</v>
      </c>
      <c r="B256" t="s">
        <v>52</v>
      </c>
      <c r="C256" t="s">
        <v>120</v>
      </c>
      <c r="D256">
        <v>288</v>
      </c>
      <c r="E256" s="7">
        <v>466</v>
      </c>
      <c r="F256" t="s">
        <v>974</v>
      </c>
      <c r="G256" t="s">
        <v>975</v>
      </c>
      <c r="H256">
        <v>50.831538700000003</v>
      </c>
      <c r="I256">
        <v>4.3648007</v>
      </c>
      <c r="J256">
        <v>1050</v>
      </c>
      <c r="K256" t="s">
        <v>976</v>
      </c>
      <c r="L256" t="s">
        <v>977</v>
      </c>
      <c r="M256" t="s">
        <v>58</v>
      </c>
      <c r="N256" t="s">
        <v>168</v>
      </c>
      <c r="O256" t="s">
        <v>60</v>
      </c>
      <c r="P256" s="37"/>
      <c r="Q256" s="38"/>
      <c r="R256" s="38"/>
      <c r="S256" s="38"/>
      <c r="T256" s="38"/>
      <c r="U256" s="38"/>
      <c r="V256" s="38"/>
      <c r="W256" s="38"/>
      <c r="X256" s="39"/>
      <c r="Y256" s="38"/>
      <c r="Z256" s="38"/>
      <c r="AA256" s="38"/>
      <c r="AB256" s="38"/>
      <c r="AC256" s="38"/>
      <c r="AD256" s="38"/>
      <c r="AE256" s="38"/>
      <c r="AF256" s="37"/>
      <c r="AG256" s="38"/>
      <c r="AH256" s="39"/>
      <c r="AI256" s="8">
        <f t="shared" si="13"/>
        <v>0</v>
      </c>
      <c r="AJ256" s="9">
        <f t="shared" si="15"/>
        <v>0</v>
      </c>
      <c r="AK256" s="10">
        <f t="shared" si="14"/>
        <v>0</v>
      </c>
    </row>
    <row r="257" spans="1:37">
      <c r="A257" t="s">
        <v>52</v>
      </c>
      <c r="B257" t="s">
        <v>52</v>
      </c>
      <c r="C257" t="s">
        <v>120</v>
      </c>
      <c r="D257">
        <v>288</v>
      </c>
      <c r="E257" s="7">
        <v>468</v>
      </c>
      <c r="F257" t="s">
        <v>974</v>
      </c>
      <c r="G257" t="s">
        <v>978</v>
      </c>
      <c r="H257">
        <v>50.858103300000003</v>
      </c>
      <c r="I257">
        <v>4.3729545999999999</v>
      </c>
      <c r="J257">
        <v>1030</v>
      </c>
      <c r="K257" t="s">
        <v>976</v>
      </c>
      <c r="L257" t="s">
        <v>977</v>
      </c>
      <c r="M257" t="s">
        <v>58</v>
      </c>
      <c r="N257" t="s">
        <v>207</v>
      </c>
      <c r="O257" t="s">
        <v>60</v>
      </c>
      <c r="P257" s="40"/>
      <c r="Q257" s="41"/>
      <c r="R257" s="41"/>
      <c r="S257" s="41"/>
      <c r="T257" s="41"/>
      <c r="U257" s="41"/>
      <c r="V257" s="41"/>
      <c r="W257" s="41"/>
      <c r="X257" s="42"/>
      <c r="Y257" s="41"/>
      <c r="Z257" s="41"/>
      <c r="AA257" s="41"/>
      <c r="AB257" s="41"/>
      <c r="AC257" s="41"/>
      <c r="AD257" s="41"/>
      <c r="AE257" s="41"/>
      <c r="AF257" s="40"/>
      <c r="AG257" s="41"/>
      <c r="AH257" s="42"/>
      <c r="AI257" s="11">
        <f t="shared" si="13"/>
        <v>0</v>
      </c>
      <c r="AJ257" s="12">
        <f t="shared" si="15"/>
        <v>0</v>
      </c>
      <c r="AK257" s="13">
        <f t="shared" si="14"/>
        <v>0</v>
      </c>
    </row>
    <row r="258" spans="1:37">
      <c r="A258" t="s">
        <v>52</v>
      </c>
      <c r="B258" t="s">
        <v>52</v>
      </c>
      <c r="C258" t="s">
        <v>120</v>
      </c>
      <c r="D258">
        <v>288</v>
      </c>
      <c r="E258" s="7">
        <v>469</v>
      </c>
      <c r="F258" t="s">
        <v>974</v>
      </c>
      <c r="G258" t="s">
        <v>979</v>
      </c>
      <c r="H258">
        <v>50.844354799999998</v>
      </c>
      <c r="I258">
        <v>4.3494707000000004</v>
      </c>
      <c r="J258">
        <v>1000</v>
      </c>
      <c r="K258" t="s">
        <v>976</v>
      </c>
      <c r="L258" t="s">
        <v>977</v>
      </c>
      <c r="M258" t="s">
        <v>58</v>
      </c>
      <c r="N258" t="s">
        <v>168</v>
      </c>
      <c r="O258" t="s">
        <v>60</v>
      </c>
      <c r="P258" s="37"/>
      <c r="Q258" s="38"/>
      <c r="R258" s="38"/>
      <c r="S258" s="38"/>
      <c r="T258" s="38"/>
      <c r="U258" s="38"/>
      <c r="V258" s="38"/>
      <c r="W258" s="38"/>
      <c r="X258" s="39"/>
      <c r="Y258" s="38"/>
      <c r="Z258" s="38"/>
      <c r="AA258" s="38"/>
      <c r="AB258" s="38"/>
      <c r="AC258" s="38"/>
      <c r="AD258" s="38"/>
      <c r="AE258" s="38"/>
      <c r="AF258" s="37"/>
      <c r="AG258" s="38"/>
      <c r="AH258" s="39"/>
      <c r="AI258" s="8">
        <f t="shared" si="13"/>
        <v>0</v>
      </c>
      <c r="AJ258" s="9">
        <f t="shared" si="15"/>
        <v>0</v>
      </c>
      <c r="AK258" s="10">
        <f t="shared" si="14"/>
        <v>0</v>
      </c>
    </row>
    <row r="259" spans="1:37">
      <c r="A259" t="s">
        <v>52</v>
      </c>
      <c r="B259" t="s">
        <v>52</v>
      </c>
      <c r="C259" t="s">
        <v>163</v>
      </c>
      <c r="D259">
        <v>289</v>
      </c>
      <c r="E259" s="7">
        <v>471</v>
      </c>
      <c r="F259" t="s">
        <v>980</v>
      </c>
      <c r="G259" t="s">
        <v>981</v>
      </c>
      <c r="H259">
        <v>50.817549800000002</v>
      </c>
      <c r="I259">
        <v>4.3851997999999996</v>
      </c>
      <c r="J259">
        <v>1050</v>
      </c>
      <c r="K259" t="s">
        <v>982</v>
      </c>
      <c r="L259" t="s">
        <v>983</v>
      </c>
      <c r="M259" t="s">
        <v>58</v>
      </c>
      <c r="N259" t="s">
        <v>168</v>
      </c>
      <c r="O259" t="s">
        <v>60</v>
      </c>
      <c r="P259" s="40"/>
      <c r="Q259" s="41"/>
      <c r="R259" s="41"/>
      <c r="S259" s="41"/>
      <c r="T259" s="41"/>
      <c r="U259" s="41"/>
      <c r="V259" s="41"/>
      <c r="W259" s="41"/>
      <c r="X259" s="42"/>
      <c r="Y259" s="41"/>
      <c r="Z259" s="41"/>
      <c r="AA259" s="41"/>
      <c r="AB259" s="41"/>
      <c r="AC259" s="41"/>
      <c r="AD259" s="41"/>
      <c r="AE259" s="41"/>
      <c r="AF259" s="40"/>
      <c r="AG259" s="41"/>
      <c r="AH259" s="42"/>
      <c r="AI259" s="11">
        <f t="shared" si="13"/>
        <v>0</v>
      </c>
      <c r="AJ259" s="12">
        <f t="shared" si="15"/>
        <v>0</v>
      </c>
      <c r="AK259" s="13">
        <f t="shared" si="14"/>
        <v>0</v>
      </c>
    </row>
    <row r="260" spans="1:37">
      <c r="A260" t="s">
        <v>52</v>
      </c>
      <c r="B260" t="s">
        <v>52</v>
      </c>
      <c r="C260" t="s">
        <v>163</v>
      </c>
      <c r="D260">
        <v>290</v>
      </c>
      <c r="E260" s="7">
        <v>474</v>
      </c>
      <c r="F260" t="s">
        <v>984</v>
      </c>
      <c r="G260" t="s">
        <v>985</v>
      </c>
      <c r="H260">
        <v>50.836860299999998</v>
      </c>
      <c r="I260">
        <v>4.3691700999999998</v>
      </c>
      <c r="J260">
        <v>1050</v>
      </c>
      <c r="K260" t="s">
        <v>986</v>
      </c>
      <c r="L260" t="s">
        <v>987</v>
      </c>
      <c r="M260" t="s">
        <v>58</v>
      </c>
      <c r="N260" t="s">
        <v>168</v>
      </c>
      <c r="O260" t="s">
        <v>60</v>
      </c>
      <c r="P260" s="37"/>
      <c r="Q260" s="38"/>
      <c r="R260" s="38"/>
      <c r="S260" s="38"/>
      <c r="T260" s="38"/>
      <c r="U260" s="38"/>
      <c r="V260" s="38"/>
      <c r="W260" s="38"/>
      <c r="X260" s="39"/>
      <c r="Y260" s="38"/>
      <c r="Z260" s="38"/>
      <c r="AA260" s="38"/>
      <c r="AB260" s="38"/>
      <c r="AC260" s="38"/>
      <c r="AD260" s="38"/>
      <c r="AE260" s="38"/>
      <c r="AF260" s="37"/>
      <c r="AG260" s="38"/>
      <c r="AH260" s="39"/>
      <c r="AI260" s="8">
        <f t="shared" ref="AI260:AI323" si="16">SUM(P260:AH260)</f>
        <v>0</v>
      </c>
      <c r="AJ260" s="9">
        <f t="shared" si="15"/>
        <v>0</v>
      </c>
      <c r="AK260" s="10">
        <f t="shared" ref="AK260:AK323" si="17">IF(AI260&gt;0,1,0)</f>
        <v>0</v>
      </c>
    </row>
    <row r="261" spans="1:37">
      <c r="A261" t="s">
        <v>52</v>
      </c>
      <c r="B261" t="s">
        <v>52</v>
      </c>
      <c r="C261" t="s">
        <v>120</v>
      </c>
      <c r="D261">
        <v>291</v>
      </c>
      <c r="E261" s="7">
        <v>475</v>
      </c>
      <c r="F261" t="s">
        <v>988</v>
      </c>
      <c r="G261" t="s">
        <v>989</v>
      </c>
      <c r="H261">
        <v>50.818275999999997</v>
      </c>
      <c r="I261">
        <v>4.4280362000000002</v>
      </c>
      <c r="J261">
        <v>1160</v>
      </c>
      <c r="K261" t="s">
        <v>990</v>
      </c>
      <c r="L261" t="s">
        <v>991</v>
      </c>
      <c r="M261" t="s">
        <v>58</v>
      </c>
      <c r="N261" t="s">
        <v>168</v>
      </c>
      <c r="O261" t="s">
        <v>158</v>
      </c>
      <c r="P261" s="40"/>
      <c r="Q261" s="41"/>
      <c r="R261" s="41"/>
      <c r="S261" s="41"/>
      <c r="T261" s="41"/>
      <c r="U261" s="41"/>
      <c r="V261" s="41"/>
      <c r="W261" s="41"/>
      <c r="X261" s="42"/>
      <c r="Y261" s="41"/>
      <c r="Z261" s="41"/>
      <c r="AA261" s="41"/>
      <c r="AB261" s="41"/>
      <c r="AC261" s="41"/>
      <c r="AD261" s="41"/>
      <c r="AE261" s="41"/>
      <c r="AF261" s="40"/>
      <c r="AG261" s="41"/>
      <c r="AH261" s="42"/>
      <c r="AI261" s="11">
        <f t="shared" si="16"/>
        <v>0</v>
      </c>
      <c r="AJ261" s="12">
        <f t="shared" si="15"/>
        <v>0</v>
      </c>
      <c r="AK261" s="13">
        <f t="shared" si="17"/>
        <v>0</v>
      </c>
    </row>
    <row r="262" spans="1:37">
      <c r="A262" t="s">
        <v>52</v>
      </c>
      <c r="B262" t="s">
        <v>52</v>
      </c>
      <c r="C262" t="s">
        <v>120</v>
      </c>
      <c r="D262">
        <v>291</v>
      </c>
      <c r="E262" s="7">
        <v>476</v>
      </c>
      <c r="F262" t="s">
        <v>988</v>
      </c>
      <c r="G262" t="s">
        <v>992</v>
      </c>
      <c r="H262">
        <v>50.8074181</v>
      </c>
      <c r="I262">
        <v>4.3961926</v>
      </c>
      <c r="J262">
        <v>1050</v>
      </c>
      <c r="K262" t="s">
        <v>990</v>
      </c>
      <c r="L262" t="s">
        <v>991</v>
      </c>
      <c r="M262" t="s">
        <v>58</v>
      </c>
      <c r="N262" t="s">
        <v>168</v>
      </c>
      <c r="O262" t="s">
        <v>60</v>
      </c>
      <c r="P262" s="37"/>
      <c r="Q262" s="38"/>
      <c r="R262" s="38"/>
      <c r="S262" s="38"/>
      <c r="T262" s="38"/>
      <c r="U262" s="38"/>
      <c r="V262" s="38"/>
      <c r="W262" s="38"/>
      <c r="X262" s="39"/>
      <c r="Y262" s="38"/>
      <c r="Z262" s="38"/>
      <c r="AA262" s="38"/>
      <c r="AB262" s="38"/>
      <c r="AC262" s="38"/>
      <c r="AD262" s="38"/>
      <c r="AE262" s="38"/>
      <c r="AF262" s="37"/>
      <c r="AG262" s="38"/>
      <c r="AH262" s="39"/>
      <c r="AI262" s="8">
        <f t="shared" si="16"/>
        <v>0</v>
      </c>
      <c r="AJ262" s="9">
        <f t="shared" ref="AJ262:AJ325" si="18">IF(AND(AI262&gt;0,O262="OUI"),1,0)</f>
        <v>0</v>
      </c>
      <c r="AK262" s="10">
        <f t="shared" si="17"/>
        <v>0</v>
      </c>
    </row>
    <row r="263" spans="1:37">
      <c r="A263" t="s">
        <v>52</v>
      </c>
      <c r="B263" t="s">
        <v>52</v>
      </c>
      <c r="C263" t="s">
        <v>53</v>
      </c>
      <c r="D263">
        <v>294</v>
      </c>
      <c r="E263" s="7">
        <v>493</v>
      </c>
      <c r="F263" t="s">
        <v>993</v>
      </c>
      <c r="G263" t="s">
        <v>994</v>
      </c>
      <c r="H263">
        <v>50.824437000000003</v>
      </c>
      <c r="I263">
        <v>4.3740553000000002</v>
      </c>
      <c r="J263">
        <v>1050</v>
      </c>
      <c r="K263" t="s">
        <v>995</v>
      </c>
      <c r="L263" t="s">
        <v>996</v>
      </c>
      <c r="M263" t="s">
        <v>212</v>
      </c>
      <c r="N263" t="s">
        <v>213</v>
      </c>
      <c r="O263" t="s">
        <v>158</v>
      </c>
      <c r="P263" s="40"/>
      <c r="Q263" s="41"/>
      <c r="R263" s="41"/>
      <c r="S263" s="41"/>
      <c r="T263" s="41"/>
      <c r="U263" s="41"/>
      <c r="V263" s="41"/>
      <c r="W263" s="41"/>
      <c r="X263" s="42"/>
      <c r="Y263" s="41"/>
      <c r="Z263" s="41"/>
      <c r="AA263" s="41"/>
      <c r="AB263" s="41"/>
      <c r="AC263" s="41"/>
      <c r="AD263" s="41"/>
      <c r="AE263" s="41"/>
      <c r="AF263" s="40"/>
      <c r="AG263" s="41"/>
      <c r="AH263" s="42"/>
      <c r="AI263" s="11">
        <f t="shared" si="16"/>
        <v>0</v>
      </c>
      <c r="AJ263" s="12">
        <f t="shared" si="18"/>
        <v>0</v>
      </c>
      <c r="AK263" s="13">
        <f t="shared" si="17"/>
        <v>0</v>
      </c>
    </row>
    <row r="264" spans="1:37">
      <c r="A264" t="s">
        <v>52</v>
      </c>
      <c r="B264" t="s">
        <v>52</v>
      </c>
      <c r="C264" t="s">
        <v>120</v>
      </c>
      <c r="D264">
        <v>295</v>
      </c>
      <c r="E264" s="7">
        <v>494</v>
      </c>
      <c r="F264" t="s">
        <v>997</v>
      </c>
      <c r="G264" t="s">
        <v>998</v>
      </c>
      <c r="H264">
        <v>50.831054999999999</v>
      </c>
      <c r="I264">
        <v>4.3652116999999997</v>
      </c>
      <c r="J264">
        <v>1050</v>
      </c>
      <c r="K264" t="s">
        <v>999</v>
      </c>
      <c r="L264" t="s">
        <v>1000</v>
      </c>
      <c r="M264" t="s">
        <v>212</v>
      </c>
      <c r="N264" t="s">
        <v>213</v>
      </c>
      <c r="O264" t="s">
        <v>158</v>
      </c>
      <c r="P264" s="37"/>
      <c r="Q264" s="38"/>
      <c r="R264" s="38"/>
      <c r="S264" s="38"/>
      <c r="T264" s="38"/>
      <c r="U264" s="38"/>
      <c r="V264" s="38"/>
      <c r="W264" s="38"/>
      <c r="X264" s="39"/>
      <c r="Y264" s="38"/>
      <c r="Z264" s="38"/>
      <c r="AA264" s="38"/>
      <c r="AB264" s="38"/>
      <c r="AC264" s="38"/>
      <c r="AD264" s="38"/>
      <c r="AE264" s="38"/>
      <c r="AF264" s="37"/>
      <c r="AG264" s="38"/>
      <c r="AH264" s="39"/>
      <c r="AI264" s="8">
        <f t="shared" si="16"/>
        <v>0</v>
      </c>
      <c r="AJ264" s="9">
        <f t="shared" si="18"/>
        <v>0</v>
      </c>
      <c r="AK264" s="10">
        <f t="shared" si="17"/>
        <v>0</v>
      </c>
    </row>
    <row r="265" spans="1:37">
      <c r="A265" t="s">
        <v>52</v>
      </c>
      <c r="B265" t="s">
        <v>52</v>
      </c>
      <c r="C265" t="s">
        <v>53</v>
      </c>
      <c r="D265">
        <v>301</v>
      </c>
      <c r="E265" s="7">
        <v>503</v>
      </c>
      <c r="F265" t="s">
        <v>1001</v>
      </c>
      <c r="G265" t="s">
        <v>1002</v>
      </c>
      <c r="H265">
        <v>50.833798299999998</v>
      </c>
      <c r="I265">
        <v>4.3715742999999998</v>
      </c>
      <c r="J265">
        <v>1050</v>
      </c>
      <c r="K265" t="s">
        <v>1003</v>
      </c>
      <c r="L265" t="s">
        <v>1004</v>
      </c>
      <c r="M265" t="s">
        <v>212</v>
      </c>
      <c r="N265" t="s">
        <v>279</v>
      </c>
      <c r="O265" t="s">
        <v>158</v>
      </c>
      <c r="P265" s="40"/>
      <c r="Q265" s="41"/>
      <c r="R265" s="41"/>
      <c r="S265" s="41"/>
      <c r="T265" s="41"/>
      <c r="U265" s="41"/>
      <c r="V265" s="41"/>
      <c r="W265" s="41"/>
      <c r="X265" s="42"/>
      <c r="Y265" s="41"/>
      <c r="Z265" s="41"/>
      <c r="AA265" s="41"/>
      <c r="AB265" s="41"/>
      <c r="AC265" s="41"/>
      <c r="AD265" s="41"/>
      <c r="AE265" s="41"/>
      <c r="AF265" s="40"/>
      <c r="AG265" s="41"/>
      <c r="AH265" s="42"/>
      <c r="AI265" s="11">
        <f t="shared" si="16"/>
        <v>0</v>
      </c>
      <c r="AJ265" s="12">
        <f t="shared" si="18"/>
        <v>0</v>
      </c>
      <c r="AK265" s="13">
        <f t="shared" si="17"/>
        <v>0</v>
      </c>
    </row>
    <row r="266" spans="1:37">
      <c r="A266" t="s">
        <v>52</v>
      </c>
      <c r="B266" t="s">
        <v>52</v>
      </c>
      <c r="C266" t="s">
        <v>53</v>
      </c>
      <c r="D266">
        <v>302</v>
      </c>
      <c r="E266" s="7">
        <v>504</v>
      </c>
      <c r="F266" t="s">
        <v>1005</v>
      </c>
      <c r="G266" t="s">
        <v>1006</v>
      </c>
      <c r="H266">
        <v>50.819600399999999</v>
      </c>
      <c r="I266">
        <v>4.3722817000000003</v>
      </c>
      <c r="J266">
        <v>1000</v>
      </c>
      <c r="K266" t="s">
        <v>1007</v>
      </c>
      <c r="L266" t="s">
        <v>1008</v>
      </c>
      <c r="M266" t="s">
        <v>58</v>
      </c>
      <c r="N266" t="s">
        <v>91</v>
      </c>
      <c r="O266" t="s">
        <v>158</v>
      </c>
      <c r="P266" s="37"/>
      <c r="Q266" s="38"/>
      <c r="R266" s="38"/>
      <c r="S266" s="38"/>
      <c r="T266" s="38"/>
      <c r="U266" s="38"/>
      <c r="V266" s="38"/>
      <c r="W266" s="38"/>
      <c r="X266" s="39"/>
      <c r="Y266" s="38"/>
      <c r="Z266" s="38"/>
      <c r="AA266" s="38"/>
      <c r="AB266" s="38"/>
      <c r="AC266" s="38"/>
      <c r="AD266" s="38"/>
      <c r="AE266" s="38"/>
      <c r="AF266" s="37"/>
      <c r="AG266" s="38"/>
      <c r="AH266" s="39"/>
      <c r="AI266" s="8">
        <f t="shared" si="16"/>
        <v>0</v>
      </c>
      <c r="AJ266" s="9">
        <f t="shared" si="18"/>
        <v>0</v>
      </c>
      <c r="AK266" s="10">
        <f t="shared" si="17"/>
        <v>0</v>
      </c>
    </row>
    <row r="267" spans="1:37">
      <c r="A267" t="s">
        <v>52</v>
      </c>
      <c r="B267" t="s">
        <v>52</v>
      </c>
      <c r="C267" t="s">
        <v>53</v>
      </c>
      <c r="D267">
        <v>306</v>
      </c>
      <c r="E267" s="7">
        <v>602</v>
      </c>
      <c r="F267" t="s">
        <v>1009</v>
      </c>
      <c r="G267" t="s">
        <v>1010</v>
      </c>
      <c r="H267">
        <v>50.870223500000002</v>
      </c>
      <c r="I267">
        <v>4.3285185999999998</v>
      </c>
      <c r="J267">
        <v>1090</v>
      </c>
      <c r="K267" t="s">
        <v>1011</v>
      </c>
      <c r="L267" t="s">
        <v>1012</v>
      </c>
      <c r="M267" t="s">
        <v>58</v>
      </c>
      <c r="N267" t="s">
        <v>59</v>
      </c>
      <c r="O267" t="s">
        <v>60</v>
      </c>
      <c r="P267" s="40"/>
      <c r="Q267" s="41"/>
      <c r="R267" s="41"/>
      <c r="S267" s="41"/>
      <c r="T267" s="41"/>
      <c r="U267" s="41"/>
      <c r="V267" s="41"/>
      <c r="W267" s="41"/>
      <c r="X267" s="42"/>
      <c r="Y267" s="41"/>
      <c r="Z267" s="41"/>
      <c r="AA267" s="41"/>
      <c r="AB267" s="41"/>
      <c r="AC267" s="41"/>
      <c r="AD267" s="41"/>
      <c r="AE267" s="41"/>
      <c r="AF267" s="40"/>
      <c r="AG267" s="41"/>
      <c r="AH267" s="42"/>
      <c r="AI267" s="11">
        <f t="shared" si="16"/>
        <v>0</v>
      </c>
      <c r="AJ267" s="12">
        <f t="shared" si="18"/>
        <v>0</v>
      </c>
      <c r="AK267" s="13">
        <f t="shared" si="17"/>
        <v>0</v>
      </c>
    </row>
    <row r="268" spans="1:37">
      <c r="A268" t="s">
        <v>52</v>
      </c>
      <c r="B268" t="s">
        <v>52</v>
      </c>
      <c r="C268" t="s">
        <v>53</v>
      </c>
      <c r="D268">
        <v>307</v>
      </c>
      <c r="E268" s="7">
        <v>603</v>
      </c>
      <c r="F268" t="s">
        <v>1013</v>
      </c>
      <c r="G268" t="s">
        <v>1014</v>
      </c>
      <c r="H268">
        <v>50.877811199999996</v>
      </c>
      <c r="I268">
        <v>4.3357782</v>
      </c>
      <c r="J268">
        <v>1090</v>
      </c>
      <c r="K268" t="s">
        <v>1015</v>
      </c>
      <c r="L268" t="s">
        <v>1016</v>
      </c>
      <c r="M268" t="s">
        <v>58</v>
      </c>
      <c r="N268" t="s">
        <v>59</v>
      </c>
      <c r="O268" t="s">
        <v>60</v>
      </c>
      <c r="P268" s="37"/>
      <c r="Q268" s="38"/>
      <c r="R268" s="38"/>
      <c r="S268" s="38"/>
      <c r="T268" s="38"/>
      <c r="U268" s="38"/>
      <c r="V268" s="38"/>
      <c r="W268" s="38"/>
      <c r="X268" s="39"/>
      <c r="Y268" s="38"/>
      <c r="Z268" s="38"/>
      <c r="AA268" s="38"/>
      <c r="AB268" s="38"/>
      <c r="AC268" s="38"/>
      <c r="AD268" s="38"/>
      <c r="AE268" s="38"/>
      <c r="AF268" s="37"/>
      <c r="AG268" s="38"/>
      <c r="AH268" s="39"/>
      <c r="AI268" s="8">
        <f t="shared" si="16"/>
        <v>0</v>
      </c>
      <c r="AJ268" s="9">
        <f t="shared" si="18"/>
        <v>0</v>
      </c>
      <c r="AK268" s="10">
        <f t="shared" si="17"/>
        <v>0</v>
      </c>
    </row>
    <row r="269" spans="1:37">
      <c r="A269" t="s">
        <v>52</v>
      </c>
      <c r="B269" t="s">
        <v>52</v>
      </c>
      <c r="C269" t="s">
        <v>53</v>
      </c>
      <c r="D269">
        <v>308</v>
      </c>
      <c r="E269" s="7">
        <v>604</v>
      </c>
      <c r="F269" t="s">
        <v>1017</v>
      </c>
      <c r="G269" t="s">
        <v>1018</v>
      </c>
      <c r="H269">
        <v>50.876688399999999</v>
      </c>
      <c r="I269">
        <v>4.3220657999999998</v>
      </c>
      <c r="J269">
        <v>1090</v>
      </c>
      <c r="K269" t="s">
        <v>1019</v>
      </c>
      <c r="L269" t="s">
        <v>1020</v>
      </c>
      <c r="M269" t="s">
        <v>58</v>
      </c>
      <c r="N269" t="s">
        <v>59</v>
      </c>
      <c r="O269" t="s">
        <v>60</v>
      </c>
      <c r="P269" s="40"/>
      <c r="Q269" s="41"/>
      <c r="R269" s="41"/>
      <c r="S269" s="41"/>
      <c r="T269" s="41"/>
      <c r="U269" s="41"/>
      <c r="V269" s="41"/>
      <c r="W269" s="41"/>
      <c r="X269" s="42"/>
      <c r="Y269" s="41"/>
      <c r="Z269" s="41"/>
      <c r="AA269" s="41"/>
      <c r="AB269" s="41"/>
      <c r="AC269" s="41"/>
      <c r="AD269" s="41"/>
      <c r="AE269" s="41"/>
      <c r="AF269" s="40"/>
      <c r="AG269" s="41"/>
      <c r="AH269" s="42"/>
      <c r="AI269" s="11">
        <f t="shared" si="16"/>
        <v>0</v>
      </c>
      <c r="AJ269" s="12">
        <f t="shared" si="18"/>
        <v>0</v>
      </c>
      <c r="AK269" s="13">
        <f t="shared" si="17"/>
        <v>0</v>
      </c>
    </row>
    <row r="270" spans="1:37">
      <c r="A270" t="s">
        <v>52</v>
      </c>
      <c r="B270" t="s">
        <v>52</v>
      </c>
      <c r="C270" t="s">
        <v>53</v>
      </c>
      <c r="D270">
        <v>309</v>
      </c>
      <c r="E270" s="7">
        <v>605</v>
      </c>
      <c r="F270" t="s">
        <v>1021</v>
      </c>
      <c r="G270" t="s">
        <v>1022</v>
      </c>
      <c r="H270">
        <v>50.872657799999999</v>
      </c>
      <c r="I270">
        <v>4.3365703</v>
      </c>
      <c r="J270">
        <v>1090</v>
      </c>
      <c r="K270" t="s">
        <v>1023</v>
      </c>
      <c r="L270" t="s">
        <v>1024</v>
      </c>
      <c r="M270" t="s">
        <v>58</v>
      </c>
      <c r="N270" t="s">
        <v>65</v>
      </c>
      <c r="O270" t="s">
        <v>60</v>
      </c>
      <c r="P270" s="37"/>
      <c r="Q270" s="38"/>
      <c r="R270" s="38"/>
      <c r="S270" s="38"/>
      <c r="T270" s="38"/>
      <c r="U270" s="38"/>
      <c r="V270" s="38"/>
      <c r="W270" s="38"/>
      <c r="X270" s="39"/>
      <c r="Y270" s="38"/>
      <c r="Z270" s="38"/>
      <c r="AA270" s="38"/>
      <c r="AB270" s="38"/>
      <c r="AC270" s="38"/>
      <c r="AD270" s="38"/>
      <c r="AE270" s="38"/>
      <c r="AF270" s="37"/>
      <c r="AG270" s="38"/>
      <c r="AH270" s="39"/>
      <c r="AI270" s="8">
        <f t="shared" si="16"/>
        <v>0</v>
      </c>
      <c r="AJ270" s="9">
        <f t="shared" si="18"/>
        <v>0</v>
      </c>
      <c r="AK270" s="10">
        <f t="shared" si="17"/>
        <v>0</v>
      </c>
    </row>
    <row r="271" spans="1:37">
      <c r="A271" t="s">
        <v>52</v>
      </c>
      <c r="B271" t="s">
        <v>52</v>
      </c>
      <c r="C271" t="s">
        <v>53</v>
      </c>
      <c r="D271">
        <v>309</v>
      </c>
      <c r="E271" s="7">
        <v>606</v>
      </c>
      <c r="F271" t="s">
        <v>1021</v>
      </c>
      <c r="G271" t="s">
        <v>1025</v>
      </c>
      <c r="H271">
        <v>50.8706028</v>
      </c>
      <c r="I271">
        <v>4.3305547999999998</v>
      </c>
      <c r="J271">
        <v>1090</v>
      </c>
      <c r="K271" t="s">
        <v>1023</v>
      </c>
      <c r="L271" t="s">
        <v>1024</v>
      </c>
      <c r="M271" t="s">
        <v>58</v>
      </c>
      <c r="N271" t="s">
        <v>59</v>
      </c>
      <c r="O271" t="s">
        <v>60</v>
      </c>
      <c r="P271" s="40"/>
      <c r="Q271" s="41"/>
      <c r="R271" s="41"/>
      <c r="S271" s="41"/>
      <c r="T271" s="41"/>
      <c r="U271" s="41"/>
      <c r="V271" s="41"/>
      <c r="W271" s="41"/>
      <c r="X271" s="42"/>
      <c r="Y271" s="41"/>
      <c r="Z271" s="41"/>
      <c r="AA271" s="41"/>
      <c r="AB271" s="41"/>
      <c r="AC271" s="41"/>
      <c r="AD271" s="41"/>
      <c r="AE271" s="41"/>
      <c r="AF271" s="40"/>
      <c r="AG271" s="41"/>
      <c r="AH271" s="42"/>
      <c r="AI271" s="11">
        <f t="shared" si="16"/>
        <v>0</v>
      </c>
      <c r="AJ271" s="12">
        <f t="shared" si="18"/>
        <v>0</v>
      </c>
      <c r="AK271" s="13">
        <f t="shared" si="17"/>
        <v>0</v>
      </c>
    </row>
    <row r="272" spans="1:37">
      <c r="A272" t="s">
        <v>52</v>
      </c>
      <c r="B272" t="s">
        <v>52</v>
      </c>
      <c r="C272" t="s">
        <v>53</v>
      </c>
      <c r="D272">
        <v>310</v>
      </c>
      <c r="E272" s="7">
        <v>607</v>
      </c>
      <c r="F272" t="s">
        <v>1026</v>
      </c>
      <c r="G272" t="s">
        <v>1027</v>
      </c>
      <c r="H272">
        <v>50.890264100000003</v>
      </c>
      <c r="I272">
        <v>4.3235796999999998</v>
      </c>
      <c r="J272">
        <v>1090</v>
      </c>
      <c r="K272" t="s">
        <v>1028</v>
      </c>
      <c r="L272" t="s">
        <v>1029</v>
      </c>
      <c r="M272" t="s">
        <v>58</v>
      </c>
      <c r="N272" t="s">
        <v>59</v>
      </c>
      <c r="O272" t="s">
        <v>158</v>
      </c>
      <c r="P272" s="37"/>
      <c r="Q272" s="38"/>
      <c r="R272" s="38"/>
      <c r="S272" s="38"/>
      <c r="T272" s="38"/>
      <c r="U272" s="38"/>
      <c r="V272" s="38"/>
      <c r="W272" s="38"/>
      <c r="X272" s="39"/>
      <c r="Y272" s="38"/>
      <c r="Z272" s="38"/>
      <c r="AA272" s="38"/>
      <c r="AB272" s="38"/>
      <c r="AC272" s="38"/>
      <c r="AD272" s="38"/>
      <c r="AE272" s="38"/>
      <c r="AF272" s="37"/>
      <c r="AG272" s="38"/>
      <c r="AH272" s="39"/>
      <c r="AI272" s="8">
        <f t="shared" si="16"/>
        <v>0</v>
      </c>
      <c r="AJ272" s="9">
        <f t="shared" si="18"/>
        <v>0</v>
      </c>
      <c r="AK272" s="10">
        <f t="shared" si="17"/>
        <v>0</v>
      </c>
    </row>
    <row r="273" spans="1:37">
      <c r="A273" t="s">
        <v>52</v>
      </c>
      <c r="B273" t="s">
        <v>52</v>
      </c>
      <c r="C273" t="s">
        <v>53</v>
      </c>
      <c r="D273">
        <v>95633</v>
      </c>
      <c r="E273" s="7">
        <v>608</v>
      </c>
      <c r="F273" t="s">
        <v>1030</v>
      </c>
      <c r="G273" t="s">
        <v>1031</v>
      </c>
      <c r="H273">
        <v>50.885204100000003</v>
      </c>
      <c r="I273">
        <v>4.3187034000000004</v>
      </c>
      <c r="J273">
        <v>1090</v>
      </c>
      <c r="K273" t="s">
        <v>1032</v>
      </c>
      <c r="L273" t="s">
        <v>1033</v>
      </c>
      <c r="M273" t="s">
        <v>58</v>
      </c>
      <c r="N273" t="s">
        <v>65</v>
      </c>
      <c r="O273" t="s">
        <v>60</v>
      </c>
      <c r="P273" s="40"/>
      <c r="Q273" s="41"/>
      <c r="R273" s="41"/>
      <c r="S273" s="41"/>
      <c r="T273" s="41"/>
      <c r="U273" s="41"/>
      <c r="V273" s="41"/>
      <c r="W273" s="41"/>
      <c r="X273" s="42"/>
      <c r="Y273" s="41"/>
      <c r="Z273" s="41"/>
      <c r="AA273" s="41"/>
      <c r="AB273" s="41"/>
      <c r="AC273" s="41"/>
      <c r="AD273" s="41"/>
      <c r="AE273" s="41"/>
      <c r="AF273" s="40"/>
      <c r="AG273" s="41"/>
      <c r="AH273" s="42"/>
      <c r="AI273" s="11">
        <f t="shared" si="16"/>
        <v>0</v>
      </c>
      <c r="AJ273" s="12">
        <f t="shared" si="18"/>
        <v>0</v>
      </c>
      <c r="AK273" s="13">
        <f t="shared" si="17"/>
        <v>0</v>
      </c>
    </row>
    <row r="274" spans="1:37">
      <c r="A274" t="s">
        <v>52</v>
      </c>
      <c r="B274" t="s">
        <v>52</v>
      </c>
      <c r="C274" t="s">
        <v>53</v>
      </c>
      <c r="D274">
        <v>95633</v>
      </c>
      <c r="E274" s="7">
        <v>609</v>
      </c>
      <c r="F274" t="s">
        <v>1030</v>
      </c>
      <c r="G274" t="s">
        <v>1034</v>
      </c>
      <c r="H274">
        <v>50.884074699999999</v>
      </c>
      <c r="I274">
        <v>4.3329630999999997</v>
      </c>
      <c r="J274">
        <v>1090</v>
      </c>
      <c r="K274" t="s">
        <v>1032</v>
      </c>
      <c r="L274" t="s">
        <v>1033</v>
      </c>
      <c r="M274" t="s">
        <v>58</v>
      </c>
      <c r="N274" t="s">
        <v>65</v>
      </c>
      <c r="O274" t="s">
        <v>60</v>
      </c>
      <c r="P274" s="37"/>
      <c r="Q274" s="38"/>
      <c r="R274" s="38"/>
      <c r="S274" s="38"/>
      <c r="T274" s="38"/>
      <c r="U274" s="38"/>
      <c r="V274" s="38"/>
      <c r="W274" s="38"/>
      <c r="X274" s="39"/>
      <c r="Y274" s="38"/>
      <c r="Z274" s="38"/>
      <c r="AA274" s="38"/>
      <c r="AB274" s="38"/>
      <c r="AC274" s="38"/>
      <c r="AD274" s="38"/>
      <c r="AE274" s="38"/>
      <c r="AF274" s="37"/>
      <c r="AG274" s="38"/>
      <c r="AH274" s="39"/>
      <c r="AI274" s="8">
        <f t="shared" si="16"/>
        <v>0</v>
      </c>
      <c r="AJ274" s="9">
        <f t="shared" si="18"/>
        <v>0</v>
      </c>
      <c r="AK274" s="10">
        <f t="shared" si="17"/>
        <v>0</v>
      </c>
    </row>
    <row r="275" spans="1:37">
      <c r="A275" t="s">
        <v>52</v>
      </c>
      <c r="B275" t="s">
        <v>52</v>
      </c>
      <c r="C275" t="s">
        <v>53</v>
      </c>
      <c r="D275">
        <v>311</v>
      </c>
      <c r="E275" s="7">
        <v>610</v>
      </c>
      <c r="F275" t="s">
        <v>1035</v>
      </c>
      <c r="G275" t="s">
        <v>1036</v>
      </c>
      <c r="H275">
        <v>50.885597500000003</v>
      </c>
      <c r="I275">
        <v>4.3109323000000002</v>
      </c>
      <c r="J275">
        <v>1090</v>
      </c>
      <c r="K275" t="s">
        <v>1037</v>
      </c>
      <c r="L275" t="s">
        <v>1038</v>
      </c>
      <c r="M275" t="s">
        <v>58</v>
      </c>
      <c r="N275" t="s">
        <v>91</v>
      </c>
      <c r="O275" t="s">
        <v>158</v>
      </c>
      <c r="P275" s="40"/>
      <c r="Q275" s="41"/>
      <c r="R275" s="41"/>
      <c r="S275" s="41"/>
      <c r="T275" s="41"/>
      <c r="U275" s="41"/>
      <c r="V275" s="41"/>
      <c r="W275" s="41"/>
      <c r="X275" s="42"/>
      <c r="Y275" s="41"/>
      <c r="Z275" s="41"/>
      <c r="AA275" s="41"/>
      <c r="AB275" s="41"/>
      <c r="AC275" s="41"/>
      <c r="AD275" s="41"/>
      <c r="AE275" s="41"/>
      <c r="AF275" s="40"/>
      <c r="AG275" s="41"/>
      <c r="AH275" s="42"/>
      <c r="AI275" s="11">
        <f t="shared" si="16"/>
        <v>0</v>
      </c>
      <c r="AJ275" s="12">
        <f t="shared" si="18"/>
        <v>0</v>
      </c>
      <c r="AK275" s="13">
        <f t="shared" si="17"/>
        <v>0</v>
      </c>
    </row>
    <row r="276" spans="1:37">
      <c r="A276" t="s">
        <v>52</v>
      </c>
      <c r="B276" t="s">
        <v>52</v>
      </c>
      <c r="C276" t="s">
        <v>53</v>
      </c>
      <c r="D276">
        <v>95633</v>
      </c>
      <c r="E276" s="7">
        <v>611</v>
      </c>
      <c r="F276" t="s">
        <v>1030</v>
      </c>
      <c r="G276" t="s">
        <v>1039</v>
      </c>
      <c r="H276">
        <v>50.882134899999997</v>
      </c>
      <c r="I276">
        <v>4.3225904999999996</v>
      </c>
      <c r="J276">
        <v>1090</v>
      </c>
      <c r="K276" t="s">
        <v>1032</v>
      </c>
      <c r="L276" t="s">
        <v>1033</v>
      </c>
      <c r="M276" t="s">
        <v>58</v>
      </c>
      <c r="N276" t="s">
        <v>65</v>
      </c>
      <c r="O276" t="s">
        <v>60</v>
      </c>
      <c r="P276" s="37"/>
      <c r="Q276" s="38"/>
      <c r="R276" s="38"/>
      <c r="S276" s="38"/>
      <c r="T276" s="38"/>
      <c r="U276" s="38"/>
      <c r="V276" s="38"/>
      <c r="W276" s="38"/>
      <c r="X276" s="39"/>
      <c r="Y276" s="38"/>
      <c r="Z276" s="38"/>
      <c r="AA276" s="38"/>
      <c r="AB276" s="38"/>
      <c r="AC276" s="38"/>
      <c r="AD276" s="38"/>
      <c r="AE276" s="38"/>
      <c r="AF276" s="37"/>
      <c r="AG276" s="38"/>
      <c r="AH276" s="39"/>
      <c r="AI276" s="8">
        <f t="shared" si="16"/>
        <v>0</v>
      </c>
      <c r="AJ276" s="9">
        <f t="shared" si="18"/>
        <v>0</v>
      </c>
      <c r="AK276" s="10">
        <f t="shared" si="17"/>
        <v>0</v>
      </c>
    </row>
    <row r="277" spans="1:37">
      <c r="A277" t="s">
        <v>52</v>
      </c>
      <c r="B277" t="s">
        <v>52</v>
      </c>
      <c r="C277" t="s">
        <v>120</v>
      </c>
      <c r="D277">
        <v>312</v>
      </c>
      <c r="E277" s="7">
        <v>612</v>
      </c>
      <c r="F277" t="s">
        <v>1040</v>
      </c>
      <c r="G277" t="s">
        <v>1041</v>
      </c>
      <c r="H277">
        <v>50.874121100000004</v>
      </c>
      <c r="I277">
        <v>4.3320613999999997</v>
      </c>
      <c r="J277">
        <v>1090</v>
      </c>
      <c r="K277" t="s">
        <v>1042</v>
      </c>
      <c r="L277" t="s">
        <v>1043</v>
      </c>
      <c r="M277" t="s">
        <v>58</v>
      </c>
      <c r="N277" t="s">
        <v>91</v>
      </c>
      <c r="O277" t="s">
        <v>158</v>
      </c>
      <c r="P277" s="40"/>
      <c r="Q277" s="41"/>
      <c r="R277" s="41"/>
      <c r="S277" s="41"/>
      <c r="T277" s="41"/>
      <c r="U277" s="41"/>
      <c r="V277" s="41"/>
      <c r="W277" s="41"/>
      <c r="X277" s="42"/>
      <c r="Y277" s="41"/>
      <c r="Z277" s="41"/>
      <c r="AA277" s="41"/>
      <c r="AB277" s="41"/>
      <c r="AC277" s="41"/>
      <c r="AD277" s="41"/>
      <c r="AE277" s="41"/>
      <c r="AF277" s="40"/>
      <c r="AG277" s="41"/>
      <c r="AH277" s="42"/>
      <c r="AI277" s="11">
        <f t="shared" si="16"/>
        <v>0</v>
      </c>
      <c r="AJ277" s="12">
        <f t="shared" si="18"/>
        <v>0</v>
      </c>
      <c r="AK277" s="13">
        <f t="shared" si="17"/>
        <v>0</v>
      </c>
    </row>
    <row r="278" spans="1:37">
      <c r="A278" t="s">
        <v>52</v>
      </c>
      <c r="B278" t="s">
        <v>52</v>
      </c>
      <c r="C278" t="s">
        <v>120</v>
      </c>
      <c r="D278">
        <v>314</v>
      </c>
      <c r="E278" s="7">
        <v>614</v>
      </c>
      <c r="F278" t="s">
        <v>1044</v>
      </c>
      <c r="G278" t="s">
        <v>1045</v>
      </c>
      <c r="H278">
        <v>50.8771889</v>
      </c>
      <c r="I278">
        <v>4.3390148999999996</v>
      </c>
      <c r="J278">
        <v>1090</v>
      </c>
      <c r="K278" t="s">
        <v>1046</v>
      </c>
      <c r="L278" t="s">
        <v>1047</v>
      </c>
      <c r="M278" t="s">
        <v>58</v>
      </c>
      <c r="N278" t="s">
        <v>91</v>
      </c>
      <c r="O278" t="s">
        <v>60</v>
      </c>
      <c r="P278" s="37"/>
      <c r="Q278" s="38"/>
      <c r="R278" s="38"/>
      <c r="S278" s="38"/>
      <c r="T278" s="38"/>
      <c r="U278" s="38"/>
      <c r="V278" s="38"/>
      <c r="W278" s="38"/>
      <c r="X278" s="39"/>
      <c r="Y278" s="38"/>
      <c r="Z278" s="38"/>
      <c r="AA278" s="38"/>
      <c r="AB278" s="38"/>
      <c r="AC278" s="38"/>
      <c r="AD278" s="38"/>
      <c r="AE278" s="38"/>
      <c r="AF278" s="37"/>
      <c r="AG278" s="38"/>
      <c r="AH278" s="39"/>
      <c r="AI278" s="8">
        <f t="shared" si="16"/>
        <v>0</v>
      </c>
      <c r="AJ278" s="9">
        <f t="shared" si="18"/>
        <v>0</v>
      </c>
      <c r="AK278" s="10">
        <f t="shared" si="17"/>
        <v>0</v>
      </c>
    </row>
    <row r="279" spans="1:37">
      <c r="A279" t="s">
        <v>52</v>
      </c>
      <c r="B279" t="s">
        <v>52</v>
      </c>
      <c r="C279" t="s">
        <v>120</v>
      </c>
      <c r="D279">
        <v>315</v>
      </c>
      <c r="E279" s="7">
        <v>615</v>
      </c>
      <c r="F279" t="s">
        <v>1048</v>
      </c>
      <c r="G279" t="s">
        <v>1049</v>
      </c>
      <c r="H279">
        <v>50.876965800000001</v>
      </c>
      <c r="I279">
        <v>4.3306167999999996</v>
      </c>
      <c r="J279">
        <v>1090</v>
      </c>
      <c r="K279" t="s">
        <v>1050</v>
      </c>
      <c r="L279" t="s">
        <v>1051</v>
      </c>
      <c r="M279" t="s">
        <v>58</v>
      </c>
      <c r="N279" t="s">
        <v>91</v>
      </c>
      <c r="O279" t="s">
        <v>158</v>
      </c>
      <c r="P279" s="40"/>
      <c r="Q279" s="41"/>
      <c r="R279" s="41"/>
      <c r="S279" s="41"/>
      <c r="T279" s="41"/>
      <c r="U279" s="41"/>
      <c r="V279" s="41"/>
      <c r="W279" s="41"/>
      <c r="X279" s="42"/>
      <c r="Y279" s="41"/>
      <c r="Z279" s="41"/>
      <c r="AA279" s="41"/>
      <c r="AB279" s="41"/>
      <c r="AC279" s="41"/>
      <c r="AD279" s="41"/>
      <c r="AE279" s="41"/>
      <c r="AF279" s="40"/>
      <c r="AG279" s="41"/>
      <c r="AH279" s="42"/>
      <c r="AI279" s="11">
        <f t="shared" si="16"/>
        <v>0</v>
      </c>
      <c r="AJ279" s="12">
        <f t="shared" si="18"/>
        <v>0</v>
      </c>
      <c r="AK279" s="13">
        <f t="shared" si="17"/>
        <v>0</v>
      </c>
    </row>
    <row r="280" spans="1:37">
      <c r="A280" t="s">
        <v>52</v>
      </c>
      <c r="B280" t="s">
        <v>52</v>
      </c>
      <c r="C280" t="s">
        <v>120</v>
      </c>
      <c r="D280">
        <v>316</v>
      </c>
      <c r="E280" s="7">
        <v>616</v>
      </c>
      <c r="F280" t="s">
        <v>1052</v>
      </c>
      <c r="G280" t="s">
        <v>1053</v>
      </c>
      <c r="H280">
        <v>50.891228900000002</v>
      </c>
      <c r="I280">
        <v>4.3087664999999999</v>
      </c>
      <c r="J280">
        <v>1090</v>
      </c>
      <c r="K280" t="s">
        <v>1054</v>
      </c>
      <c r="L280" t="s">
        <v>1055</v>
      </c>
      <c r="M280" t="s">
        <v>58</v>
      </c>
      <c r="N280" t="s">
        <v>59</v>
      </c>
      <c r="O280" t="s">
        <v>60</v>
      </c>
      <c r="P280" s="37"/>
      <c r="Q280" s="38"/>
      <c r="R280" s="38"/>
      <c r="S280" s="38"/>
      <c r="T280" s="38"/>
      <c r="U280" s="38"/>
      <c r="V280" s="38"/>
      <c r="W280" s="38"/>
      <c r="X280" s="39"/>
      <c r="Y280" s="38"/>
      <c r="Z280" s="38"/>
      <c r="AA280" s="38"/>
      <c r="AB280" s="38"/>
      <c r="AC280" s="38"/>
      <c r="AD280" s="38"/>
      <c r="AE280" s="38"/>
      <c r="AF280" s="37"/>
      <c r="AG280" s="38"/>
      <c r="AH280" s="39"/>
      <c r="AI280" s="8">
        <f t="shared" si="16"/>
        <v>0</v>
      </c>
      <c r="AJ280" s="9">
        <f t="shared" si="18"/>
        <v>0</v>
      </c>
      <c r="AK280" s="10">
        <f t="shared" si="17"/>
        <v>0</v>
      </c>
    </row>
    <row r="281" spans="1:37">
      <c r="A281" t="s">
        <v>52</v>
      </c>
      <c r="B281" t="s">
        <v>52</v>
      </c>
      <c r="C281" t="s">
        <v>182</v>
      </c>
      <c r="D281">
        <v>317</v>
      </c>
      <c r="E281" s="7">
        <v>617</v>
      </c>
      <c r="F281" t="s">
        <v>1056</v>
      </c>
      <c r="G281" t="s">
        <v>1057</v>
      </c>
      <c r="H281">
        <v>50.870861699999999</v>
      </c>
      <c r="I281">
        <v>4.3298924999999997</v>
      </c>
      <c r="J281">
        <v>1090</v>
      </c>
      <c r="K281" t="s">
        <v>1058</v>
      </c>
      <c r="L281" t="s">
        <v>1059</v>
      </c>
      <c r="M281" t="s">
        <v>58</v>
      </c>
      <c r="N281" t="s">
        <v>168</v>
      </c>
      <c r="O281" t="s">
        <v>60</v>
      </c>
      <c r="P281" s="40"/>
      <c r="Q281" s="41"/>
      <c r="R281" s="41"/>
      <c r="S281" s="41"/>
      <c r="T281" s="41"/>
      <c r="U281" s="41"/>
      <c r="V281" s="41"/>
      <c r="W281" s="41"/>
      <c r="X281" s="42"/>
      <c r="Y281" s="41"/>
      <c r="Z281" s="41"/>
      <c r="AA281" s="41"/>
      <c r="AB281" s="41"/>
      <c r="AC281" s="41"/>
      <c r="AD281" s="41"/>
      <c r="AE281" s="41"/>
      <c r="AF281" s="40"/>
      <c r="AG281" s="41"/>
      <c r="AH281" s="42"/>
      <c r="AI281" s="11">
        <f t="shared" si="16"/>
        <v>0</v>
      </c>
      <c r="AJ281" s="12">
        <f t="shared" si="18"/>
        <v>0</v>
      </c>
      <c r="AK281" s="13">
        <f t="shared" si="17"/>
        <v>0</v>
      </c>
    </row>
    <row r="282" spans="1:37">
      <c r="A282" t="s">
        <v>52</v>
      </c>
      <c r="B282" t="s">
        <v>52</v>
      </c>
      <c r="C282" t="s">
        <v>120</v>
      </c>
      <c r="D282">
        <v>318</v>
      </c>
      <c r="E282" s="7">
        <v>618</v>
      </c>
      <c r="F282" t="s">
        <v>1060</v>
      </c>
      <c r="G282" t="s">
        <v>1061</v>
      </c>
      <c r="H282">
        <v>50.884175399999997</v>
      </c>
      <c r="I282">
        <v>4.3296770999999996</v>
      </c>
      <c r="J282">
        <v>1090</v>
      </c>
      <c r="K282" t="s">
        <v>1062</v>
      </c>
      <c r="L282" t="s">
        <v>1063</v>
      </c>
      <c r="M282" t="s">
        <v>58</v>
      </c>
      <c r="N282" t="s">
        <v>168</v>
      </c>
      <c r="O282" t="s">
        <v>60</v>
      </c>
      <c r="P282" s="37"/>
      <c r="Q282" s="38"/>
      <c r="R282" s="38"/>
      <c r="S282" s="38"/>
      <c r="T282" s="38"/>
      <c r="U282" s="38"/>
      <c r="V282" s="38"/>
      <c r="W282" s="38"/>
      <c r="X282" s="39"/>
      <c r="Y282" s="38"/>
      <c r="Z282" s="38"/>
      <c r="AA282" s="38"/>
      <c r="AB282" s="38"/>
      <c r="AC282" s="38"/>
      <c r="AD282" s="38"/>
      <c r="AE282" s="38"/>
      <c r="AF282" s="37"/>
      <c r="AG282" s="38"/>
      <c r="AH282" s="39"/>
      <c r="AI282" s="8">
        <f t="shared" si="16"/>
        <v>0</v>
      </c>
      <c r="AJ282" s="9">
        <f t="shared" si="18"/>
        <v>0</v>
      </c>
      <c r="AK282" s="10">
        <f t="shared" si="17"/>
        <v>0</v>
      </c>
    </row>
    <row r="283" spans="1:37">
      <c r="A283" t="s">
        <v>52</v>
      </c>
      <c r="B283" t="s">
        <v>52</v>
      </c>
      <c r="C283" t="s">
        <v>120</v>
      </c>
      <c r="D283">
        <v>319</v>
      </c>
      <c r="E283" s="7">
        <v>619</v>
      </c>
      <c r="F283" t="s">
        <v>1064</v>
      </c>
      <c r="G283" t="s">
        <v>1065</v>
      </c>
      <c r="H283">
        <v>50.877296999999999</v>
      </c>
      <c r="I283">
        <v>4.3304724999999999</v>
      </c>
      <c r="J283">
        <v>1090</v>
      </c>
      <c r="K283" t="s">
        <v>1050</v>
      </c>
      <c r="L283" t="s">
        <v>1066</v>
      </c>
      <c r="M283" t="s">
        <v>58</v>
      </c>
      <c r="N283" t="s">
        <v>168</v>
      </c>
      <c r="O283" t="s">
        <v>158</v>
      </c>
      <c r="P283" s="40"/>
      <c r="Q283" s="41"/>
      <c r="R283" s="41"/>
      <c r="S283" s="41"/>
      <c r="T283" s="41"/>
      <c r="U283" s="41"/>
      <c r="V283" s="41"/>
      <c r="W283" s="41"/>
      <c r="X283" s="42"/>
      <c r="Y283" s="41"/>
      <c r="Z283" s="41"/>
      <c r="AA283" s="41"/>
      <c r="AB283" s="41"/>
      <c r="AC283" s="41"/>
      <c r="AD283" s="41"/>
      <c r="AE283" s="41"/>
      <c r="AF283" s="40"/>
      <c r="AG283" s="41"/>
      <c r="AH283" s="42"/>
      <c r="AI283" s="11">
        <f t="shared" si="16"/>
        <v>0</v>
      </c>
      <c r="AJ283" s="12">
        <f t="shared" si="18"/>
        <v>0</v>
      </c>
      <c r="AK283" s="13">
        <f t="shared" si="17"/>
        <v>0</v>
      </c>
    </row>
    <row r="284" spans="1:37">
      <c r="A284" t="s">
        <v>52</v>
      </c>
      <c r="B284" t="s">
        <v>52</v>
      </c>
      <c r="C284" t="s">
        <v>53</v>
      </c>
      <c r="D284">
        <v>321</v>
      </c>
      <c r="E284" s="7">
        <v>621</v>
      </c>
      <c r="F284" t="s">
        <v>1067</v>
      </c>
      <c r="G284" t="s">
        <v>1068</v>
      </c>
      <c r="H284">
        <v>50.879603299999999</v>
      </c>
      <c r="I284">
        <v>4.3276031000000001</v>
      </c>
      <c r="J284">
        <v>1090</v>
      </c>
      <c r="K284" t="s">
        <v>1069</v>
      </c>
      <c r="L284" t="s">
        <v>1070</v>
      </c>
      <c r="M284" t="s">
        <v>212</v>
      </c>
      <c r="N284" t="s">
        <v>213</v>
      </c>
      <c r="O284" t="s">
        <v>158</v>
      </c>
      <c r="P284" s="37"/>
      <c r="Q284" s="38"/>
      <c r="R284" s="38"/>
      <c r="S284" s="38"/>
      <c r="T284" s="38"/>
      <c r="U284" s="38"/>
      <c r="V284" s="38"/>
      <c r="W284" s="38"/>
      <c r="X284" s="39"/>
      <c r="Y284" s="38"/>
      <c r="Z284" s="38"/>
      <c r="AA284" s="38"/>
      <c r="AB284" s="38"/>
      <c r="AC284" s="38"/>
      <c r="AD284" s="38"/>
      <c r="AE284" s="38"/>
      <c r="AF284" s="37"/>
      <c r="AG284" s="38"/>
      <c r="AH284" s="39"/>
      <c r="AI284" s="8">
        <f t="shared" si="16"/>
        <v>0</v>
      </c>
      <c r="AJ284" s="9">
        <f t="shared" si="18"/>
        <v>0</v>
      </c>
      <c r="AK284" s="10">
        <f t="shared" si="17"/>
        <v>0</v>
      </c>
    </row>
    <row r="285" spans="1:37">
      <c r="A285" t="s">
        <v>52</v>
      </c>
      <c r="B285" t="s">
        <v>52</v>
      </c>
      <c r="C285" t="s">
        <v>120</v>
      </c>
      <c r="D285">
        <v>3148</v>
      </c>
      <c r="E285" s="7">
        <v>623</v>
      </c>
      <c r="F285" t="s">
        <v>1071</v>
      </c>
      <c r="G285" t="s">
        <v>1072</v>
      </c>
      <c r="H285">
        <v>50.883020399999999</v>
      </c>
      <c r="I285">
        <v>4.3307118999999998</v>
      </c>
      <c r="J285">
        <v>1090</v>
      </c>
      <c r="K285" t="s">
        <v>1073</v>
      </c>
      <c r="L285" t="s">
        <v>1074</v>
      </c>
      <c r="M285" t="s">
        <v>58</v>
      </c>
      <c r="N285" t="s">
        <v>65</v>
      </c>
      <c r="O285" t="s">
        <v>158</v>
      </c>
      <c r="P285" s="40"/>
      <c r="Q285" s="41"/>
      <c r="R285" s="41"/>
      <c r="S285" s="41"/>
      <c r="T285" s="41"/>
      <c r="U285" s="41"/>
      <c r="V285" s="41"/>
      <c r="W285" s="41"/>
      <c r="X285" s="42"/>
      <c r="Y285" s="41"/>
      <c r="Z285" s="41"/>
      <c r="AA285" s="41"/>
      <c r="AB285" s="41"/>
      <c r="AC285" s="41"/>
      <c r="AD285" s="41"/>
      <c r="AE285" s="41"/>
      <c r="AF285" s="40"/>
      <c r="AG285" s="41"/>
      <c r="AH285" s="42"/>
      <c r="AI285" s="11">
        <f t="shared" si="16"/>
        <v>0</v>
      </c>
      <c r="AJ285" s="12">
        <f t="shared" si="18"/>
        <v>0</v>
      </c>
      <c r="AK285" s="13">
        <f t="shared" si="17"/>
        <v>0</v>
      </c>
    </row>
    <row r="286" spans="1:37">
      <c r="A286" t="s">
        <v>52</v>
      </c>
      <c r="B286" t="s">
        <v>52</v>
      </c>
      <c r="C286" t="s">
        <v>120</v>
      </c>
      <c r="D286">
        <v>264</v>
      </c>
      <c r="E286" s="7">
        <v>624</v>
      </c>
      <c r="F286" t="s">
        <v>1075</v>
      </c>
      <c r="G286" t="s">
        <v>1076</v>
      </c>
      <c r="H286">
        <v>50.8855924</v>
      </c>
      <c r="I286">
        <v>4.3291775000000001</v>
      </c>
      <c r="J286">
        <v>1090</v>
      </c>
      <c r="K286" t="s">
        <v>1077</v>
      </c>
      <c r="L286" t="s">
        <v>1078</v>
      </c>
      <c r="M286" t="s">
        <v>212</v>
      </c>
      <c r="N286" t="s">
        <v>279</v>
      </c>
      <c r="O286" t="s">
        <v>158</v>
      </c>
      <c r="P286" s="37"/>
      <c r="Q286" s="38"/>
      <c r="R286" s="38"/>
      <c r="S286" s="38"/>
      <c r="T286" s="38"/>
      <c r="U286" s="38"/>
      <c r="V286" s="38"/>
      <c r="W286" s="38"/>
      <c r="X286" s="39"/>
      <c r="Y286" s="38"/>
      <c r="Z286" s="38"/>
      <c r="AA286" s="38"/>
      <c r="AB286" s="38"/>
      <c r="AC286" s="38"/>
      <c r="AD286" s="38"/>
      <c r="AE286" s="38"/>
      <c r="AF286" s="37"/>
      <c r="AG286" s="38"/>
      <c r="AH286" s="39"/>
      <c r="AI286" s="8">
        <f t="shared" si="16"/>
        <v>0</v>
      </c>
      <c r="AJ286" s="9">
        <f t="shared" si="18"/>
        <v>0</v>
      </c>
      <c r="AK286" s="10">
        <f t="shared" si="17"/>
        <v>0</v>
      </c>
    </row>
    <row r="287" spans="1:37">
      <c r="A287" t="s">
        <v>52</v>
      </c>
      <c r="B287" t="s">
        <v>52</v>
      </c>
      <c r="C287" t="s">
        <v>53</v>
      </c>
      <c r="D287">
        <v>323</v>
      </c>
      <c r="E287" s="7">
        <v>625</v>
      </c>
      <c r="F287" t="s">
        <v>1079</v>
      </c>
      <c r="G287" t="s">
        <v>1080</v>
      </c>
      <c r="H287">
        <v>50.858873899999999</v>
      </c>
      <c r="I287">
        <v>4.3311038999999996</v>
      </c>
      <c r="J287">
        <v>1081</v>
      </c>
      <c r="K287" t="s">
        <v>1081</v>
      </c>
      <c r="L287" t="s">
        <v>1082</v>
      </c>
      <c r="M287" t="s">
        <v>58</v>
      </c>
      <c r="N287" t="s">
        <v>59</v>
      </c>
      <c r="O287" t="s">
        <v>60</v>
      </c>
      <c r="P287" s="40"/>
      <c r="Q287" s="41"/>
      <c r="R287" s="41"/>
      <c r="S287" s="41"/>
      <c r="T287" s="41"/>
      <c r="U287" s="41"/>
      <c r="V287" s="41"/>
      <c r="W287" s="41"/>
      <c r="X287" s="42"/>
      <c r="Y287" s="41"/>
      <c r="Z287" s="41"/>
      <c r="AA287" s="41"/>
      <c r="AB287" s="41"/>
      <c r="AC287" s="41"/>
      <c r="AD287" s="41"/>
      <c r="AE287" s="41"/>
      <c r="AF287" s="40"/>
      <c r="AG287" s="41"/>
      <c r="AH287" s="42"/>
      <c r="AI287" s="11">
        <f t="shared" si="16"/>
        <v>0</v>
      </c>
      <c r="AJ287" s="12">
        <f t="shared" si="18"/>
        <v>0</v>
      </c>
      <c r="AK287" s="13">
        <f t="shared" si="17"/>
        <v>0</v>
      </c>
    </row>
    <row r="288" spans="1:37">
      <c r="A288" t="s">
        <v>52</v>
      </c>
      <c r="B288" t="s">
        <v>52</v>
      </c>
      <c r="C288" t="s">
        <v>53</v>
      </c>
      <c r="D288">
        <v>324</v>
      </c>
      <c r="E288" s="7">
        <v>626</v>
      </c>
      <c r="F288" t="s">
        <v>1083</v>
      </c>
      <c r="G288" t="s">
        <v>1084</v>
      </c>
      <c r="H288">
        <v>50.860258700000003</v>
      </c>
      <c r="I288">
        <v>4.3332135999999997</v>
      </c>
      <c r="J288">
        <v>1081</v>
      </c>
      <c r="K288" t="s">
        <v>1085</v>
      </c>
      <c r="L288" t="s">
        <v>1086</v>
      </c>
      <c r="M288" t="s">
        <v>58</v>
      </c>
      <c r="N288" t="s">
        <v>59</v>
      </c>
      <c r="O288" t="s">
        <v>60</v>
      </c>
      <c r="P288" s="37"/>
      <c r="Q288" s="38"/>
      <c r="R288" s="38"/>
      <c r="S288" s="38"/>
      <c r="T288" s="38"/>
      <c r="U288" s="38"/>
      <c r="V288" s="38"/>
      <c r="W288" s="38"/>
      <c r="X288" s="39"/>
      <c r="Y288" s="38"/>
      <c r="Z288" s="38"/>
      <c r="AA288" s="38"/>
      <c r="AB288" s="38"/>
      <c r="AC288" s="38"/>
      <c r="AD288" s="38"/>
      <c r="AE288" s="38"/>
      <c r="AF288" s="37"/>
      <c r="AG288" s="38"/>
      <c r="AH288" s="39"/>
      <c r="AI288" s="8">
        <f t="shared" si="16"/>
        <v>0</v>
      </c>
      <c r="AJ288" s="9">
        <f t="shared" si="18"/>
        <v>0</v>
      </c>
      <c r="AK288" s="10">
        <f t="shared" si="17"/>
        <v>0</v>
      </c>
    </row>
    <row r="289" spans="1:37">
      <c r="A289" t="s">
        <v>52</v>
      </c>
      <c r="B289" t="s">
        <v>52</v>
      </c>
      <c r="C289" t="s">
        <v>120</v>
      </c>
      <c r="D289">
        <v>325</v>
      </c>
      <c r="E289" s="7">
        <v>627</v>
      </c>
      <c r="F289" t="s">
        <v>1087</v>
      </c>
      <c r="G289" t="s">
        <v>1088</v>
      </c>
      <c r="H289">
        <v>50.862561999999997</v>
      </c>
      <c r="I289">
        <v>4.3318813</v>
      </c>
      <c r="J289">
        <v>1081</v>
      </c>
      <c r="K289" t="s">
        <v>1089</v>
      </c>
      <c r="L289" t="s">
        <v>1090</v>
      </c>
      <c r="M289" t="s">
        <v>58</v>
      </c>
      <c r="N289" t="s">
        <v>59</v>
      </c>
      <c r="O289" t="s">
        <v>60</v>
      </c>
      <c r="P289" s="40"/>
      <c r="Q289" s="41"/>
      <c r="R289" s="41"/>
      <c r="S289" s="41"/>
      <c r="T289" s="41"/>
      <c r="U289" s="41"/>
      <c r="V289" s="41"/>
      <c r="W289" s="41"/>
      <c r="X289" s="42"/>
      <c r="Y289" s="41"/>
      <c r="Z289" s="41"/>
      <c r="AA289" s="41"/>
      <c r="AB289" s="41"/>
      <c r="AC289" s="41"/>
      <c r="AD289" s="41"/>
      <c r="AE289" s="41"/>
      <c r="AF289" s="40"/>
      <c r="AG289" s="41"/>
      <c r="AH289" s="42"/>
      <c r="AI289" s="11">
        <f t="shared" si="16"/>
        <v>0</v>
      </c>
      <c r="AJ289" s="12">
        <f t="shared" si="18"/>
        <v>0</v>
      </c>
      <c r="AK289" s="13">
        <f t="shared" si="17"/>
        <v>0</v>
      </c>
    </row>
    <row r="290" spans="1:37">
      <c r="A290" t="s">
        <v>52</v>
      </c>
      <c r="B290" t="s">
        <v>52</v>
      </c>
      <c r="C290" t="s">
        <v>182</v>
      </c>
      <c r="D290">
        <v>5028</v>
      </c>
      <c r="E290" s="7">
        <v>628</v>
      </c>
      <c r="F290" t="s">
        <v>1091</v>
      </c>
      <c r="G290" t="s">
        <v>1092</v>
      </c>
      <c r="H290">
        <v>50.864388699999999</v>
      </c>
      <c r="I290">
        <v>4.3156306000000004</v>
      </c>
      <c r="J290">
        <v>1081</v>
      </c>
      <c r="K290" t="s">
        <v>1093</v>
      </c>
      <c r="L290" t="s">
        <v>1094</v>
      </c>
      <c r="M290" t="s">
        <v>58</v>
      </c>
      <c r="N290" t="s">
        <v>59</v>
      </c>
      <c r="O290" t="s">
        <v>60</v>
      </c>
      <c r="P290" s="37"/>
      <c r="Q290" s="38"/>
      <c r="R290" s="38"/>
      <c r="S290" s="38"/>
      <c r="T290" s="38"/>
      <c r="U290" s="38"/>
      <c r="V290" s="38"/>
      <c r="W290" s="38"/>
      <c r="X290" s="39"/>
      <c r="Y290" s="38"/>
      <c r="Z290" s="38"/>
      <c r="AA290" s="38"/>
      <c r="AB290" s="38"/>
      <c r="AC290" s="38"/>
      <c r="AD290" s="38"/>
      <c r="AE290" s="38"/>
      <c r="AF290" s="37"/>
      <c r="AG290" s="38"/>
      <c r="AH290" s="39"/>
      <c r="AI290" s="8">
        <f t="shared" si="16"/>
        <v>0</v>
      </c>
      <c r="AJ290" s="9">
        <f t="shared" si="18"/>
        <v>0</v>
      </c>
      <c r="AK290" s="10">
        <f t="shared" si="17"/>
        <v>0</v>
      </c>
    </row>
    <row r="291" spans="1:37">
      <c r="A291" t="s">
        <v>52</v>
      </c>
      <c r="B291" t="s">
        <v>52</v>
      </c>
      <c r="C291" t="s">
        <v>182</v>
      </c>
      <c r="D291">
        <v>326</v>
      </c>
      <c r="E291" s="7">
        <v>629</v>
      </c>
      <c r="F291" t="s">
        <v>1095</v>
      </c>
      <c r="G291" t="s">
        <v>1096</v>
      </c>
      <c r="H291">
        <v>50.865506600000003</v>
      </c>
      <c r="I291">
        <v>4.3157147</v>
      </c>
      <c r="J291">
        <v>1081</v>
      </c>
      <c r="K291" t="s">
        <v>1097</v>
      </c>
      <c r="L291" t="s">
        <v>1098</v>
      </c>
      <c r="M291" t="s">
        <v>58</v>
      </c>
      <c r="N291" t="s">
        <v>168</v>
      </c>
      <c r="O291" t="s">
        <v>60</v>
      </c>
      <c r="P291" s="40"/>
      <c r="Q291" s="41"/>
      <c r="R291" s="41"/>
      <c r="S291" s="41"/>
      <c r="T291" s="41"/>
      <c r="U291" s="41"/>
      <c r="V291" s="41"/>
      <c r="W291" s="41"/>
      <c r="X291" s="42"/>
      <c r="Y291" s="41"/>
      <c r="Z291" s="41"/>
      <c r="AA291" s="41"/>
      <c r="AB291" s="41"/>
      <c r="AC291" s="41"/>
      <c r="AD291" s="41"/>
      <c r="AE291" s="41"/>
      <c r="AF291" s="40"/>
      <c r="AG291" s="41"/>
      <c r="AH291" s="42"/>
      <c r="AI291" s="11">
        <f t="shared" si="16"/>
        <v>0</v>
      </c>
      <c r="AJ291" s="12">
        <f t="shared" si="18"/>
        <v>0</v>
      </c>
      <c r="AK291" s="13">
        <f t="shared" si="17"/>
        <v>0</v>
      </c>
    </row>
    <row r="292" spans="1:37">
      <c r="A292" t="s">
        <v>52</v>
      </c>
      <c r="B292" t="s">
        <v>52</v>
      </c>
      <c r="C292" t="s">
        <v>120</v>
      </c>
      <c r="D292">
        <v>330</v>
      </c>
      <c r="E292" s="7">
        <v>634</v>
      </c>
      <c r="F292" t="s">
        <v>1099</v>
      </c>
      <c r="G292" t="s">
        <v>1100</v>
      </c>
      <c r="H292">
        <v>50.858215999999999</v>
      </c>
      <c r="I292">
        <v>4.3286819999999997</v>
      </c>
      <c r="J292">
        <v>1081</v>
      </c>
      <c r="K292" t="s">
        <v>1101</v>
      </c>
      <c r="L292" t="s">
        <v>1102</v>
      </c>
      <c r="M292" t="s">
        <v>212</v>
      </c>
      <c r="N292" t="s">
        <v>218</v>
      </c>
      <c r="O292" t="s">
        <v>158</v>
      </c>
      <c r="P292" s="37"/>
      <c r="Q292" s="38"/>
      <c r="R292" s="38"/>
      <c r="S292" s="38"/>
      <c r="T292" s="38"/>
      <c r="U292" s="38"/>
      <c r="V292" s="38"/>
      <c r="W292" s="38"/>
      <c r="X292" s="39"/>
      <c r="Y292" s="38"/>
      <c r="Z292" s="38"/>
      <c r="AA292" s="38"/>
      <c r="AB292" s="38"/>
      <c r="AC292" s="38"/>
      <c r="AD292" s="38"/>
      <c r="AE292" s="38"/>
      <c r="AF292" s="37"/>
      <c r="AG292" s="38"/>
      <c r="AH292" s="39"/>
      <c r="AI292" s="8">
        <f t="shared" si="16"/>
        <v>0</v>
      </c>
      <c r="AJ292" s="9">
        <f t="shared" si="18"/>
        <v>0</v>
      </c>
      <c r="AK292" s="10">
        <f t="shared" si="17"/>
        <v>0</v>
      </c>
    </row>
    <row r="293" spans="1:37">
      <c r="A293" t="s">
        <v>52</v>
      </c>
      <c r="B293" t="s">
        <v>52</v>
      </c>
      <c r="C293" t="s">
        <v>53</v>
      </c>
      <c r="D293">
        <v>331</v>
      </c>
      <c r="E293" s="7">
        <v>635</v>
      </c>
      <c r="F293" t="s">
        <v>1103</v>
      </c>
      <c r="G293" t="s">
        <v>1104</v>
      </c>
      <c r="H293">
        <v>50.853469199999999</v>
      </c>
      <c r="I293">
        <v>4.3315747</v>
      </c>
      <c r="J293">
        <v>1080</v>
      </c>
      <c r="K293" t="s">
        <v>1105</v>
      </c>
      <c r="L293" t="s">
        <v>1106</v>
      </c>
      <c r="M293" t="s">
        <v>58</v>
      </c>
      <c r="N293" t="s">
        <v>59</v>
      </c>
      <c r="O293" t="s">
        <v>60</v>
      </c>
      <c r="P293" s="40"/>
      <c r="Q293" s="41"/>
      <c r="R293" s="41"/>
      <c r="S293" s="41"/>
      <c r="T293" s="41"/>
      <c r="U293" s="41"/>
      <c r="V293" s="41"/>
      <c r="W293" s="41"/>
      <c r="X293" s="42"/>
      <c r="Y293" s="41"/>
      <c r="Z293" s="41"/>
      <c r="AA293" s="41"/>
      <c r="AB293" s="41"/>
      <c r="AC293" s="41"/>
      <c r="AD293" s="41"/>
      <c r="AE293" s="41"/>
      <c r="AF293" s="40"/>
      <c r="AG293" s="41"/>
      <c r="AH293" s="42"/>
      <c r="AI293" s="11">
        <f t="shared" si="16"/>
        <v>0</v>
      </c>
      <c r="AJ293" s="12">
        <f t="shared" si="18"/>
        <v>0</v>
      </c>
      <c r="AK293" s="13">
        <f t="shared" si="17"/>
        <v>0</v>
      </c>
    </row>
    <row r="294" spans="1:37">
      <c r="A294" t="s">
        <v>52</v>
      </c>
      <c r="B294" t="s">
        <v>52</v>
      </c>
      <c r="C294" t="s">
        <v>53</v>
      </c>
      <c r="D294">
        <v>332</v>
      </c>
      <c r="E294" s="7">
        <v>637</v>
      </c>
      <c r="F294" t="s">
        <v>1107</v>
      </c>
      <c r="G294" t="s">
        <v>1108</v>
      </c>
      <c r="H294">
        <v>50.863530500000003</v>
      </c>
      <c r="I294">
        <v>4.3431249000000003</v>
      </c>
      <c r="J294">
        <v>1080</v>
      </c>
      <c r="K294" t="s">
        <v>1109</v>
      </c>
      <c r="L294" t="s">
        <v>1110</v>
      </c>
      <c r="M294" t="s">
        <v>58</v>
      </c>
      <c r="N294" t="s">
        <v>59</v>
      </c>
      <c r="O294" t="s">
        <v>60</v>
      </c>
      <c r="P294" s="37"/>
      <c r="Q294" s="38"/>
      <c r="R294" s="38"/>
      <c r="S294" s="38"/>
      <c r="T294" s="38"/>
      <c r="U294" s="38"/>
      <c r="V294" s="38"/>
      <c r="W294" s="38"/>
      <c r="X294" s="39"/>
      <c r="Y294" s="38"/>
      <c r="Z294" s="38"/>
      <c r="AA294" s="38"/>
      <c r="AB294" s="38"/>
      <c r="AC294" s="38"/>
      <c r="AD294" s="38"/>
      <c r="AE294" s="38"/>
      <c r="AF294" s="37"/>
      <c r="AG294" s="38"/>
      <c r="AH294" s="39"/>
      <c r="AI294" s="8">
        <f t="shared" si="16"/>
        <v>0</v>
      </c>
      <c r="AJ294" s="9">
        <f t="shared" si="18"/>
        <v>0</v>
      </c>
      <c r="AK294" s="10">
        <f t="shared" si="17"/>
        <v>0</v>
      </c>
    </row>
    <row r="295" spans="1:37">
      <c r="A295" t="s">
        <v>52</v>
      </c>
      <c r="B295" t="s">
        <v>52</v>
      </c>
      <c r="C295" t="s">
        <v>53</v>
      </c>
      <c r="D295">
        <v>333</v>
      </c>
      <c r="E295" s="7">
        <v>638</v>
      </c>
      <c r="F295" t="s">
        <v>1111</v>
      </c>
      <c r="G295" t="s">
        <v>1112</v>
      </c>
      <c r="H295">
        <v>50.853156200000001</v>
      </c>
      <c r="I295">
        <v>4.3176474000000002</v>
      </c>
      <c r="J295">
        <v>1080</v>
      </c>
      <c r="K295" t="s">
        <v>1113</v>
      </c>
      <c r="L295" t="s">
        <v>1114</v>
      </c>
      <c r="M295" t="s">
        <v>58</v>
      </c>
      <c r="N295" t="s">
        <v>91</v>
      </c>
      <c r="O295" t="s">
        <v>60</v>
      </c>
      <c r="P295" s="40"/>
      <c r="Q295" s="41"/>
      <c r="R295" s="41"/>
      <c r="S295" s="41"/>
      <c r="T295" s="41"/>
      <c r="U295" s="41"/>
      <c r="V295" s="41"/>
      <c r="W295" s="41"/>
      <c r="X295" s="42"/>
      <c r="Y295" s="41"/>
      <c r="Z295" s="41"/>
      <c r="AA295" s="41"/>
      <c r="AB295" s="41"/>
      <c r="AC295" s="41"/>
      <c r="AD295" s="41"/>
      <c r="AE295" s="41"/>
      <c r="AF295" s="40"/>
      <c r="AG295" s="41"/>
      <c r="AH295" s="42"/>
      <c r="AI295" s="11">
        <f t="shared" si="16"/>
        <v>0</v>
      </c>
      <c r="AJ295" s="12">
        <f t="shared" si="18"/>
        <v>0</v>
      </c>
      <c r="AK295" s="13">
        <f t="shared" si="17"/>
        <v>0</v>
      </c>
    </row>
    <row r="296" spans="1:37">
      <c r="A296" t="s">
        <v>52</v>
      </c>
      <c r="B296" t="s">
        <v>52</v>
      </c>
      <c r="C296" t="s">
        <v>53</v>
      </c>
      <c r="D296">
        <v>334</v>
      </c>
      <c r="E296" s="7">
        <v>639</v>
      </c>
      <c r="F296" t="s">
        <v>1115</v>
      </c>
      <c r="G296" t="s">
        <v>1116</v>
      </c>
      <c r="H296">
        <v>50.8576008</v>
      </c>
      <c r="I296">
        <v>4.3394522000000002</v>
      </c>
      <c r="J296">
        <v>1080</v>
      </c>
      <c r="K296" t="s">
        <v>1117</v>
      </c>
      <c r="L296" t="s">
        <v>1118</v>
      </c>
      <c r="M296" t="s">
        <v>58</v>
      </c>
      <c r="N296" t="s">
        <v>59</v>
      </c>
      <c r="O296" t="s">
        <v>60</v>
      </c>
      <c r="P296" s="37"/>
      <c r="Q296" s="38"/>
      <c r="R296" s="38"/>
      <c r="S296" s="38"/>
      <c r="T296" s="38"/>
      <c r="U296" s="38"/>
      <c r="V296" s="38"/>
      <c r="W296" s="38"/>
      <c r="X296" s="39"/>
      <c r="Y296" s="38"/>
      <c r="Z296" s="38"/>
      <c r="AA296" s="38"/>
      <c r="AB296" s="38"/>
      <c r="AC296" s="38"/>
      <c r="AD296" s="38"/>
      <c r="AE296" s="38"/>
      <c r="AF296" s="37"/>
      <c r="AG296" s="38"/>
      <c r="AH296" s="39"/>
      <c r="AI296" s="8">
        <f t="shared" si="16"/>
        <v>0</v>
      </c>
      <c r="AJ296" s="9">
        <f t="shared" si="18"/>
        <v>0</v>
      </c>
      <c r="AK296" s="10">
        <f t="shared" si="17"/>
        <v>0</v>
      </c>
    </row>
    <row r="297" spans="1:37">
      <c r="A297" t="s">
        <v>52</v>
      </c>
      <c r="B297" t="s">
        <v>52</v>
      </c>
      <c r="C297" t="s">
        <v>53</v>
      </c>
      <c r="D297">
        <v>335</v>
      </c>
      <c r="E297" s="7">
        <v>640</v>
      </c>
      <c r="F297" t="s">
        <v>1119</v>
      </c>
      <c r="G297" t="s">
        <v>1120</v>
      </c>
      <c r="H297">
        <v>50.856379500000003</v>
      </c>
      <c r="I297">
        <v>4.3130800999999996</v>
      </c>
      <c r="J297">
        <v>1080</v>
      </c>
      <c r="K297" t="s">
        <v>1121</v>
      </c>
      <c r="L297" t="s">
        <v>1122</v>
      </c>
      <c r="M297" t="s">
        <v>58</v>
      </c>
      <c r="N297" t="s">
        <v>59</v>
      </c>
      <c r="O297" t="s">
        <v>60</v>
      </c>
      <c r="P297" s="40"/>
      <c r="Q297" s="41"/>
      <c r="R297" s="41"/>
      <c r="S297" s="41"/>
      <c r="T297" s="41"/>
      <c r="U297" s="41"/>
      <c r="V297" s="41"/>
      <c r="W297" s="41"/>
      <c r="X297" s="42"/>
      <c r="Y297" s="41"/>
      <c r="Z297" s="41"/>
      <c r="AA297" s="41"/>
      <c r="AB297" s="41"/>
      <c r="AC297" s="41"/>
      <c r="AD297" s="41"/>
      <c r="AE297" s="41"/>
      <c r="AF297" s="40"/>
      <c r="AG297" s="41"/>
      <c r="AH297" s="42"/>
      <c r="AI297" s="11">
        <f t="shared" si="16"/>
        <v>0</v>
      </c>
      <c r="AJ297" s="12">
        <f t="shared" si="18"/>
        <v>0</v>
      </c>
      <c r="AK297" s="13">
        <f t="shared" si="17"/>
        <v>0</v>
      </c>
    </row>
    <row r="298" spans="1:37">
      <c r="A298" t="s">
        <v>52</v>
      </c>
      <c r="B298" t="s">
        <v>52</v>
      </c>
      <c r="C298" t="s">
        <v>53</v>
      </c>
      <c r="D298">
        <v>95261</v>
      </c>
      <c r="E298" s="7">
        <v>641</v>
      </c>
      <c r="F298" t="s">
        <v>1123</v>
      </c>
      <c r="G298" t="s">
        <v>1124</v>
      </c>
      <c r="H298">
        <v>50.8506237</v>
      </c>
      <c r="I298">
        <v>4.2978139999999998</v>
      </c>
      <c r="J298">
        <v>1080</v>
      </c>
      <c r="K298" t="s">
        <v>1125</v>
      </c>
      <c r="L298" t="s">
        <v>1126</v>
      </c>
      <c r="M298" t="s">
        <v>58</v>
      </c>
      <c r="N298" t="s">
        <v>65</v>
      </c>
      <c r="O298" t="s">
        <v>60</v>
      </c>
      <c r="P298" s="37"/>
      <c r="Q298" s="38"/>
      <c r="R298" s="38"/>
      <c r="S298" s="38"/>
      <c r="T298" s="38"/>
      <c r="U298" s="38"/>
      <c r="V298" s="38"/>
      <c r="W298" s="38"/>
      <c r="X298" s="39"/>
      <c r="Y298" s="38"/>
      <c r="Z298" s="38"/>
      <c r="AA298" s="38"/>
      <c r="AB298" s="38"/>
      <c r="AC298" s="38"/>
      <c r="AD298" s="38"/>
      <c r="AE298" s="38"/>
      <c r="AF298" s="37"/>
      <c r="AG298" s="38"/>
      <c r="AH298" s="39"/>
      <c r="AI298" s="8">
        <f t="shared" si="16"/>
        <v>0</v>
      </c>
      <c r="AJ298" s="9">
        <f t="shared" si="18"/>
        <v>0</v>
      </c>
      <c r="AK298" s="10">
        <f t="shared" si="17"/>
        <v>0</v>
      </c>
    </row>
    <row r="299" spans="1:37">
      <c r="A299" t="s">
        <v>52</v>
      </c>
      <c r="B299" t="s">
        <v>52</v>
      </c>
      <c r="C299" t="s">
        <v>53</v>
      </c>
      <c r="D299">
        <v>336</v>
      </c>
      <c r="E299" s="7">
        <v>642</v>
      </c>
      <c r="F299" t="s">
        <v>1127</v>
      </c>
      <c r="G299" t="s">
        <v>1128</v>
      </c>
      <c r="H299">
        <v>50.849904600000002</v>
      </c>
      <c r="I299">
        <v>4.3289564</v>
      </c>
      <c r="J299">
        <v>1080</v>
      </c>
      <c r="K299" t="s">
        <v>1129</v>
      </c>
      <c r="L299" t="s">
        <v>1130</v>
      </c>
      <c r="M299" t="s">
        <v>58</v>
      </c>
      <c r="N299" t="s">
        <v>59</v>
      </c>
      <c r="O299" t="s">
        <v>60</v>
      </c>
      <c r="P299" s="40"/>
      <c r="Q299" s="41"/>
      <c r="R299" s="41"/>
      <c r="S299" s="41"/>
      <c r="T299" s="41"/>
      <c r="U299" s="41"/>
      <c r="V299" s="41"/>
      <c r="W299" s="41"/>
      <c r="X299" s="42"/>
      <c r="Y299" s="41"/>
      <c r="Z299" s="41"/>
      <c r="AA299" s="41"/>
      <c r="AB299" s="41"/>
      <c r="AC299" s="41"/>
      <c r="AD299" s="41"/>
      <c r="AE299" s="41"/>
      <c r="AF299" s="40"/>
      <c r="AG299" s="41"/>
      <c r="AH299" s="42"/>
      <c r="AI299" s="11">
        <f t="shared" si="16"/>
        <v>0</v>
      </c>
      <c r="AJ299" s="12">
        <f t="shared" si="18"/>
        <v>0</v>
      </c>
      <c r="AK299" s="13">
        <f t="shared" si="17"/>
        <v>0</v>
      </c>
    </row>
    <row r="300" spans="1:37">
      <c r="A300" t="s">
        <v>52</v>
      </c>
      <c r="B300" t="s">
        <v>52</v>
      </c>
      <c r="C300" t="s">
        <v>53</v>
      </c>
      <c r="D300">
        <v>337</v>
      </c>
      <c r="E300" s="7">
        <v>643</v>
      </c>
      <c r="F300" t="s">
        <v>1131</v>
      </c>
      <c r="G300" t="s">
        <v>1132</v>
      </c>
      <c r="H300">
        <v>50.8464806</v>
      </c>
      <c r="I300">
        <v>4.2902414000000002</v>
      </c>
      <c r="J300">
        <v>1080</v>
      </c>
      <c r="K300" t="s">
        <v>1133</v>
      </c>
      <c r="L300" t="s">
        <v>1134</v>
      </c>
      <c r="M300" t="s">
        <v>58</v>
      </c>
      <c r="N300" t="s">
        <v>91</v>
      </c>
      <c r="O300" t="s">
        <v>60</v>
      </c>
      <c r="P300" s="37"/>
      <c r="Q300" s="38"/>
      <c r="R300" s="38"/>
      <c r="S300" s="38"/>
      <c r="T300" s="38"/>
      <c r="U300" s="38"/>
      <c r="V300" s="38"/>
      <c r="W300" s="38"/>
      <c r="X300" s="39"/>
      <c r="Y300" s="38"/>
      <c r="Z300" s="38"/>
      <c r="AA300" s="38"/>
      <c r="AB300" s="38"/>
      <c r="AC300" s="38"/>
      <c r="AD300" s="38"/>
      <c r="AE300" s="38"/>
      <c r="AF300" s="37"/>
      <c r="AG300" s="38"/>
      <c r="AH300" s="39"/>
      <c r="AI300" s="8">
        <f t="shared" si="16"/>
        <v>0</v>
      </c>
      <c r="AJ300" s="9">
        <f t="shared" si="18"/>
        <v>0</v>
      </c>
      <c r="AK300" s="10">
        <f t="shared" si="17"/>
        <v>0</v>
      </c>
    </row>
    <row r="301" spans="1:37">
      <c r="A301" t="s">
        <v>52</v>
      </c>
      <c r="B301" t="s">
        <v>52</v>
      </c>
      <c r="C301" t="s">
        <v>53</v>
      </c>
      <c r="D301">
        <v>338</v>
      </c>
      <c r="E301" s="7">
        <v>644</v>
      </c>
      <c r="F301" t="s">
        <v>1135</v>
      </c>
      <c r="G301" t="s">
        <v>1136</v>
      </c>
      <c r="H301">
        <v>50.851443199999999</v>
      </c>
      <c r="I301">
        <v>4.3352468000000002</v>
      </c>
      <c r="J301">
        <v>1080</v>
      </c>
      <c r="K301" t="s">
        <v>1137</v>
      </c>
      <c r="L301" t="s">
        <v>1138</v>
      </c>
      <c r="M301" t="s">
        <v>58</v>
      </c>
      <c r="N301" t="s">
        <v>59</v>
      </c>
      <c r="O301" t="s">
        <v>60</v>
      </c>
      <c r="P301" s="40"/>
      <c r="Q301" s="41"/>
      <c r="R301" s="41"/>
      <c r="S301" s="41"/>
      <c r="T301" s="41"/>
      <c r="U301" s="41"/>
      <c r="V301" s="41"/>
      <c r="W301" s="41"/>
      <c r="X301" s="42"/>
      <c r="Y301" s="41"/>
      <c r="Z301" s="41"/>
      <c r="AA301" s="41"/>
      <c r="AB301" s="41"/>
      <c r="AC301" s="41"/>
      <c r="AD301" s="41"/>
      <c r="AE301" s="41"/>
      <c r="AF301" s="40"/>
      <c r="AG301" s="41"/>
      <c r="AH301" s="42"/>
      <c r="AI301" s="11">
        <f t="shared" si="16"/>
        <v>0</v>
      </c>
      <c r="AJ301" s="12">
        <f t="shared" si="18"/>
        <v>0</v>
      </c>
      <c r="AK301" s="13">
        <f t="shared" si="17"/>
        <v>0</v>
      </c>
    </row>
    <row r="302" spans="1:37">
      <c r="A302" t="s">
        <v>52</v>
      </c>
      <c r="B302" t="s">
        <v>52</v>
      </c>
      <c r="C302" t="s">
        <v>53</v>
      </c>
      <c r="D302">
        <v>339</v>
      </c>
      <c r="E302" s="7">
        <v>645</v>
      </c>
      <c r="F302" t="s">
        <v>1139</v>
      </c>
      <c r="G302" t="s">
        <v>1140</v>
      </c>
      <c r="H302">
        <v>50.854605999999997</v>
      </c>
      <c r="I302">
        <v>4.301914</v>
      </c>
      <c r="J302">
        <v>1080</v>
      </c>
      <c r="K302" t="s">
        <v>1141</v>
      </c>
      <c r="L302" t="s">
        <v>1142</v>
      </c>
      <c r="M302" t="s">
        <v>58</v>
      </c>
      <c r="N302" t="s">
        <v>91</v>
      </c>
      <c r="O302" t="s">
        <v>60</v>
      </c>
      <c r="P302" s="37"/>
      <c r="Q302" s="38"/>
      <c r="R302" s="38"/>
      <c r="S302" s="38"/>
      <c r="T302" s="38"/>
      <c r="U302" s="38"/>
      <c r="V302" s="38"/>
      <c r="W302" s="38"/>
      <c r="X302" s="39"/>
      <c r="Y302" s="38"/>
      <c r="Z302" s="38"/>
      <c r="AA302" s="38"/>
      <c r="AB302" s="38"/>
      <c r="AC302" s="38"/>
      <c r="AD302" s="38"/>
      <c r="AE302" s="38"/>
      <c r="AF302" s="37"/>
      <c r="AG302" s="38"/>
      <c r="AH302" s="39"/>
      <c r="AI302" s="8">
        <f t="shared" si="16"/>
        <v>0</v>
      </c>
      <c r="AJ302" s="9">
        <f t="shared" si="18"/>
        <v>0</v>
      </c>
      <c r="AK302" s="10">
        <f t="shared" si="17"/>
        <v>0</v>
      </c>
    </row>
    <row r="303" spans="1:37">
      <c r="A303" t="s">
        <v>52</v>
      </c>
      <c r="B303" t="s">
        <v>52</v>
      </c>
      <c r="C303" t="s">
        <v>120</v>
      </c>
      <c r="D303">
        <v>340</v>
      </c>
      <c r="E303" s="7">
        <v>647</v>
      </c>
      <c r="F303" t="s">
        <v>1143</v>
      </c>
      <c r="G303" t="s">
        <v>1144</v>
      </c>
      <c r="H303">
        <v>50.849003799999998</v>
      </c>
      <c r="I303">
        <v>4.3257066000000002</v>
      </c>
      <c r="J303">
        <v>1080</v>
      </c>
      <c r="K303" t="s">
        <v>1145</v>
      </c>
      <c r="L303" t="s">
        <v>1146</v>
      </c>
      <c r="M303" t="s">
        <v>58</v>
      </c>
      <c r="N303" t="s">
        <v>91</v>
      </c>
      <c r="O303" t="s">
        <v>60</v>
      </c>
      <c r="P303" s="40"/>
      <c r="Q303" s="41"/>
      <c r="R303" s="41"/>
      <c r="S303" s="41"/>
      <c r="T303" s="41"/>
      <c r="U303" s="41"/>
      <c r="V303" s="41"/>
      <c r="W303" s="41"/>
      <c r="X303" s="42"/>
      <c r="Y303" s="41"/>
      <c r="Z303" s="41"/>
      <c r="AA303" s="41"/>
      <c r="AB303" s="41"/>
      <c r="AC303" s="41"/>
      <c r="AD303" s="41"/>
      <c r="AE303" s="41"/>
      <c r="AF303" s="40"/>
      <c r="AG303" s="41"/>
      <c r="AH303" s="42"/>
      <c r="AI303" s="11">
        <f t="shared" si="16"/>
        <v>0</v>
      </c>
      <c r="AJ303" s="12">
        <f t="shared" si="18"/>
        <v>0</v>
      </c>
      <c r="AK303" s="13">
        <f t="shared" si="17"/>
        <v>0</v>
      </c>
    </row>
    <row r="304" spans="1:37">
      <c r="A304" t="s">
        <v>52</v>
      </c>
      <c r="B304" t="s">
        <v>52</v>
      </c>
      <c r="C304" t="s">
        <v>120</v>
      </c>
      <c r="D304">
        <v>341</v>
      </c>
      <c r="E304" s="7">
        <v>648</v>
      </c>
      <c r="F304" t="s">
        <v>1147</v>
      </c>
      <c r="G304" t="s">
        <v>1148</v>
      </c>
      <c r="H304">
        <v>50.862906299999999</v>
      </c>
      <c r="I304">
        <v>4.3368216000000004</v>
      </c>
      <c r="J304">
        <v>1080</v>
      </c>
      <c r="K304" t="s">
        <v>1149</v>
      </c>
      <c r="L304" t="s">
        <v>1150</v>
      </c>
      <c r="M304" t="s">
        <v>58</v>
      </c>
      <c r="N304" t="s">
        <v>59</v>
      </c>
      <c r="O304" t="s">
        <v>60</v>
      </c>
      <c r="P304" s="37"/>
      <c r="Q304" s="38"/>
      <c r="R304" s="38"/>
      <c r="S304" s="38"/>
      <c r="T304" s="38"/>
      <c r="U304" s="38"/>
      <c r="V304" s="38"/>
      <c r="W304" s="38"/>
      <c r="X304" s="39"/>
      <c r="Y304" s="38"/>
      <c r="Z304" s="38"/>
      <c r="AA304" s="38"/>
      <c r="AB304" s="38"/>
      <c r="AC304" s="38"/>
      <c r="AD304" s="38"/>
      <c r="AE304" s="38"/>
      <c r="AF304" s="37"/>
      <c r="AG304" s="38"/>
      <c r="AH304" s="39"/>
      <c r="AI304" s="8">
        <f t="shared" si="16"/>
        <v>0</v>
      </c>
      <c r="AJ304" s="9">
        <f t="shared" si="18"/>
        <v>0</v>
      </c>
      <c r="AK304" s="10">
        <f t="shared" si="17"/>
        <v>0</v>
      </c>
    </row>
    <row r="305" spans="1:37">
      <c r="A305" t="s">
        <v>52</v>
      </c>
      <c r="B305" t="s">
        <v>52</v>
      </c>
      <c r="C305" t="s">
        <v>120</v>
      </c>
      <c r="D305">
        <v>342</v>
      </c>
      <c r="E305" s="7">
        <v>649</v>
      </c>
      <c r="F305" t="s">
        <v>1151</v>
      </c>
      <c r="G305" t="s">
        <v>1152</v>
      </c>
      <c r="H305">
        <v>50.848413800000003</v>
      </c>
      <c r="I305">
        <v>4.2893777999999996</v>
      </c>
      <c r="J305">
        <v>1080</v>
      </c>
      <c r="K305" t="s">
        <v>1153</v>
      </c>
      <c r="L305" t="s">
        <v>1154</v>
      </c>
      <c r="M305" t="s">
        <v>58</v>
      </c>
      <c r="N305" t="s">
        <v>59</v>
      </c>
      <c r="O305" t="s">
        <v>60</v>
      </c>
      <c r="P305" s="40"/>
      <c r="Q305" s="41"/>
      <c r="R305" s="41"/>
      <c r="S305" s="41"/>
      <c r="T305" s="41"/>
      <c r="U305" s="41"/>
      <c r="V305" s="41"/>
      <c r="W305" s="41"/>
      <c r="X305" s="42"/>
      <c r="Y305" s="41"/>
      <c r="Z305" s="41"/>
      <c r="AA305" s="41"/>
      <c r="AB305" s="41"/>
      <c r="AC305" s="41"/>
      <c r="AD305" s="41"/>
      <c r="AE305" s="41"/>
      <c r="AF305" s="40"/>
      <c r="AG305" s="41"/>
      <c r="AH305" s="42"/>
      <c r="AI305" s="11">
        <f t="shared" si="16"/>
        <v>0</v>
      </c>
      <c r="AJ305" s="12">
        <f t="shared" si="18"/>
        <v>0</v>
      </c>
      <c r="AK305" s="13">
        <f t="shared" si="17"/>
        <v>0</v>
      </c>
    </row>
    <row r="306" spans="1:37">
      <c r="A306" t="s">
        <v>52</v>
      </c>
      <c r="B306" t="s">
        <v>52</v>
      </c>
      <c r="C306" t="s">
        <v>120</v>
      </c>
      <c r="D306">
        <v>344</v>
      </c>
      <c r="E306" s="7">
        <v>651</v>
      </c>
      <c r="F306" t="s">
        <v>1155</v>
      </c>
      <c r="G306" t="s">
        <v>1156</v>
      </c>
      <c r="H306">
        <v>50.8582593</v>
      </c>
      <c r="I306">
        <v>4.3187810999999998</v>
      </c>
      <c r="J306">
        <v>1080</v>
      </c>
      <c r="K306" t="s">
        <v>1157</v>
      </c>
      <c r="L306" t="s">
        <v>1158</v>
      </c>
      <c r="M306" t="s">
        <v>58</v>
      </c>
      <c r="N306" t="s">
        <v>91</v>
      </c>
      <c r="O306" t="s">
        <v>60</v>
      </c>
      <c r="P306" s="37"/>
      <c r="Q306" s="38"/>
      <c r="R306" s="38"/>
      <c r="S306" s="38"/>
      <c r="T306" s="38"/>
      <c r="U306" s="38"/>
      <c r="V306" s="38"/>
      <c r="W306" s="38"/>
      <c r="X306" s="39"/>
      <c r="Y306" s="38"/>
      <c r="Z306" s="38"/>
      <c r="AA306" s="38"/>
      <c r="AB306" s="38"/>
      <c r="AC306" s="38"/>
      <c r="AD306" s="38"/>
      <c r="AE306" s="38"/>
      <c r="AF306" s="37"/>
      <c r="AG306" s="38"/>
      <c r="AH306" s="39"/>
      <c r="AI306" s="8">
        <f t="shared" si="16"/>
        <v>0</v>
      </c>
      <c r="AJ306" s="9">
        <f t="shared" si="18"/>
        <v>0</v>
      </c>
      <c r="AK306" s="10">
        <f t="shared" si="17"/>
        <v>0</v>
      </c>
    </row>
    <row r="307" spans="1:37">
      <c r="A307" t="s">
        <v>52</v>
      </c>
      <c r="B307" t="s">
        <v>52</v>
      </c>
      <c r="C307" t="s">
        <v>120</v>
      </c>
      <c r="D307">
        <v>345</v>
      </c>
      <c r="E307" s="7">
        <v>652</v>
      </c>
      <c r="F307" t="s">
        <v>1159</v>
      </c>
      <c r="G307" t="s">
        <v>1160</v>
      </c>
      <c r="H307">
        <v>50.858339200000003</v>
      </c>
      <c r="I307">
        <v>4.3187517</v>
      </c>
      <c r="J307">
        <v>1080</v>
      </c>
      <c r="K307" t="s">
        <v>1161</v>
      </c>
      <c r="L307" t="s">
        <v>1162</v>
      </c>
      <c r="M307" t="s">
        <v>58</v>
      </c>
      <c r="N307" t="s">
        <v>65</v>
      </c>
      <c r="O307" t="s">
        <v>60</v>
      </c>
      <c r="P307" s="40"/>
      <c r="Q307" s="41"/>
      <c r="R307" s="41"/>
      <c r="S307" s="41"/>
      <c r="T307" s="41"/>
      <c r="U307" s="41"/>
      <c r="V307" s="41"/>
      <c r="W307" s="41"/>
      <c r="X307" s="42"/>
      <c r="Y307" s="41"/>
      <c r="Z307" s="41"/>
      <c r="AA307" s="41"/>
      <c r="AB307" s="41"/>
      <c r="AC307" s="41"/>
      <c r="AD307" s="41"/>
      <c r="AE307" s="41"/>
      <c r="AF307" s="40"/>
      <c r="AG307" s="41"/>
      <c r="AH307" s="42"/>
      <c r="AI307" s="11">
        <f t="shared" si="16"/>
        <v>0</v>
      </c>
      <c r="AJ307" s="12">
        <f t="shared" si="18"/>
        <v>0</v>
      </c>
      <c r="AK307" s="13">
        <f t="shared" si="17"/>
        <v>0</v>
      </c>
    </row>
    <row r="308" spans="1:37">
      <c r="A308" t="s">
        <v>52</v>
      </c>
      <c r="B308" t="s">
        <v>52</v>
      </c>
      <c r="C308" t="s">
        <v>120</v>
      </c>
      <c r="D308">
        <v>346</v>
      </c>
      <c r="E308" s="7">
        <v>653</v>
      </c>
      <c r="F308" t="s">
        <v>468</v>
      </c>
      <c r="G308" t="s">
        <v>1163</v>
      </c>
      <c r="H308">
        <v>50.855930100000002</v>
      </c>
      <c r="I308">
        <v>4.3361885999999998</v>
      </c>
      <c r="J308">
        <v>1080</v>
      </c>
      <c r="K308" t="s">
        <v>1164</v>
      </c>
      <c r="L308" t="s">
        <v>1165</v>
      </c>
      <c r="M308" t="s">
        <v>58</v>
      </c>
      <c r="N308" t="s">
        <v>59</v>
      </c>
      <c r="O308" t="s">
        <v>60</v>
      </c>
      <c r="P308" s="37"/>
      <c r="Q308" s="38"/>
      <c r="R308" s="38"/>
      <c r="S308" s="38"/>
      <c r="T308" s="38"/>
      <c r="U308" s="38"/>
      <c r="V308" s="38"/>
      <c r="W308" s="38"/>
      <c r="X308" s="39"/>
      <c r="Y308" s="38"/>
      <c r="Z308" s="38"/>
      <c r="AA308" s="38"/>
      <c r="AB308" s="38"/>
      <c r="AC308" s="38"/>
      <c r="AD308" s="38"/>
      <c r="AE308" s="38"/>
      <c r="AF308" s="37"/>
      <c r="AG308" s="38"/>
      <c r="AH308" s="39"/>
      <c r="AI308" s="8">
        <f t="shared" si="16"/>
        <v>0</v>
      </c>
      <c r="AJ308" s="9">
        <f t="shared" si="18"/>
        <v>0</v>
      </c>
      <c r="AK308" s="10">
        <f t="shared" si="17"/>
        <v>0</v>
      </c>
    </row>
    <row r="309" spans="1:37">
      <c r="A309" t="s">
        <v>52</v>
      </c>
      <c r="B309" t="s">
        <v>52</v>
      </c>
      <c r="C309" t="s">
        <v>182</v>
      </c>
      <c r="D309">
        <v>5031</v>
      </c>
      <c r="E309" s="7">
        <v>654</v>
      </c>
      <c r="F309" t="s">
        <v>1166</v>
      </c>
      <c r="G309" t="s">
        <v>1167</v>
      </c>
      <c r="H309">
        <v>50.859744499999998</v>
      </c>
      <c r="I309">
        <v>4.3255819999999998</v>
      </c>
      <c r="J309">
        <v>1080</v>
      </c>
      <c r="K309" t="s">
        <v>1168</v>
      </c>
      <c r="L309" t="s">
        <v>1169</v>
      </c>
      <c r="M309" t="s">
        <v>58</v>
      </c>
      <c r="N309" t="s">
        <v>59</v>
      </c>
      <c r="O309" t="s">
        <v>60</v>
      </c>
      <c r="P309" s="40"/>
      <c r="Q309" s="41"/>
      <c r="R309" s="41"/>
      <c r="S309" s="41"/>
      <c r="T309" s="41"/>
      <c r="U309" s="41"/>
      <c r="V309" s="41"/>
      <c r="W309" s="41"/>
      <c r="X309" s="42"/>
      <c r="Y309" s="41"/>
      <c r="Z309" s="41"/>
      <c r="AA309" s="41"/>
      <c r="AB309" s="41"/>
      <c r="AC309" s="41"/>
      <c r="AD309" s="41"/>
      <c r="AE309" s="41"/>
      <c r="AF309" s="40"/>
      <c r="AG309" s="41"/>
      <c r="AH309" s="42"/>
      <c r="AI309" s="11">
        <f t="shared" si="16"/>
        <v>0</v>
      </c>
      <c r="AJ309" s="12">
        <f t="shared" si="18"/>
        <v>0</v>
      </c>
      <c r="AK309" s="13">
        <f t="shared" si="17"/>
        <v>0</v>
      </c>
    </row>
    <row r="310" spans="1:37">
      <c r="A310" t="s">
        <v>52</v>
      </c>
      <c r="B310" t="s">
        <v>52</v>
      </c>
      <c r="C310" t="s">
        <v>182</v>
      </c>
      <c r="D310">
        <v>347</v>
      </c>
      <c r="E310" s="7">
        <v>655</v>
      </c>
      <c r="F310" t="s">
        <v>1170</v>
      </c>
      <c r="G310" t="s">
        <v>1171</v>
      </c>
      <c r="H310">
        <v>50.858755199999997</v>
      </c>
      <c r="I310">
        <v>4.3237591999999996</v>
      </c>
      <c r="J310">
        <v>1080</v>
      </c>
      <c r="K310" t="s">
        <v>1168</v>
      </c>
      <c r="L310" t="s">
        <v>1172</v>
      </c>
      <c r="M310" t="s">
        <v>58</v>
      </c>
      <c r="N310" t="s">
        <v>168</v>
      </c>
      <c r="O310" t="s">
        <v>60</v>
      </c>
      <c r="P310" s="37"/>
      <c r="Q310" s="38"/>
      <c r="R310" s="38"/>
      <c r="S310" s="38"/>
      <c r="T310" s="38"/>
      <c r="U310" s="38"/>
      <c r="V310" s="38"/>
      <c r="W310" s="38"/>
      <c r="X310" s="39"/>
      <c r="Y310" s="38"/>
      <c r="Z310" s="38"/>
      <c r="AA310" s="38"/>
      <c r="AB310" s="38"/>
      <c r="AC310" s="38"/>
      <c r="AD310" s="38"/>
      <c r="AE310" s="38"/>
      <c r="AF310" s="37"/>
      <c r="AG310" s="38"/>
      <c r="AH310" s="39"/>
      <c r="AI310" s="8">
        <f t="shared" si="16"/>
        <v>0</v>
      </c>
      <c r="AJ310" s="9">
        <f t="shared" si="18"/>
        <v>0</v>
      </c>
      <c r="AK310" s="10">
        <f t="shared" si="17"/>
        <v>0</v>
      </c>
    </row>
    <row r="311" spans="1:37">
      <c r="A311" t="s">
        <v>52</v>
      </c>
      <c r="B311" t="s">
        <v>52</v>
      </c>
      <c r="C311" t="s">
        <v>182</v>
      </c>
      <c r="D311">
        <v>5032</v>
      </c>
      <c r="E311" s="7">
        <v>656</v>
      </c>
      <c r="F311" t="s">
        <v>1173</v>
      </c>
      <c r="G311" t="s">
        <v>1174</v>
      </c>
      <c r="H311">
        <v>50.855584</v>
      </c>
      <c r="I311">
        <v>4.3400007</v>
      </c>
      <c r="J311">
        <v>1080</v>
      </c>
      <c r="K311" t="s">
        <v>1175</v>
      </c>
      <c r="L311" t="s">
        <v>1176</v>
      </c>
      <c r="M311" t="s">
        <v>58</v>
      </c>
      <c r="N311" t="s">
        <v>59</v>
      </c>
      <c r="O311" t="s">
        <v>60</v>
      </c>
      <c r="P311" s="40"/>
      <c r="Q311" s="41"/>
      <c r="R311" s="41"/>
      <c r="S311" s="41"/>
      <c r="T311" s="41"/>
      <c r="U311" s="41"/>
      <c r="V311" s="41"/>
      <c r="W311" s="41"/>
      <c r="X311" s="42"/>
      <c r="Y311" s="41"/>
      <c r="Z311" s="41"/>
      <c r="AA311" s="41"/>
      <c r="AB311" s="41"/>
      <c r="AC311" s="41"/>
      <c r="AD311" s="41"/>
      <c r="AE311" s="41"/>
      <c r="AF311" s="40"/>
      <c r="AG311" s="41"/>
      <c r="AH311" s="42"/>
      <c r="AI311" s="11">
        <f t="shared" si="16"/>
        <v>0</v>
      </c>
      <c r="AJ311" s="12">
        <f t="shared" si="18"/>
        <v>0</v>
      </c>
      <c r="AK311" s="13">
        <f t="shared" si="17"/>
        <v>0</v>
      </c>
    </row>
    <row r="312" spans="1:37">
      <c r="A312" t="s">
        <v>52</v>
      </c>
      <c r="B312" t="s">
        <v>52</v>
      </c>
      <c r="C312" t="s">
        <v>182</v>
      </c>
      <c r="D312">
        <v>95584</v>
      </c>
      <c r="E312" s="7">
        <v>657</v>
      </c>
      <c r="F312" t="s">
        <v>1177</v>
      </c>
      <c r="G312" t="s">
        <v>1178</v>
      </c>
      <c r="H312">
        <v>50.855310299999999</v>
      </c>
      <c r="I312">
        <v>4.3397870000000003</v>
      </c>
      <c r="J312">
        <v>1080</v>
      </c>
      <c r="K312" t="s">
        <v>1179</v>
      </c>
      <c r="L312" t="s">
        <v>1180</v>
      </c>
      <c r="M312" t="s">
        <v>58</v>
      </c>
      <c r="N312" t="s">
        <v>168</v>
      </c>
      <c r="O312" t="s">
        <v>60</v>
      </c>
      <c r="P312" s="37"/>
      <c r="Q312" s="38"/>
      <c r="R312" s="38"/>
      <c r="S312" s="38"/>
      <c r="T312" s="38"/>
      <c r="U312" s="38"/>
      <c r="V312" s="38"/>
      <c r="W312" s="38"/>
      <c r="X312" s="39"/>
      <c r="Y312" s="38"/>
      <c r="Z312" s="38"/>
      <c r="AA312" s="38"/>
      <c r="AB312" s="38"/>
      <c r="AC312" s="38"/>
      <c r="AD312" s="38"/>
      <c r="AE312" s="38"/>
      <c r="AF312" s="37"/>
      <c r="AG312" s="38"/>
      <c r="AH312" s="39"/>
      <c r="AI312" s="8">
        <f t="shared" si="16"/>
        <v>0</v>
      </c>
      <c r="AJ312" s="9">
        <f t="shared" si="18"/>
        <v>0</v>
      </c>
      <c r="AK312" s="10">
        <f t="shared" si="17"/>
        <v>0</v>
      </c>
    </row>
    <row r="313" spans="1:37">
      <c r="A313" t="s">
        <v>52</v>
      </c>
      <c r="B313" t="s">
        <v>52</v>
      </c>
      <c r="C313" t="s">
        <v>120</v>
      </c>
      <c r="D313">
        <v>352</v>
      </c>
      <c r="E313" s="7">
        <v>663</v>
      </c>
      <c r="F313" t="s">
        <v>1181</v>
      </c>
      <c r="G313" t="s">
        <v>1182</v>
      </c>
      <c r="H313">
        <v>50.848264700000001</v>
      </c>
      <c r="I313">
        <v>4.3269621000000003</v>
      </c>
      <c r="J313">
        <v>1080</v>
      </c>
      <c r="K313" t="s">
        <v>1183</v>
      </c>
      <c r="L313" t="s">
        <v>1184</v>
      </c>
      <c r="M313" t="s">
        <v>58</v>
      </c>
      <c r="N313" t="s">
        <v>168</v>
      </c>
      <c r="O313" t="s">
        <v>60</v>
      </c>
      <c r="P313" s="40"/>
      <c r="Q313" s="41"/>
      <c r="R313" s="41"/>
      <c r="S313" s="41"/>
      <c r="T313" s="41"/>
      <c r="U313" s="41"/>
      <c r="V313" s="41"/>
      <c r="W313" s="41"/>
      <c r="X313" s="42"/>
      <c r="Y313" s="41"/>
      <c r="Z313" s="41"/>
      <c r="AA313" s="41"/>
      <c r="AB313" s="41"/>
      <c r="AC313" s="41"/>
      <c r="AD313" s="41"/>
      <c r="AE313" s="41"/>
      <c r="AF313" s="40"/>
      <c r="AG313" s="41"/>
      <c r="AH313" s="42"/>
      <c r="AI313" s="11">
        <f t="shared" si="16"/>
        <v>0</v>
      </c>
      <c r="AJ313" s="12">
        <f t="shared" si="18"/>
        <v>0</v>
      </c>
      <c r="AK313" s="13">
        <f t="shared" si="17"/>
        <v>0</v>
      </c>
    </row>
    <row r="314" spans="1:37">
      <c r="A314" t="s">
        <v>52</v>
      </c>
      <c r="B314" t="s">
        <v>52</v>
      </c>
      <c r="C314" t="s">
        <v>289</v>
      </c>
      <c r="D314">
        <v>354</v>
      </c>
      <c r="E314" s="7">
        <v>667</v>
      </c>
      <c r="F314" t="s">
        <v>1185</v>
      </c>
      <c r="G314" t="s">
        <v>1186</v>
      </c>
      <c r="H314">
        <v>50.855024399999998</v>
      </c>
      <c r="I314">
        <v>4.2995305999999998</v>
      </c>
      <c r="J314">
        <v>1080</v>
      </c>
      <c r="K314" t="s">
        <v>1187</v>
      </c>
      <c r="L314" t="s">
        <v>1188</v>
      </c>
      <c r="M314" t="s">
        <v>212</v>
      </c>
      <c r="N314" t="s">
        <v>218</v>
      </c>
      <c r="O314" t="s">
        <v>158</v>
      </c>
      <c r="P314" s="37"/>
      <c r="Q314" s="38"/>
      <c r="R314" s="38"/>
      <c r="S314" s="38"/>
      <c r="T314" s="38"/>
      <c r="U314" s="38"/>
      <c r="V314" s="38"/>
      <c r="W314" s="38"/>
      <c r="X314" s="39"/>
      <c r="Y314" s="38"/>
      <c r="Z314" s="38"/>
      <c r="AA314" s="38"/>
      <c r="AB314" s="38"/>
      <c r="AC314" s="38"/>
      <c r="AD314" s="38"/>
      <c r="AE314" s="38"/>
      <c r="AF314" s="37"/>
      <c r="AG314" s="38"/>
      <c r="AH314" s="39"/>
      <c r="AI314" s="8">
        <f t="shared" si="16"/>
        <v>0</v>
      </c>
      <c r="AJ314" s="9">
        <f t="shared" si="18"/>
        <v>0</v>
      </c>
      <c r="AK314" s="10">
        <f t="shared" si="17"/>
        <v>0</v>
      </c>
    </row>
    <row r="315" spans="1:37">
      <c r="A315" t="s">
        <v>52</v>
      </c>
      <c r="B315" t="s">
        <v>52</v>
      </c>
      <c r="C315" t="s">
        <v>120</v>
      </c>
      <c r="D315">
        <v>327</v>
      </c>
      <c r="E315" s="7">
        <v>675</v>
      </c>
      <c r="F315" t="s">
        <v>1189</v>
      </c>
      <c r="G315" t="s">
        <v>1190</v>
      </c>
      <c r="H315">
        <v>50.859988000000001</v>
      </c>
      <c r="I315">
        <v>4.3228153999999996</v>
      </c>
      <c r="J315">
        <v>1080</v>
      </c>
      <c r="K315" t="s">
        <v>1191</v>
      </c>
      <c r="L315" t="s">
        <v>1192</v>
      </c>
      <c r="M315" t="s">
        <v>58</v>
      </c>
      <c r="N315" t="s">
        <v>168</v>
      </c>
      <c r="O315" t="s">
        <v>60</v>
      </c>
      <c r="P315" s="40"/>
      <c r="Q315" s="41"/>
      <c r="R315" s="41"/>
      <c r="S315" s="41"/>
      <c r="T315" s="41"/>
      <c r="U315" s="41"/>
      <c r="V315" s="41"/>
      <c r="W315" s="41"/>
      <c r="X315" s="42"/>
      <c r="Y315" s="41"/>
      <c r="Z315" s="41"/>
      <c r="AA315" s="41"/>
      <c r="AB315" s="41"/>
      <c r="AC315" s="41"/>
      <c r="AD315" s="41"/>
      <c r="AE315" s="41"/>
      <c r="AF315" s="40"/>
      <c r="AG315" s="41"/>
      <c r="AH315" s="42"/>
      <c r="AI315" s="11">
        <f t="shared" si="16"/>
        <v>0</v>
      </c>
      <c r="AJ315" s="12">
        <f t="shared" si="18"/>
        <v>0</v>
      </c>
      <c r="AK315" s="13">
        <f t="shared" si="17"/>
        <v>0</v>
      </c>
    </row>
    <row r="316" spans="1:37">
      <c r="A316" t="s">
        <v>52</v>
      </c>
      <c r="B316" t="s">
        <v>52</v>
      </c>
      <c r="C316" t="s">
        <v>120</v>
      </c>
      <c r="D316">
        <v>327</v>
      </c>
      <c r="E316" s="7">
        <v>676</v>
      </c>
      <c r="F316" t="s">
        <v>1189</v>
      </c>
      <c r="G316" t="s">
        <v>1193</v>
      </c>
      <c r="H316">
        <v>50.860486299999998</v>
      </c>
      <c r="I316">
        <v>4.3287408999999997</v>
      </c>
      <c r="J316">
        <v>1081</v>
      </c>
      <c r="K316" t="s">
        <v>1191</v>
      </c>
      <c r="L316" t="s">
        <v>1192</v>
      </c>
      <c r="M316" t="s">
        <v>58</v>
      </c>
      <c r="N316" t="s">
        <v>168</v>
      </c>
      <c r="O316" t="s">
        <v>60</v>
      </c>
      <c r="P316" s="37"/>
      <c r="Q316" s="38"/>
      <c r="R316" s="38"/>
      <c r="S316" s="38"/>
      <c r="T316" s="38"/>
      <c r="U316" s="38"/>
      <c r="V316" s="38"/>
      <c r="W316" s="38"/>
      <c r="X316" s="39"/>
      <c r="Y316" s="38"/>
      <c r="Z316" s="38"/>
      <c r="AA316" s="38"/>
      <c r="AB316" s="38"/>
      <c r="AC316" s="38"/>
      <c r="AD316" s="38"/>
      <c r="AE316" s="38"/>
      <c r="AF316" s="37"/>
      <c r="AG316" s="38"/>
      <c r="AH316" s="39"/>
      <c r="AI316" s="8">
        <f t="shared" si="16"/>
        <v>0</v>
      </c>
      <c r="AJ316" s="9">
        <f t="shared" si="18"/>
        <v>0</v>
      </c>
      <c r="AK316" s="10">
        <f t="shared" si="17"/>
        <v>0</v>
      </c>
    </row>
    <row r="317" spans="1:37">
      <c r="A317" t="s">
        <v>52</v>
      </c>
      <c r="B317" t="s">
        <v>52</v>
      </c>
      <c r="C317" t="s">
        <v>53</v>
      </c>
      <c r="D317">
        <v>357</v>
      </c>
      <c r="E317" s="7">
        <v>677</v>
      </c>
      <c r="F317" t="s">
        <v>1194</v>
      </c>
      <c r="G317" t="s">
        <v>1195</v>
      </c>
      <c r="H317">
        <v>50.830658300000003</v>
      </c>
      <c r="I317">
        <v>4.3381812999999996</v>
      </c>
      <c r="J317">
        <v>1060</v>
      </c>
      <c r="K317" t="s">
        <v>1196</v>
      </c>
      <c r="L317" t="s">
        <v>1197</v>
      </c>
      <c r="M317" t="s">
        <v>58</v>
      </c>
      <c r="N317" t="s">
        <v>59</v>
      </c>
      <c r="O317" t="s">
        <v>158</v>
      </c>
      <c r="P317" s="40"/>
      <c r="Q317" s="41"/>
      <c r="R317" s="41"/>
      <c r="S317" s="41"/>
      <c r="T317" s="41"/>
      <c r="U317" s="41"/>
      <c r="V317" s="41"/>
      <c r="W317" s="41"/>
      <c r="X317" s="42"/>
      <c r="Y317" s="41"/>
      <c r="Z317" s="41"/>
      <c r="AA317" s="41"/>
      <c r="AB317" s="41"/>
      <c r="AC317" s="41"/>
      <c r="AD317" s="41"/>
      <c r="AE317" s="41"/>
      <c r="AF317" s="40"/>
      <c r="AG317" s="41"/>
      <c r="AH317" s="42"/>
      <c r="AI317" s="11">
        <f t="shared" si="16"/>
        <v>0</v>
      </c>
      <c r="AJ317" s="12">
        <f t="shared" si="18"/>
        <v>0</v>
      </c>
      <c r="AK317" s="13">
        <f t="shared" si="17"/>
        <v>0</v>
      </c>
    </row>
    <row r="318" spans="1:37">
      <c r="A318" t="s">
        <v>52</v>
      </c>
      <c r="B318" t="s">
        <v>52</v>
      </c>
      <c r="C318" t="s">
        <v>53</v>
      </c>
      <c r="D318">
        <v>358</v>
      </c>
      <c r="E318" s="7">
        <v>678</v>
      </c>
      <c r="F318" t="s">
        <v>1198</v>
      </c>
      <c r="G318" t="s">
        <v>1199</v>
      </c>
      <c r="H318">
        <v>50.8302592</v>
      </c>
      <c r="I318">
        <v>4.3522278999999999</v>
      </c>
      <c r="J318">
        <v>1060</v>
      </c>
      <c r="K318" t="s">
        <v>1200</v>
      </c>
      <c r="L318" t="s">
        <v>1201</v>
      </c>
      <c r="M318" t="s">
        <v>58</v>
      </c>
      <c r="N318" t="s">
        <v>59</v>
      </c>
      <c r="O318" t="s">
        <v>158</v>
      </c>
      <c r="P318" s="37"/>
      <c r="Q318" s="38"/>
      <c r="R318" s="38"/>
      <c r="S318" s="38"/>
      <c r="T318" s="38"/>
      <c r="U318" s="38"/>
      <c r="V318" s="38"/>
      <c r="W318" s="38"/>
      <c r="X318" s="39"/>
      <c r="Y318" s="38"/>
      <c r="Z318" s="38"/>
      <c r="AA318" s="38"/>
      <c r="AB318" s="38"/>
      <c r="AC318" s="38"/>
      <c r="AD318" s="38"/>
      <c r="AE318" s="38"/>
      <c r="AF318" s="37"/>
      <c r="AG318" s="38"/>
      <c r="AH318" s="39"/>
      <c r="AI318" s="8">
        <f t="shared" si="16"/>
        <v>0</v>
      </c>
      <c r="AJ318" s="9">
        <f t="shared" si="18"/>
        <v>0</v>
      </c>
      <c r="AK318" s="10">
        <f t="shared" si="17"/>
        <v>0</v>
      </c>
    </row>
    <row r="319" spans="1:37">
      <c r="A319" t="s">
        <v>52</v>
      </c>
      <c r="B319" t="s">
        <v>52</v>
      </c>
      <c r="C319" t="s">
        <v>53</v>
      </c>
      <c r="D319">
        <v>359</v>
      </c>
      <c r="E319" s="7">
        <v>679</v>
      </c>
      <c r="F319" t="s">
        <v>1202</v>
      </c>
      <c r="G319" t="s">
        <v>1203</v>
      </c>
      <c r="H319">
        <v>50.827470400000003</v>
      </c>
      <c r="I319">
        <v>4.3463140999999998</v>
      </c>
      <c r="J319">
        <v>1060</v>
      </c>
      <c r="K319" t="s">
        <v>1204</v>
      </c>
      <c r="L319" t="s">
        <v>1205</v>
      </c>
      <c r="M319" t="s">
        <v>58</v>
      </c>
      <c r="N319" t="s">
        <v>59</v>
      </c>
      <c r="O319" t="s">
        <v>158</v>
      </c>
      <c r="P319" s="40"/>
      <c r="Q319" s="41"/>
      <c r="R319" s="41"/>
      <c r="S319" s="41"/>
      <c r="T319" s="41"/>
      <c r="U319" s="41"/>
      <c r="V319" s="41"/>
      <c r="W319" s="41"/>
      <c r="X319" s="42"/>
      <c r="Y319" s="41"/>
      <c r="Z319" s="41"/>
      <c r="AA319" s="41"/>
      <c r="AB319" s="41"/>
      <c r="AC319" s="41"/>
      <c r="AD319" s="41"/>
      <c r="AE319" s="41"/>
      <c r="AF319" s="40"/>
      <c r="AG319" s="41"/>
      <c r="AH319" s="42"/>
      <c r="AI319" s="11">
        <f t="shared" si="16"/>
        <v>0</v>
      </c>
      <c r="AJ319" s="12">
        <f t="shared" si="18"/>
        <v>0</v>
      </c>
      <c r="AK319" s="13">
        <f t="shared" si="17"/>
        <v>0</v>
      </c>
    </row>
    <row r="320" spans="1:37">
      <c r="A320" t="s">
        <v>52</v>
      </c>
      <c r="B320" t="s">
        <v>52</v>
      </c>
      <c r="C320" t="s">
        <v>53</v>
      </c>
      <c r="D320">
        <v>360</v>
      </c>
      <c r="E320" s="7">
        <v>680</v>
      </c>
      <c r="F320" t="s">
        <v>1206</v>
      </c>
      <c r="G320" t="s">
        <v>1207</v>
      </c>
      <c r="H320">
        <v>50.826937600000001</v>
      </c>
      <c r="I320">
        <v>4.3419841000000003</v>
      </c>
      <c r="J320">
        <v>1060</v>
      </c>
      <c r="K320" t="s">
        <v>1208</v>
      </c>
      <c r="L320" t="s">
        <v>1209</v>
      </c>
      <c r="M320" t="s">
        <v>58</v>
      </c>
      <c r="N320" t="s">
        <v>59</v>
      </c>
      <c r="O320" t="s">
        <v>60</v>
      </c>
      <c r="P320" s="37"/>
      <c r="Q320" s="38"/>
      <c r="R320" s="38"/>
      <c r="S320" s="38"/>
      <c r="T320" s="38"/>
      <c r="U320" s="38"/>
      <c r="V320" s="38"/>
      <c r="W320" s="38"/>
      <c r="X320" s="39"/>
      <c r="Y320" s="38"/>
      <c r="Z320" s="38"/>
      <c r="AA320" s="38"/>
      <c r="AB320" s="38"/>
      <c r="AC320" s="38"/>
      <c r="AD320" s="38"/>
      <c r="AE320" s="38"/>
      <c r="AF320" s="37"/>
      <c r="AG320" s="38"/>
      <c r="AH320" s="39"/>
      <c r="AI320" s="8">
        <f t="shared" si="16"/>
        <v>0</v>
      </c>
      <c r="AJ320" s="9">
        <f t="shared" si="18"/>
        <v>0</v>
      </c>
      <c r="AK320" s="10">
        <f t="shared" si="17"/>
        <v>0</v>
      </c>
    </row>
    <row r="321" spans="1:37">
      <c r="A321" t="s">
        <v>52</v>
      </c>
      <c r="B321" t="s">
        <v>52</v>
      </c>
      <c r="C321" t="s">
        <v>53</v>
      </c>
      <c r="D321">
        <v>360</v>
      </c>
      <c r="E321" s="7">
        <v>681</v>
      </c>
      <c r="F321" t="s">
        <v>1206</v>
      </c>
      <c r="G321" t="s">
        <v>1210</v>
      </c>
      <c r="H321">
        <v>50.827456300000001</v>
      </c>
      <c r="I321">
        <v>4.3418763</v>
      </c>
      <c r="J321">
        <v>1060</v>
      </c>
      <c r="K321" t="s">
        <v>1208</v>
      </c>
      <c r="L321" t="s">
        <v>1209</v>
      </c>
      <c r="M321" t="s">
        <v>58</v>
      </c>
      <c r="N321" t="s">
        <v>65</v>
      </c>
      <c r="O321" t="s">
        <v>60</v>
      </c>
      <c r="P321" s="40"/>
      <c r="Q321" s="41"/>
      <c r="R321" s="41"/>
      <c r="S321" s="41"/>
      <c r="T321" s="41"/>
      <c r="U321" s="41"/>
      <c r="V321" s="41"/>
      <c r="W321" s="41"/>
      <c r="X321" s="42"/>
      <c r="Y321" s="41"/>
      <c r="Z321" s="41"/>
      <c r="AA321" s="41"/>
      <c r="AB321" s="41"/>
      <c r="AC321" s="41"/>
      <c r="AD321" s="41"/>
      <c r="AE321" s="41"/>
      <c r="AF321" s="40"/>
      <c r="AG321" s="41"/>
      <c r="AH321" s="42"/>
      <c r="AI321" s="11">
        <f t="shared" si="16"/>
        <v>0</v>
      </c>
      <c r="AJ321" s="12">
        <f t="shared" si="18"/>
        <v>0</v>
      </c>
      <c r="AK321" s="13">
        <f t="shared" si="17"/>
        <v>0</v>
      </c>
    </row>
    <row r="322" spans="1:37">
      <c r="A322" t="s">
        <v>52</v>
      </c>
      <c r="B322" t="s">
        <v>52</v>
      </c>
      <c r="C322" t="s">
        <v>53</v>
      </c>
      <c r="D322">
        <v>361</v>
      </c>
      <c r="E322" s="7">
        <v>682</v>
      </c>
      <c r="F322" t="s">
        <v>1211</v>
      </c>
      <c r="G322" t="s">
        <v>1212</v>
      </c>
      <c r="H322">
        <v>50.832941900000002</v>
      </c>
      <c r="I322">
        <v>4.3393041999999999</v>
      </c>
      <c r="J322">
        <v>1060</v>
      </c>
      <c r="K322" t="s">
        <v>1213</v>
      </c>
      <c r="L322" t="s">
        <v>1214</v>
      </c>
      <c r="M322" t="s">
        <v>58</v>
      </c>
      <c r="N322" t="s">
        <v>59</v>
      </c>
      <c r="O322" t="s">
        <v>60</v>
      </c>
      <c r="P322" s="37"/>
      <c r="Q322" s="38"/>
      <c r="R322" s="38"/>
      <c r="S322" s="38"/>
      <c r="T322" s="38"/>
      <c r="U322" s="38"/>
      <c r="V322" s="38"/>
      <c r="W322" s="38"/>
      <c r="X322" s="39"/>
      <c r="Y322" s="38"/>
      <c r="Z322" s="38"/>
      <c r="AA322" s="38"/>
      <c r="AB322" s="38"/>
      <c r="AC322" s="38"/>
      <c r="AD322" s="38"/>
      <c r="AE322" s="38"/>
      <c r="AF322" s="37"/>
      <c r="AG322" s="38"/>
      <c r="AH322" s="39"/>
      <c r="AI322" s="8">
        <f t="shared" si="16"/>
        <v>0</v>
      </c>
      <c r="AJ322" s="9">
        <f t="shared" si="18"/>
        <v>0</v>
      </c>
      <c r="AK322" s="10">
        <f t="shared" si="17"/>
        <v>0</v>
      </c>
    </row>
    <row r="323" spans="1:37">
      <c r="A323" t="s">
        <v>52</v>
      </c>
      <c r="B323" t="s">
        <v>52</v>
      </c>
      <c r="C323" t="s">
        <v>120</v>
      </c>
      <c r="D323">
        <v>362</v>
      </c>
      <c r="E323" s="7">
        <v>683</v>
      </c>
      <c r="F323" t="s">
        <v>1215</v>
      </c>
      <c r="G323" t="s">
        <v>1216</v>
      </c>
      <c r="H323">
        <v>50.827267499999998</v>
      </c>
      <c r="I323">
        <v>4.3436444999999999</v>
      </c>
      <c r="J323">
        <v>1060</v>
      </c>
      <c r="K323" t="s">
        <v>1217</v>
      </c>
      <c r="L323" t="s">
        <v>1218</v>
      </c>
      <c r="M323" t="s">
        <v>58</v>
      </c>
      <c r="N323" t="s">
        <v>59</v>
      </c>
      <c r="O323" t="s">
        <v>60</v>
      </c>
      <c r="P323" s="40"/>
      <c r="Q323" s="41"/>
      <c r="R323" s="41"/>
      <c r="S323" s="41"/>
      <c r="T323" s="41"/>
      <c r="U323" s="41"/>
      <c r="V323" s="41"/>
      <c r="W323" s="41"/>
      <c r="X323" s="42"/>
      <c r="Y323" s="41"/>
      <c r="Z323" s="41"/>
      <c r="AA323" s="41"/>
      <c r="AB323" s="41"/>
      <c r="AC323" s="41"/>
      <c r="AD323" s="41"/>
      <c r="AE323" s="41"/>
      <c r="AF323" s="40"/>
      <c r="AG323" s="41"/>
      <c r="AH323" s="42"/>
      <c r="AI323" s="11">
        <f t="shared" si="16"/>
        <v>0</v>
      </c>
      <c r="AJ323" s="12">
        <f t="shared" si="18"/>
        <v>0</v>
      </c>
      <c r="AK323" s="13">
        <f t="shared" si="17"/>
        <v>0</v>
      </c>
    </row>
    <row r="324" spans="1:37">
      <c r="A324" t="s">
        <v>52</v>
      </c>
      <c r="B324" t="s">
        <v>52</v>
      </c>
      <c r="C324" t="s">
        <v>120</v>
      </c>
      <c r="D324">
        <v>363</v>
      </c>
      <c r="E324" s="7">
        <v>684</v>
      </c>
      <c r="F324" t="s">
        <v>1219</v>
      </c>
      <c r="G324" t="s">
        <v>1220</v>
      </c>
      <c r="H324">
        <v>50.834069100000001</v>
      </c>
      <c r="I324">
        <v>4.3407821000000002</v>
      </c>
      <c r="J324">
        <v>1060</v>
      </c>
      <c r="K324" t="s">
        <v>1221</v>
      </c>
      <c r="L324" t="s">
        <v>1222</v>
      </c>
      <c r="M324" t="s">
        <v>58</v>
      </c>
      <c r="N324" t="s">
        <v>59</v>
      </c>
      <c r="O324" t="s">
        <v>60</v>
      </c>
      <c r="P324" s="37"/>
      <c r="Q324" s="38"/>
      <c r="R324" s="38"/>
      <c r="S324" s="38"/>
      <c r="T324" s="38"/>
      <c r="U324" s="38"/>
      <c r="V324" s="38"/>
      <c r="W324" s="38"/>
      <c r="X324" s="39"/>
      <c r="Y324" s="38"/>
      <c r="Z324" s="38"/>
      <c r="AA324" s="38"/>
      <c r="AB324" s="38"/>
      <c r="AC324" s="38"/>
      <c r="AD324" s="38"/>
      <c r="AE324" s="38"/>
      <c r="AF324" s="37"/>
      <c r="AG324" s="38"/>
      <c r="AH324" s="39"/>
      <c r="AI324" s="8">
        <f t="shared" ref="AI324:AI387" si="19">SUM(P324:AH324)</f>
        <v>0</v>
      </c>
      <c r="AJ324" s="9">
        <f t="shared" si="18"/>
        <v>0</v>
      </c>
      <c r="AK324" s="10">
        <f t="shared" ref="AK324:AK387" si="20">IF(AI324&gt;0,1,0)</f>
        <v>0</v>
      </c>
    </row>
    <row r="325" spans="1:37">
      <c r="A325" t="s">
        <v>52</v>
      </c>
      <c r="B325" t="s">
        <v>52</v>
      </c>
      <c r="C325" t="s">
        <v>120</v>
      </c>
      <c r="D325">
        <v>364</v>
      </c>
      <c r="E325" s="7">
        <v>686</v>
      </c>
      <c r="F325" t="s">
        <v>1223</v>
      </c>
      <c r="G325" t="s">
        <v>1224</v>
      </c>
      <c r="H325">
        <v>50.825087099999998</v>
      </c>
      <c r="I325">
        <v>4.3517609999999998</v>
      </c>
      <c r="J325">
        <v>1060</v>
      </c>
      <c r="K325" t="s">
        <v>1225</v>
      </c>
      <c r="L325" t="s">
        <v>1226</v>
      </c>
      <c r="M325" t="s">
        <v>58</v>
      </c>
      <c r="N325" t="s">
        <v>91</v>
      </c>
      <c r="O325" t="s">
        <v>60</v>
      </c>
      <c r="P325" s="40"/>
      <c r="Q325" s="41"/>
      <c r="R325" s="41"/>
      <c r="S325" s="41"/>
      <c r="T325" s="41"/>
      <c r="U325" s="41"/>
      <c r="V325" s="41"/>
      <c r="W325" s="41"/>
      <c r="X325" s="42"/>
      <c r="Y325" s="41"/>
      <c r="Z325" s="41"/>
      <c r="AA325" s="41"/>
      <c r="AB325" s="41"/>
      <c r="AC325" s="41"/>
      <c r="AD325" s="41"/>
      <c r="AE325" s="41"/>
      <c r="AF325" s="40"/>
      <c r="AG325" s="41"/>
      <c r="AH325" s="42"/>
      <c r="AI325" s="11">
        <f t="shared" si="19"/>
        <v>0</v>
      </c>
      <c r="AJ325" s="12">
        <f t="shared" si="18"/>
        <v>0</v>
      </c>
      <c r="AK325" s="13">
        <f t="shared" si="20"/>
        <v>0</v>
      </c>
    </row>
    <row r="326" spans="1:37">
      <c r="A326" t="s">
        <v>52</v>
      </c>
      <c r="B326" t="s">
        <v>52</v>
      </c>
      <c r="C326" t="s">
        <v>182</v>
      </c>
      <c r="D326">
        <v>5035</v>
      </c>
      <c r="E326" s="7">
        <v>687</v>
      </c>
      <c r="F326" t="s">
        <v>1227</v>
      </c>
      <c r="G326" t="s">
        <v>1228</v>
      </c>
      <c r="H326">
        <v>50.826679800000001</v>
      </c>
      <c r="I326">
        <v>4.3467301000000003</v>
      </c>
      <c r="J326">
        <v>1060</v>
      </c>
      <c r="K326" t="s">
        <v>1229</v>
      </c>
      <c r="L326" t="s">
        <v>1230</v>
      </c>
      <c r="M326" t="s">
        <v>58</v>
      </c>
      <c r="N326" t="s">
        <v>59</v>
      </c>
      <c r="O326" t="s">
        <v>60</v>
      </c>
      <c r="P326" s="37"/>
      <c r="Q326" s="38"/>
      <c r="R326" s="38"/>
      <c r="S326" s="38"/>
      <c r="T326" s="38"/>
      <c r="U326" s="38"/>
      <c r="V326" s="38"/>
      <c r="W326" s="38"/>
      <c r="X326" s="39"/>
      <c r="Y326" s="38"/>
      <c r="Z326" s="38"/>
      <c r="AA326" s="38"/>
      <c r="AB326" s="38"/>
      <c r="AC326" s="38"/>
      <c r="AD326" s="38"/>
      <c r="AE326" s="38"/>
      <c r="AF326" s="37"/>
      <c r="AG326" s="38"/>
      <c r="AH326" s="39"/>
      <c r="AI326" s="8">
        <f t="shared" si="19"/>
        <v>0</v>
      </c>
      <c r="AJ326" s="9">
        <f t="shared" ref="AJ326:AJ389" si="21">IF(AND(AI326&gt;0,O326="OUI"),1,0)</f>
        <v>0</v>
      </c>
      <c r="AK326" s="10">
        <f t="shared" si="20"/>
        <v>0</v>
      </c>
    </row>
    <row r="327" spans="1:37">
      <c r="A327" t="s">
        <v>52</v>
      </c>
      <c r="B327" t="s">
        <v>52</v>
      </c>
      <c r="C327" t="s">
        <v>182</v>
      </c>
      <c r="D327">
        <v>365</v>
      </c>
      <c r="E327" s="7">
        <v>688</v>
      </c>
      <c r="F327" t="s">
        <v>827</v>
      </c>
      <c r="G327" t="s">
        <v>1231</v>
      </c>
      <c r="H327">
        <v>50.827665199999998</v>
      </c>
      <c r="I327">
        <v>4.3464983000000004</v>
      </c>
      <c r="J327">
        <v>1060</v>
      </c>
      <c r="K327" t="s">
        <v>829</v>
      </c>
      <c r="L327" t="s">
        <v>830</v>
      </c>
      <c r="M327" t="s">
        <v>58</v>
      </c>
      <c r="N327" t="s">
        <v>168</v>
      </c>
      <c r="O327" t="s">
        <v>60</v>
      </c>
      <c r="P327" s="40"/>
      <c r="Q327" s="41"/>
      <c r="R327" s="41"/>
      <c r="S327" s="41"/>
      <c r="T327" s="41"/>
      <c r="U327" s="41"/>
      <c r="V327" s="41"/>
      <c r="W327" s="41"/>
      <c r="X327" s="42"/>
      <c r="Y327" s="41"/>
      <c r="Z327" s="41"/>
      <c r="AA327" s="41"/>
      <c r="AB327" s="41"/>
      <c r="AC327" s="41"/>
      <c r="AD327" s="41"/>
      <c r="AE327" s="41"/>
      <c r="AF327" s="40"/>
      <c r="AG327" s="41"/>
      <c r="AH327" s="42"/>
      <c r="AI327" s="11">
        <f t="shared" si="19"/>
        <v>0</v>
      </c>
      <c r="AJ327" s="12">
        <f t="shared" si="21"/>
        <v>0</v>
      </c>
      <c r="AK327" s="13">
        <f t="shared" si="20"/>
        <v>0</v>
      </c>
    </row>
    <row r="328" spans="1:37">
      <c r="A328" t="s">
        <v>52</v>
      </c>
      <c r="B328" t="s">
        <v>52</v>
      </c>
      <c r="C328" t="s">
        <v>120</v>
      </c>
      <c r="D328">
        <v>366</v>
      </c>
      <c r="E328" s="7">
        <v>689</v>
      </c>
      <c r="F328" t="s">
        <v>1232</v>
      </c>
      <c r="G328" t="s">
        <v>1216</v>
      </c>
      <c r="H328">
        <v>50.827267499999998</v>
      </c>
      <c r="I328">
        <v>4.3436444999999999</v>
      </c>
      <c r="J328">
        <v>1060</v>
      </c>
      <c r="K328" t="s">
        <v>1217</v>
      </c>
      <c r="L328" t="s">
        <v>1233</v>
      </c>
      <c r="M328" t="s">
        <v>58</v>
      </c>
      <c r="N328" t="s">
        <v>168</v>
      </c>
      <c r="O328" t="s">
        <v>60</v>
      </c>
      <c r="P328" s="37"/>
      <c r="Q328" s="38"/>
      <c r="R328" s="38"/>
      <c r="S328" s="38"/>
      <c r="T328" s="38"/>
      <c r="U328" s="38"/>
      <c r="V328" s="38"/>
      <c r="W328" s="38"/>
      <c r="X328" s="39"/>
      <c r="Y328" s="38"/>
      <c r="Z328" s="38"/>
      <c r="AA328" s="38"/>
      <c r="AB328" s="38"/>
      <c r="AC328" s="38"/>
      <c r="AD328" s="38"/>
      <c r="AE328" s="38"/>
      <c r="AF328" s="37"/>
      <c r="AG328" s="38"/>
      <c r="AH328" s="39"/>
      <c r="AI328" s="8">
        <f t="shared" si="19"/>
        <v>0</v>
      </c>
      <c r="AJ328" s="9">
        <f t="shared" si="21"/>
        <v>0</v>
      </c>
      <c r="AK328" s="10">
        <f t="shared" si="20"/>
        <v>0</v>
      </c>
    </row>
    <row r="329" spans="1:37">
      <c r="A329" t="s">
        <v>52</v>
      </c>
      <c r="B329" t="s">
        <v>52</v>
      </c>
      <c r="C329" t="s">
        <v>120</v>
      </c>
      <c r="D329">
        <v>367</v>
      </c>
      <c r="E329" s="7">
        <v>691</v>
      </c>
      <c r="F329" t="s">
        <v>1234</v>
      </c>
      <c r="G329" t="s">
        <v>956</v>
      </c>
      <c r="H329">
        <v>50.8286023</v>
      </c>
      <c r="I329">
        <v>4.3801088000000004</v>
      </c>
      <c r="J329">
        <v>1050</v>
      </c>
      <c r="K329" t="s">
        <v>1225</v>
      </c>
      <c r="L329" t="s">
        <v>1235</v>
      </c>
      <c r="M329" t="s">
        <v>58</v>
      </c>
      <c r="N329" t="s">
        <v>168</v>
      </c>
      <c r="O329" t="s">
        <v>60</v>
      </c>
      <c r="P329" s="40"/>
      <c r="Q329" s="41"/>
      <c r="R329" s="41"/>
      <c r="S329" s="41"/>
      <c r="T329" s="41"/>
      <c r="U329" s="41"/>
      <c r="V329" s="41"/>
      <c r="W329" s="41"/>
      <c r="X329" s="42"/>
      <c r="Y329" s="41"/>
      <c r="Z329" s="41"/>
      <c r="AA329" s="41"/>
      <c r="AB329" s="41"/>
      <c r="AC329" s="41"/>
      <c r="AD329" s="41"/>
      <c r="AE329" s="41"/>
      <c r="AF329" s="40"/>
      <c r="AG329" s="41"/>
      <c r="AH329" s="42"/>
      <c r="AI329" s="11">
        <f t="shared" si="19"/>
        <v>0</v>
      </c>
      <c r="AJ329" s="12">
        <f t="shared" si="21"/>
        <v>0</v>
      </c>
      <c r="AK329" s="13">
        <f t="shared" si="20"/>
        <v>0</v>
      </c>
    </row>
    <row r="330" spans="1:37">
      <c r="A330" t="s">
        <v>52</v>
      </c>
      <c r="B330" t="s">
        <v>52</v>
      </c>
      <c r="C330" t="s">
        <v>120</v>
      </c>
      <c r="D330">
        <v>367</v>
      </c>
      <c r="E330" s="7">
        <v>692</v>
      </c>
      <c r="F330" t="s">
        <v>1234</v>
      </c>
      <c r="G330" t="s">
        <v>1236</v>
      </c>
      <c r="H330">
        <v>50.825337599999997</v>
      </c>
      <c r="I330">
        <v>4.3523141000000001</v>
      </c>
      <c r="J330">
        <v>1060</v>
      </c>
      <c r="K330" t="s">
        <v>1225</v>
      </c>
      <c r="L330" t="s">
        <v>1235</v>
      </c>
      <c r="M330" t="s">
        <v>58</v>
      </c>
      <c r="N330" t="s">
        <v>168</v>
      </c>
      <c r="O330" t="s">
        <v>60</v>
      </c>
      <c r="P330" s="37"/>
      <c r="Q330" s="38"/>
      <c r="R330" s="38"/>
      <c r="S330" s="38"/>
      <c r="T330" s="38"/>
      <c r="U330" s="38"/>
      <c r="V330" s="38"/>
      <c r="W330" s="38"/>
      <c r="X330" s="39"/>
      <c r="Y330" s="38"/>
      <c r="Z330" s="38"/>
      <c r="AA330" s="38"/>
      <c r="AB330" s="38"/>
      <c r="AC330" s="38"/>
      <c r="AD330" s="38"/>
      <c r="AE330" s="38"/>
      <c r="AF330" s="37"/>
      <c r="AG330" s="38"/>
      <c r="AH330" s="39"/>
      <c r="AI330" s="8">
        <f t="shared" si="19"/>
        <v>0</v>
      </c>
      <c r="AJ330" s="9">
        <f t="shared" si="21"/>
        <v>0</v>
      </c>
      <c r="AK330" s="10">
        <f t="shared" si="20"/>
        <v>0</v>
      </c>
    </row>
    <row r="331" spans="1:37">
      <c r="A331" t="s">
        <v>52</v>
      </c>
      <c r="B331" t="s">
        <v>52</v>
      </c>
      <c r="C331" t="s">
        <v>120</v>
      </c>
      <c r="D331">
        <v>3232</v>
      </c>
      <c r="E331" s="7">
        <v>693</v>
      </c>
      <c r="F331" t="s">
        <v>1237</v>
      </c>
      <c r="G331" t="s">
        <v>1238</v>
      </c>
      <c r="H331">
        <v>50.825921000000001</v>
      </c>
      <c r="I331">
        <v>4.3519563000000003</v>
      </c>
      <c r="J331">
        <v>1060</v>
      </c>
      <c r="K331" t="s">
        <v>1239</v>
      </c>
      <c r="L331" t="s">
        <v>1240</v>
      </c>
      <c r="M331" t="s">
        <v>58</v>
      </c>
      <c r="N331" t="s">
        <v>168</v>
      </c>
      <c r="O331" t="s">
        <v>158</v>
      </c>
      <c r="P331" s="40"/>
      <c r="Q331" s="41"/>
      <c r="R331" s="41"/>
      <c r="S331" s="41"/>
      <c r="T331" s="41"/>
      <c r="U331" s="41"/>
      <c r="V331" s="41"/>
      <c r="W331" s="41"/>
      <c r="X331" s="42"/>
      <c r="Y331" s="41"/>
      <c r="Z331" s="41"/>
      <c r="AA331" s="41"/>
      <c r="AB331" s="41"/>
      <c r="AC331" s="41"/>
      <c r="AD331" s="41"/>
      <c r="AE331" s="41"/>
      <c r="AF331" s="40"/>
      <c r="AG331" s="41"/>
      <c r="AH331" s="42"/>
      <c r="AI331" s="11">
        <f t="shared" si="19"/>
        <v>0</v>
      </c>
      <c r="AJ331" s="12">
        <f t="shared" si="21"/>
        <v>0</v>
      </c>
      <c r="AK331" s="13">
        <f t="shared" si="20"/>
        <v>0</v>
      </c>
    </row>
    <row r="332" spans="1:37">
      <c r="A332" t="s">
        <v>52</v>
      </c>
      <c r="B332" t="s">
        <v>52</v>
      </c>
      <c r="C332" t="s">
        <v>120</v>
      </c>
      <c r="D332">
        <v>368</v>
      </c>
      <c r="E332" s="7">
        <v>695</v>
      </c>
      <c r="F332" t="s">
        <v>1241</v>
      </c>
      <c r="G332" t="s">
        <v>1242</v>
      </c>
      <c r="H332">
        <v>50.834276000000003</v>
      </c>
      <c r="I332">
        <v>4.3412451000000001</v>
      </c>
      <c r="J332">
        <v>1060</v>
      </c>
      <c r="K332" t="s">
        <v>1243</v>
      </c>
      <c r="L332" t="s">
        <v>1244</v>
      </c>
      <c r="M332" t="s">
        <v>58</v>
      </c>
      <c r="N332" t="s">
        <v>168</v>
      </c>
      <c r="O332" t="s">
        <v>60</v>
      </c>
      <c r="P332" s="37"/>
      <c r="Q332" s="38"/>
      <c r="R332" s="38"/>
      <c r="S332" s="38"/>
      <c r="T332" s="38"/>
      <c r="U332" s="38"/>
      <c r="V332" s="38"/>
      <c r="W332" s="38"/>
      <c r="X332" s="39"/>
      <c r="Y332" s="38"/>
      <c r="Z332" s="38"/>
      <c r="AA332" s="38"/>
      <c r="AB332" s="38"/>
      <c r="AC332" s="38"/>
      <c r="AD332" s="38"/>
      <c r="AE332" s="38"/>
      <c r="AF332" s="37"/>
      <c r="AG332" s="38"/>
      <c r="AH332" s="39"/>
      <c r="AI332" s="8">
        <f t="shared" si="19"/>
        <v>0</v>
      </c>
      <c r="AJ332" s="9">
        <f t="shared" si="21"/>
        <v>0</v>
      </c>
      <c r="AK332" s="10">
        <f t="shared" si="20"/>
        <v>0</v>
      </c>
    </row>
    <row r="333" spans="1:37">
      <c r="A333" t="s">
        <v>52</v>
      </c>
      <c r="B333" t="s">
        <v>52</v>
      </c>
      <c r="C333" t="s">
        <v>53</v>
      </c>
      <c r="D333">
        <v>376</v>
      </c>
      <c r="E333" s="7">
        <v>713</v>
      </c>
      <c r="F333" t="s">
        <v>1245</v>
      </c>
      <c r="G333" t="s">
        <v>1246</v>
      </c>
      <c r="H333">
        <v>50.808604699999997</v>
      </c>
      <c r="I333">
        <v>4.3142060999999998</v>
      </c>
      <c r="J333">
        <v>1190</v>
      </c>
      <c r="K333" t="s">
        <v>1247</v>
      </c>
      <c r="L333" t="s">
        <v>1248</v>
      </c>
      <c r="M333" t="s">
        <v>212</v>
      </c>
      <c r="N333" t="s">
        <v>218</v>
      </c>
      <c r="O333" t="s">
        <v>158</v>
      </c>
      <c r="P333" s="40"/>
      <c r="Q333" s="41"/>
      <c r="R333" s="41"/>
      <c r="S333" s="41"/>
      <c r="T333" s="41"/>
      <c r="U333" s="41"/>
      <c r="V333" s="41"/>
      <c r="W333" s="41"/>
      <c r="X333" s="42"/>
      <c r="Y333" s="41"/>
      <c r="Z333" s="41"/>
      <c r="AA333" s="41"/>
      <c r="AB333" s="41"/>
      <c r="AC333" s="41"/>
      <c r="AD333" s="41"/>
      <c r="AE333" s="41"/>
      <c r="AF333" s="40"/>
      <c r="AG333" s="41"/>
      <c r="AH333" s="42"/>
      <c r="AI333" s="11">
        <f t="shared" si="19"/>
        <v>0</v>
      </c>
      <c r="AJ333" s="12">
        <f t="shared" si="21"/>
        <v>0</v>
      </c>
      <c r="AK333" s="13">
        <f t="shared" si="20"/>
        <v>0</v>
      </c>
    </row>
    <row r="334" spans="1:37">
      <c r="A334" t="s">
        <v>52</v>
      </c>
      <c r="B334" t="s">
        <v>52</v>
      </c>
      <c r="C334" t="s">
        <v>53</v>
      </c>
      <c r="D334">
        <v>377</v>
      </c>
      <c r="E334" s="7">
        <v>714</v>
      </c>
      <c r="F334" t="s">
        <v>1249</v>
      </c>
      <c r="G334" t="s">
        <v>1250</v>
      </c>
      <c r="H334">
        <v>50.829185099999997</v>
      </c>
      <c r="I334">
        <v>4.3451952</v>
      </c>
      <c r="J334">
        <v>1060</v>
      </c>
      <c r="K334" t="s">
        <v>1251</v>
      </c>
      <c r="L334" t="s">
        <v>1252</v>
      </c>
      <c r="M334" t="s">
        <v>212</v>
      </c>
      <c r="N334" t="s">
        <v>213</v>
      </c>
      <c r="O334" t="s">
        <v>158</v>
      </c>
      <c r="P334" s="37"/>
      <c r="Q334" s="38"/>
      <c r="R334" s="38"/>
      <c r="S334" s="38"/>
      <c r="T334" s="38"/>
      <c r="U334" s="38"/>
      <c r="V334" s="38"/>
      <c r="W334" s="38"/>
      <c r="X334" s="39"/>
      <c r="Y334" s="38"/>
      <c r="Z334" s="38"/>
      <c r="AA334" s="38"/>
      <c r="AB334" s="38"/>
      <c r="AC334" s="38"/>
      <c r="AD334" s="38"/>
      <c r="AE334" s="38"/>
      <c r="AF334" s="37"/>
      <c r="AG334" s="38"/>
      <c r="AH334" s="39"/>
      <c r="AI334" s="8">
        <f t="shared" si="19"/>
        <v>0</v>
      </c>
      <c r="AJ334" s="9">
        <f t="shared" si="21"/>
        <v>0</v>
      </c>
      <c r="AK334" s="10">
        <f t="shared" si="20"/>
        <v>0</v>
      </c>
    </row>
    <row r="335" spans="1:37">
      <c r="A335" t="s">
        <v>52</v>
      </c>
      <c r="B335" t="s">
        <v>52</v>
      </c>
      <c r="C335" t="s">
        <v>53</v>
      </c>
      <c r="D335">
        <v>382</v>
      </c>
      <c r="E335" s="7">
        <v>726</v>
      </c>
      <c r="F335" t="s">
        <v>1253</v>
      </c>
      <c r="G335" t="s">
        <v>1254</v>
      </c>
      <c r="H335">
        <v>50.8511922</v>
      </c>
      <c r="I335">
        <v>4.3764380000000003</v>
      </c>
      <c r="J335">
        <v>1210</v>
      </c>
      <c r="K335" t="s">
        <v>1255</v>
      </c>
      <c r="L335" t="s">
        <v>1256</v>
      </c>
      <c r="M335" t="s">
        <v>58</v>
      </c>
      <c r="N335" t="s">
        <v>59</v>
      </c>
      <c r="O335" t="s">
        <v>60</v>
      </c>
      <c r="P335" s="40"/>
      <c r="Q335" s="41"/>
      <c r="R335" s="41"/>
      <c r="S335" s="41"/>
      <c r="T335" s="41"/>
      <c r="U335" s="41"/>
      <c r="V335" s="41"/>
      <c r="W335" s="41"/>
      <c r="X335" s="42"/>
      <c r="Y335" s="41"/>
      <c r="Z335" s="41"/>
      <c r="AA335" s="41"/>
      <c r="AB335" s="41"/>
      <c r="AC335" s="41"/>
      <c r="AD335" s="41"/>
      <c r="AE335" s="41"/>
      <c r="AF335" s="40"/>
      <c r="AG335" s="41"/>
      <c r="AH335" s="42"/>
      <c r="AI335" s="11">
        <f t="shared" si="19"/>
        <v>0</v>
      </c>
      <c r="AJ335" s="12">
        <f t="shared" si="21"/>
        <v>0</v>
      </c>
      <c r="AK335" s="13">
        <f t="shared" si="20"/>
        <v>0</v>
      </c>
    </row>
    <row r="336" spans="1:37">
      <c r="A336" t="s">
        <v>52</v>
      </c>
      <c r="B336" t="s">
        <v>52</v>
      </c>
      <c r="C336" t="s">
        <v>53</v>
      </c>
      <c r="D336">
        <v>95388</v>
      </c>
      <c r="E336" s="7">
        <v>727</v>
      </c>
      <c r="F336" t="s">
        <v>1257</v>
      </c>
      <c r="G336" t="s">
        <v>1258</v>
      </c>
      <c r="H336">
        <v>50.8568049</v>
      </c>
      <c r="I336">
        <v>4.3647806999999998</v>
      </c>
      <c r="J336">
        <v>1210</v>
      </c>
      <c r="K336" t="s">
        <v>1259</v>
      </c>
      <c r="L336" t="s">
        <v>1260</v>
      </c>
      <c r="M336" t="s">
        <v>58</v>
      </c>
      <c r="N336" t="s">
        <v>59</v>
      </c>
      <c r="O336" t="s">
        <v>60</v>
      </c>
      <c r="P336" s="37"/>
      <c r="Q336" s="38"/>
      <c r="R336" s="38"/>
      <c r="S336" s="38"/>
      <c r="T336" s="38"/>
      <c r="U336" s="38"/>
      <c r="V336" s="38"/>
      <c r="W336" s="38"/>
      <c r="X336" s="39"/>
      <c r="Y336" s="38"/>
      <c r="Z336" s="38"/>
      <c r="AA336" s="38"/>
      <c r="AB336" s="38"/>
      <c r="AC336" s="38"/>
      <c r="AD336" s="38"/>
      <c r="AE336" s="38"/>
      <c r="AF336" s="37"/>
      <c r="AG336" s="38"/>
      <c r="AH336" s="39"/>
      <c r="AI336" s="8">
        <f t="shared" si="19"/>
        <v>0</v>
      </c>
      <c r="AJ336" s="9">
        <f t="shared" si="21"/>
        <v>0</v>
      </c>
      <c r="AK336" s="10">
        <f t="shared" si="20"/>
        <v>0</v>
      </c>
    </row>
    <row r="337" spans="1:37">
      <c r="A337" t="s">
        <v>52</v>
      </c>
      <c r="B337" t="s">
        <v>52</v>
      </c>
      <c r="C337" t="s">
        <v>53</v>
      </c>
      <c r="D337">
        <v>383</v>
      </c>
      <c r="E337" s="7">
        <v>728</v>
      </c>
      <c r="F337" t="s">
        <v>1261</v>
      </c>
      <c r="G337" t="s">
        <v>1262</v>
      </c>
      <c r="H337">
        <v>50.852703699999999</v>
      </c>
      <c r="I337">
        <v>4.3718795000000004</v>
      </c>
      <c r="J337">
        <v>1210</v>
      </c>
      <c r="K337" t="s">
        <v>1263</v>
      </c>
      <c r="L337" t="s">
        <v>1264</v>
      </c>
      <c r="M337" t="s">
        <v>58</v>
      </c>
      <c r="N337" t="s">
        <v>59</v>
      </c>
      <c r="O337" t="s">
        <v>60</v>
      </c>
      <c r="P337" s="40"/>
      <c r="Q337" s="41"/>
      <c r="R337" s="41"/>
      <c r="S337" s="41"/>
      <c r="T337" s="41"/>
      <c r="U337" s="41"/>
      <c r="V337" s="41"/>
      <c r="W337" s="41"/>
      <c r="X337" s="42"/>
      <c r="Y337" s="41"/>
      <c r="Z337" s="41"/>
      <c r="AA337" s="41"/>
      <c r="AB337" s="41"/>
      <c r="AC337" s="41"/>
      <c r="AD337" s="41"/>
      <c r="AE337" s="41"/>
      <c r="AF337" s="40"/>
      <c r="AG337" s="41"/>
      <c r="AH337" s="42"/>
      <c r="AI337" s="11">
        <f t="shared" si="19"/>
        <v>0</v>
      </c>
      <c r="AJ337" s="12">
        <f t="shared" si="21"/>
        <v>0</v>
      </c>
      <c r="AK337" s="13">
        <f t="shared" si="20"/>
        <v>0</v>
      </c>
    </row>
    <row r="338" spans="1:37">
      <c r="A338" t="s">
        <v>52</v>
      </c>
      <c r="B338" t="s">
        <v>52</v>
      </c>
      <c r="C338" t="s">
        <v>53</v>
      </c>
      <c r="D338">
        <v>385</v>
      </c>
      <c r="E338" s="7">
        <v>729</v>
      </c>
      <c r="F338" t="s">
        <v>1265</v>
      </c>
      <c r="G338" t="s">
        <v>1266</v>
      </c>
      <c r="H338">
        <v>50.856975800000001</v>
      </c>
      <c r="I338">
        <v>4.3707853999999999</v>
      </c>
      <c r="J338">
        <v>1210</v>
      </c>
      <c r="K338" t="s">
        <v>1267</v>
      </c>
      <c r="L338" t="s">
        <v>1268</v>
      </c>
      <c r="M338" t="s">
        <v>58</v>
      </c>
      <c r="N338" t="s">
        <v>59</v>
      </c>
      <c r="O338" t="s">
        <v>60</v>
      </c>
      <c r="P338" s="37"/>
      <c r="Q338" s="38"/>
      <c r="R338" s="38"/>
      <c r="S338" s="38"/>
      <c r="T338" s="38"/>
      <c r="U338" s="38"/>
      <c r="V338" s="38"/>
      <c r="W338" s="38"/>
      <c r="X338" s="39"/>
      <c r="Y338" s="38"/>
      <c r="Z338" s="38"/>
      <c r="AA338" s="38"/>
      <c r="AB338" s="38"/>
      <c r="AC338" s="38"/>
      <c r="AD338" s="38"/>
      <c r="AE338" s="38"/>
      <c r="AF338" s="37"/>
      <c r="AG338" s="38"/>
      <c r="AH338" s="39"/>
      <c r="AI338" s="8">
        <f t="shared" si="19"/>
        <v>0</v>
      </c>
      <c r="AJ338" s="9">
        <f t="shared" si="21"/>
        <v>0</v>
      </c>
      <c r="AK338" s="10">
        <f t="shared" si="20"/>
        <v>0</v>
      </c>
    </row>
    <row r="339" spans="1:37">
      <c r="A339" t="s">
        <v>52</v>
      </c>
      <c r="B339" t="s">
        <v>52</v>
      </c>
      <c r="C339" t="s">
        <v>120</v>
      </c>
      <c r="D339">
        <v>386</v>
      </c>
      <c r="E339" s="7">
        <v>730</v>
      </c>
      <c r="F339" t="s">
        <v>1269</v>
      </c>
      <c r="G339" t="s">
        <v>1270</v>
      </c>
      <c r="H339">
        <v>50.853590799999999</v>
      </c>
      <c r="I339">
        <v>4.3726060000000002</v>
      </c>
      <c r="J339">
        <v>1210</v>
      </c>
      <c r="K339" t="s">
        <v>1271</v>
      </c>
      <c r="L339" t="s">
        <v>1272</v>
      </c>
      <c r="M339" t="s">
        <v>58</v>
      </c>
      <c r="N339" t="s">
        <v>91</v>
      </c>
      <c r="O339" t="s">
        <v>60</v>
      </c>
      <c r="P339" s="40"/>
      <c r="Q339" s="41"/>
      <c r="R339" s="41"/>
      <c r="S339" s="41"/>
      <c r="T339" s="41"/>
      <c r="U339" s="41"/>
      <c r="V339" s="41"/>
      <c r="W339" s="41"/>
      <c r="X339" s="42"/>
      <c r="Y339" s="41"/>
      <c r="Z339" s="41"/>
      <c r="AA339" s="41"/>
      <c r="AB339" s="41"/>
      <c r="AC339" s="41"/>
      <c r="AD339" s="41"/>
      <c r="AE339" s="41"/>
      <c r="AF339" s="40"/>
      <c r="AG339" s="41"/>
      <c r="AH339" s="42"/>
      <c r="AI339" s="11">
        <f t="shared" si="19"/>
        <v>0</v>
      </c>
      <c r="AJ339" s="12">
        <f t="shared" si="21"/>
        <v>0</v>
      </c>
      <c r="AK339" s="13">
        <f t="shared" si="20"/>
        <v>0</v>
      </c>
    </row>
    <row r="340" spans="1:37">
      <c r="A340" t="s">
        <v>52</v>
      </c>
      <c r="B340" t="s">
        <v>52</v>
      </c>
      <c r="C340" t="s">
        <v>120</v>
      </c>
      <c r="D340">
        <v>387</v>
      </c>
      <c r="E340" s="7">
        <v>731</v>
      </c>
      <c r="F340" t="s">
        <v>1273</v>
      </c>
      <c r="G340" t="s">
        <v>1274</v>
      </c>
      <c r="H340">
        <v>50.856213099999998</v>
      </c>
      <c r="I340">
        <v>4.3715605000000002</v>
      </c>
      <c r="J340">
        <v>1210</v>
      </c>
      <c r="K340" t="s">
        <v>1275</v>
      </c>
      <c r="L340" t="s">
        <v>1276</v>
      </c>
      <c r="M340" t="s">
        <v>58</v>
      </c>
      <c r="N340" t="s">
        <v>59</v>
      </c>
      <c r="O340" t="s">
        <v>60</v>
      </c>
      <c r="P340" s="37"/>
      <c r="Q340" s="38"/>
      <c r="R340" s="38"/>
      <c r="S340" s="38"/>
      <c r="T340" s="38"/>
      <c r="U340" s="38"/>
      <c r="V340" s="38"/>
      <c r="W340" s="38"/>
      <c r="X340" s="39"/>
      <c r="Y340" s="38"/>
      <c r="Z340" s="38"/>
      <c r="AA340" s="38"/>
      <c r="AB340" s="38"/>
      <c r="AC340" s="38"/>
      <c r="AD340" s="38"/>
      <c r="AE340" s="38"/>
      <c r="AF340" s="37"/>
      <c r="AG340" s="38"/>
      <c r="AH340" s="39"/>
      <c r="AI340" s="8">
        <f t="shared" si="19"/>
        <v>0</v>
      </c>
      <c r="AJ340" s="9">
        <f t="shared" si="21"/>
        <v>0</v>
      </c>
      <c r="AK340" s="10">
        <f t="shared" si="20"/>
        <v>0</v>
      </c>
    </row>
    <row r="341" spans="1:37">
      <c r="A341" t="s">
        <v>52</v>
      </c>
      <c r="B341" t="s">
        <v>52</v>
      </c>
      <c r="C341" t="s">
        <v>120</v>
      </c>
      <c r="D341">
        <v>388</v>
      </c>
      <c r="E341" s="7">
        <v>732</v>
      </c>
      <c r="F341" t="s">
        <v>1277</v>
      </c>
      <c r="G341" t="s">
        <v>1278</v>
      </c>
      <c r="H341">
        <v>50.856675299999999</v>
      </c>
      <c r="I341">
        <v>4.3700146000000002</v>
      </c>
      <c r="J341">
        <v>1210</v>
      </c>
      <c r="K341" t="s">
        <v>1279</v>
      </c>
      <c r="L341" t="s">
        <v>1280</v>
      </c>
      <c r="M341" t="s">
        <v>58</v>
      </c>
      <c r="N341" t="s">
        <v>168</v>
      </c>
      <c r="O341" t="s">
        <v>60</v>
      </c>
      <c r="P341" s="40"/>
      <c r="Q341" s="41"/>
      <c r="R341" s="41"/>
      <c r="S341" s="41"/>
      <c r="T341" s="41"/>
      <c r="U341" s="41"/>
      <c r="V341" s="41"/>
      <c r="W341" s="41"/>
      <c r="X341" s="42"/>
      <c r="Y341" s="41"/>
      <c r="Z341" s="41"/>
      <c r="AA341" s="41"/>
      <c r="AB341" s="41"/>
      <c r="AC341" s="41"/>
      <c r="AD341" s="41"/>
      <c r="AE341" s="41"/>
      <c r="AF341" s="40"/>
      <c r="AG341" s="41"/>
      <c r="AH341" s="42"/>
      <c r="AI341" s="11">
        <f t="shared" si="19"/>
        <v>0</v>
      </c>
      <c r="AJ341" s="12">
        <f t="shared" si="21"/>
        <v>0</v>
      </c>
      <c r="AK341" s="13">
        <f t="shared" si="20"/>
        <v>0</v>
      </c>
    </row>
    <row r="342" spans="1:37">
      <c r="A342" t="s">
        <v>52</v>
      </c>
      <c r="B342" t="s">
        <v>52</v>
      </c>
      <c r="C342" t="s">
        <v>163</v>
      </c>
      <c r="D342">
        <v>390</v>
      </c>
      <c r="E342" s="7">
        <v>734</v>
      </c>
      <c r="F342" t="s">
        <v>1281</v>
      </c>
      <c r="G342" t="s">
        <v>1282</v>
      </c>
      <c r="H342">
        <v>50.851187600000003</v>
      </c>
      <c r="I342">
        <v>4.3758892999999999</v>
      </c>
      <c r="J342">
        <v>1210</v>
      </c>
      <c r="K342" t="s">
        <v>1283</v>
      </c>
      <c r="L342" t="s">
        <v>1284</v>
      </c>
      <c r="M342" t="s">
        <v>58</v>
      </c>
      <c r="N342" t="s">
        <v>168</v>
      </c>
      <c r="O342" t="s">
        <v>60</v>
      </c>
      <c r="P342" s="37"/>
      <c r="Q342" s="38"/>
      <c r="R342" s="38"/>
      <c r="S342" s="38"/>
      <c r="T342" s="38"/>
      <c r="U342" s="38"/>
      <c r="V342" s="38"/>
      <c r="W342" s="38"/>
      <c r="X342" s="39"/>
      <c r="Y342" s="38"/>
      <c r="Z342" s="38"/>
      <c r="AA342" s="38"/>
      <c r="AB342" s="38"/>
      <c r="AC342" s="38"/>
      <c r="AD342" s="38"/>
      <c r="AE342" s="38"/>
      <c r="AF342" s="37"/>
      <c r="AG342" s="38"/>
      <c r="AH342" s="39"/>
      <c r="AI342" s="8">
        <f t="shared" si="19"/>
        <v>0</v>
      </c>
      <c r="AJ342" s="9">
        <f t="shared" si="21"/>
        <v>0</v>
      </c>
      <c r="AK342" s="10">
        <f t="shared" si="20"/>
        <v>0</v>
      </c>
    </row>
    <row r="343" spans="1:37">
      <c r="A343" t="s">
        <v>52</v>
      </c>
      <c r="B343" t="s">
        <v>52</v>
      </c>
      <c r="C343" t="s">
        <v>120</v>
      </c>
      <c r="D343">
        <v>391</v>
      </c>
      <c r="E343" s="7">
        <v>735</v>
      </c>
      <c r="F343" t="s">
        <v>1285</v>
      </c>
      <c r="G343" t="s">
        <v>1286</v>
      </c>
      <c r="H343">
        <v>50.8579382</v>
      </c>
      <c r="I343">
        <v>4.3668632000000001</v>
      </c>
      <c r="J343">
        <v>1210</v>
      </c>
      <c r="K343" t="s">
        <v>1287</v>
      </c>
      <c r="L343" t="s">
        <v>1288</v>
      </c>
      <c r="M343" t="s">
        <v>212</v>
      </c>
      <c r="N343" t="s">
        <v>213</v>
      </c>
      <c r="O343" t="s">
        <v>60</v>
      </c>
      <c r="P343" s="40"/>
      <c r="Q343" s="41"/>
      <c r="R343" s="41"/>
      <c r="S343" s="41"/>
      <c r="T343" s="41"/>
      <c r="U343" s="41"/>
      <c r="V343" s="41"/>
      <c r="W343" s="41"/>
      <c r="X343" s="42"/>
      <c r="Y343" s="41"/>
      <c r="Z343" s="41"/>
      <c r="AA343" s="41"/>
      <c r="AB343" s="41"/>
      <c r="AC343" s="41"/>
      <c r="AD343" s="41"/>
      <c r="AE343" s="41"/>
      <c r="AF343" s="40"/>
      <c r="AG343" s="41"/>
      <c r="AH343" s="42"/>
      <c r="AI343" s="11">
        <f t="shared" si="19"/>
        <v>0</v>
      </c>
      <c r="AJ343" s="12">
        <f t="shared" si="21"/>
        <v>0</v>
      </c>
      <c r="AK343" s="13">
        <f t="shared" si="20"/>
        <v>0</v>
      </c>
    </row>
    <row r="344" spans="1:37">
      <c r="A344" t="s">
        <v>52</v>
      </c>
      <c r="B344" t="s">
        <v>52</v>
      </c>
      <c r="C344" t="s">
        <v>53</v>
      </c>
      <c r="D344">
        <v>393</v>
      </c>
      <c r="E344" s="7">
        <v>738</v>
      </c>
      <c r="F344" t="s">
        <v>1289</v>
      </c>
      <c r="G344" t="s">
        <v>1290</v>
      </c>
      <c r="H344">
        <v>50.849431600000003</v>
      </c>
      <c r="I344">
        <v>4.3747388000000003</v>
      </c>
      <c r="J344">
        <v>1210</v>
      </c>
      <c r="K344" t="s">
        <v>1291</v>
      </c>
      <c r="L344" t="s">
        <v>1292</v>
      </c>
      <c r="M344" t="s">
        <v>58</v>
      </c>
      <c r="N344" t="s">
        <v>59</v>
      </c>
      <c r="O344" t="s">
        <v>60</v>
      </c>
      <c r="P344" s="37"/>
      <c r="Q344" s="38"/>
      <c r="R344" s="38"/>
      <c r="S344" s="38"/>
      <c r="T344" s="38"/>
      <c r="U344" s="38"/>
      <c r="V344" s="38"/>
      <c r="W344" s="38"/>
      <c r="X344" s="39"/>
      <c r="Y344" s="38"/>
      <c r="Z344" s="38"/>
      <c r="AA344" s="38"/>
      <c r="AB344" s="38"/>
      <c r="AC344" s="38"/>
      <c r="AD344" s="38"/>
      <c r="AE344" s="38"/>
      <c r="AF344" s="37"/>
      <c r="AG344" s="38"/>
      <c r="AH344" s="39"/>
      <c r="AI344" s="8">
        <f t="shared" si="19"/>
        <v>0</v>
      </c>
      <c r="AJ344" s="9">
        <f t="shared" si="21"/>
        <v>0</v>
      </c>
      <c r="AK344" s="10">
        <f t="shared" si="20"/>
        <v>0</v>
      </c>
    </row>
    <row r="345" spans="1:37">
      <c r="A345" t="s">
        <v>52</v>
      </c>
      <c r="B345" t="s">
        <v>52</v>
      </c>
      <c r="C345" t="s">
        <v>53</v>
      </c>
      <c r="D345">
        <v>395</v>
      </c>
      <c r="E345" s="7">
        <v>740</v>
      </c>
      <c r="F345" t="s">
        <v>1293</v>
      </c>
      <c r="G345" t="s">
        <v>1294</v>
      </c>
      <c r="H345">
        <v>50.862394500000001</v>
      </c>
      <c r="I345">
        <v>4.3761742000000003</v>
      </c>
      <c r="J345">
        <v>1030</v>
      </c>
      <c r="K345" t="s">
        <v>1295</v>
      </c>
      <c r="L345" t="s">
        <v>1296</v>
      </c>
      <c r="M345" t="s">
        <v>58</v>
      </c>
      <c r="N345" t="s">
        <v>59</v>
      </c>
      <c r="O345" t="s">
        <v>60</v>
      </c>
      <c r="P345" s="40"/>
      <c r="Q345" s="41"/>
      <c r="R345" s="41"/>
      <c r="S345" s="41"/>
      <c r="T345" s="41"/>
      <c r="U345" s="41"/>
      <c r="V345" s="41"/>
      <c r="W345" s="41"/>
      <c r="X345" s="42"/>
      <c r="Y345" s="41"/>
      <c r="Z345" s="41"/>
      <c r="AA345" s="41"/>
      <c r="AB345" s="41"/>
      <c r="AC345" s="41"/>
      <c r="AD345" s="41"/>
      <c r="AE345" s="41"/>
      <c r="AF345" s="40"/>
      <c r="AG345" s="41"/>
      <c r="AH345" s="42"/>
      <c r="AI345" s="11">
        <f t="shared" si="19"/>
        <v>0</v>
      </c>
      <c r="AJ345" s="12">
        <f t="shared" si="21"/>
        <v>0</v>
      </c>
      <c r="AK345" s="13">
        <f t="shared" si="20"/>
        <v>0</v>
      </c>
    </row>
    <row r="346" spans="1:37">
      <c r="A346" t="s">
        <v>52</v>
      </c>
      <c r="B346" t="s">
        <v>52</v>
      </c>
      <c r="C346" t="s">
        <v>53</v>
      </c>
      <c r="D346">
        <v>396</v>
      </c>
      <c r="E346" s="7">
        <v>741</v>
      </c>
      <c r="F346" t="s">
        <v>1297</v>
      </c>
      <c r="G346" t="s">
        <v>1298</v>
      </c>
      <c r="H346">
        <v>50.868977899999997</v>
      </c>
      <c r="I346">
        <v>4.3711774999999999</v>
      </c>
      <c r="J346">
        <v>1030</v>
      </c>
      <c r="K346" t="s">
        <v>1299</v>
      </c>
      <c r="L346" t="s">
        <v>1300</v>
      </c>
      <c r="M346" t="s">
        <v>58</v>
      </c>
      <c r="N346" t="s">
        <v>91</v>
      </c>
      <c r="O346" t="s">
        <v>60</v>
      </c>
      <c r="P346" s="37"/>
      <c r="Q346" s="38"/>
      <c r="R346" s="38"/>
      <c r="S346" s="38"/>
      <c r="T346" s="38"/>
      <c r="U346" s="38"/>
      <c r="V346" s="38"/>
      <c r="W346" s="38"/>
      <c r="X346" s="39"/>
      <c r="Y346" s="38"/>
      <c r="Z346" s="38"/>
      <c r="AA346" s="38"/>
      <c r="AB346" s="38"/>
      <c r="AC346" s="38"/>
      <c r="AD346" s="38"/>
      <c r="AE346" s="38"/>
      <c r="AF346" s="37"/>
      <c r="AG346" s="38"/>
      <c r="AH346" s="39"/>
      <c r="AI346" s="8">
        <f t="shared" si="19"/>
        <v>0</v>
      </c>
      <c r="AJ346" s="9">
        <f t="shared" si="21"/>
        <v>0</v>
      </c>
      <c r="AK346" s="10">
        <f t="shared" si="20"/>
        <v>0</v>
      </c>
    </row>
    <row r="347" spans="1:37">
      <c r="A347" t="s">
        <v>52</v>
      </c>
      <c r="B347" t="s">
        <v>52</v>
      </c>
      <c r="C347" t="s">
        <v>53</v>
      </c>
      <c r="D347">
        <v>403</v>
      </c>
      <c r="E347" s="7">
        <v>742</v>
      </c>
      <c r="F347" t="s">
        <v>1301</v>
      </c>
      <c r="G347" t="s">
        <v>1302</v>
      </c>
      <c r="H347">
        <v>50.861789100000003</v>
      </c>
      <c r="I347">
        <v>4.3684417</v>
      </c>
      <c r="J347">
        <v>1030</v>
      </c>
      <c r="K347" t="s">
        <v>1303</v>
      </c>
      <c r="L347" t="s">
        <v>1304</v>
      </c>
      <c r="M347" t="s">
        <v>58</v>
      </c>
      <c r="N347" t="s">
        <v>59</v>
      </c>
      <c r="O347" t="s">
        <v>60</v>
      </c>
      <c r="P347" s="40"/>
      <c r="Q347" s="41"/>
      <c r="R347" s="41"/>
      <c r="S347" s="41"/>
      <c r="T347" s="41"/>
      <c r="U347" s="41"/>
      <c r="V347" s="41"/>
      <c r="W347" s="41"/>
      <c r="X347" s="42"/>
      <c r="Y347" s="41"/>
      <c r="Z347" s="41"/>
      <c r="AA347" s="41"/>
      <c r="AB347" s="41"/>
      <c r="AC347" s="41"/>
      <c r="AD347" s="41"/>
      <c r="AE347" s="41"/>
      <c r="AF347" s="40"/>
      <c r="AG347" s="41"/>
      <c r="AH347" s="42"/>
      <c r="AI347" s="11">
        <f t="shared" si="19"/>
        <v>0</v>
      </c>
      <c r="AJ347" s="12">
        <f t="shared" si="21"/>
        <v>0</v>
      </c>
      <c r="AK347" s="13">
        <f t="shared" si="20"/>
        <v>0</v>
      </c>
    </row>
    <row r="348" spans="1:37">
      <c r="A348" t="s">
        <v>52</v>
      </c>
      <c r="B348" t="s">
        <v>52</v>
      </c>
      <c r="C348" t="s">
        <v>53</v>
      </c>
      <c r="D348">
        <v>397</v>
      </c>
      <c r="E348" s="7">
        <v>743</v>
      </c>
      <c r="F348" t="s">
        <v>1305</v>
      </c>
      <c r="G348" t="s">
        <v>1306</v>
      </c>
      <c r="H348">
        <v>50.873601600000001</v>
      </c>
      <c r="I348">
        <v>4.3890802000000004</v>
      </c>
      <c r="J348">
        <v>1030</v>
      </c>
      <c r="K348" t="s">
        <v>1307</v>
      </c>
      <c r="L348" t="s">
        <v>1308</v>
      </c>
      <c r="M348" t="s">
        <v>58</v>
      </c>
      <c r="N348" t="s">
        <v>91</v>
      </c>
      <c r="O348" t="s">
        <v>60</v>
      </c>
      <c r="P348" s="37"/>
      <c r="Q348" s="38"/>
      <c r="R348" s="38"/>
      <c r="S348" s="38"/>
      <c r="T348" s="38"/>
      <c r="U348" s="38"/>
      <c r="V348" s="38"/>
      <c r="W348" s="38"/>
      <c r="X348" s="39"/>
      <c r="Y348" s="38"/>
      <c r="Z348" s="38"/>
      <c r="AA348" s="38"/>
      <c r="AB348" s="38"/>
      <c r="AC348" s="38"/>
      <c r="AD348" s="38"/>
      <c r="AE348" s="38"/>
      <c r="AF348" s="37"/>
      <c r="AG348" s="38"/>
      <c r="AH348" s="39"/>
      <c r="AI348" s="8">
        <f t="shared" si="19"/>
        <v>0</v>
      </c>
      <c r="AJ348" s="9">
        <f t="shared" si="21"/>
        <v>0</v>
      </c>
      <c r="AK348" s="10">
        <f t="shared" si="20"/>
        <v>0</v>
      </c>
    </row>
    <row r="349" spans="1:37">
      <c r="A349" t="s">
        <v>52</v>
      </c>
      <c r="B349" t="s">
        <v>52</v>
      </c>
      <c r="C349" t="s">
        <v>53</v>
      </c>
      <c r="D349">
        <v>398</v>
      </c>
      <c r="E349" s="7">
        <v>744</v>
      </c>
      <c r="F349" t="s">
        <v>1309</v>
      </c>
      <c r="G349" t="s">
        <v>1310</v>
      </c>
      <c r="H349">
        <v>50.856055599999998</v>
      </c>
      <c r="I349">
        <v>4.3855870000000001</v>
      </c>
      <c r="J349">
        <v>1030</v>
      </c>
      <c r="K349" t="s">
        <v>1311</v>
      </c>
      <c r="L349" t="s">
        <v>1312</v>
      </c>
      <c r="M349" t="s">
        <v>58</v>
      </c>
      <c r="N349" t="s">
        <v>59</v>
      </c>
      <c r="O349" t="s">
        <v>60</v>
      </c>
      <c r="P349" s="40"/>
      <c r="Q349" s="41"/>
      <c r="R349" s="41"/>
      <c r="S349" s="41"/>
      <c r="T349" s="41"/>
      <c r="U349" s="41"/>
      <c r="V349" s="41"/>
      <c r="W349" s="41"/>
      <c r="X349" s="42"/>
      <c r="Y349" s="41"/>
      <c r="Z349" s="41"/>
      <c r="AA349" s="41"/>
      <c r="AB349" s="41"/>
      <c r="AC349" s="41"/>
      <c r="AD349" s="41"/>
      <c r="AE349" s="41"/>
      <c r="AF349" s="40"/>
      <c r="AG349" s="41"/>
      <c r="AH349" s="42"/>
      <c r="AI349" s="11">
        <f t="shared" si="19"/>
        <v>0</v>
      </c>
      <c r="AJ349" s="12">
        <f t="shared" si="21"/>
        <v>0</v>
      </c>
      <c r="AK349" s="13">
        <f t="shared" si="20"/>
        <v>0</v>
      </c>
    </row>
    <row r="350" spans="1:37">
      <c r="A350" t="s">
        <v>52</v>
      </c>
      <c r="B350" t="s">
        <v>52</v>
      </c>
      <c r="C350" t="s">
        <v>53</v>
      </c>
      <c r="D350">
        <v>5930</v>
      </c>
      <c r="E350" s="7">
        <v>745</v>
      </c>
      <c r="F350" t="s">
        <v>1313</v>
      </c>
      <c r="G350" t="s">
        <v>1314</v>
      </c>
      <c r="H350">
        <v>50.868767200000001</v>
      </c>
      <c r="I350">
        <v>4.3723330999999996</v>
      </c>
      <c r="J350">
        <v>1030</v>
      </c>
      <c r="K350" t="s">
        <v>1315</v>
      </c>
      <c r="L350" t="s">
        <v>1316</v>
      </c>
      <c r="M350" t="s">
        <v>58</v>
      </c>
      <c r="N350" t="s">
        <v>65</v>
      </c>
      <c r="O350" t="s">
        <v>60</v>
      </c>
      <c r="P350" s="37"/>
      <c r="Q350" s="38"/>
      <c r="R350" s="38"/>
      <c r="S350" s="38"/>
      <c r="T350" s="38"/>
      <c r="U350" s="38"/>
      <c r="V350" s="38"/>
      <c r="W350" s="38"/>
      <c r="X350" s="39"/>
      <c r="Y350" s="38"/>
      <c r="Z350" s="38"/>
      <c r="AA350" s="38"/>
      <c r="AB350" s="38"/>
      <c r="AC350" s="38"/>
      <c r="AD350" s="38"/>
      <c r="AE350" s="38"/>
      <c r="AF350" s="37"/>
      <c r="AG350" s="38"/>
      <c r="AH350" s="39"/>
      <c r="AI350" s="8">
        <f t="shared" si="19"/>
        <v>0</v>
      </c>
      <c r="AJ350" s="9">
        <f t="shared" si="21"/>
        <v>0</v>
      </c>
      <c r="AK350" s="10">
        <f t="shared" si="20"/>
        <v>0</v>
      </c>
    </row>
    <row r="351" spans="1:37">
      <c r="A351" t="s">
        <v>52</v>
      </c>
      <c r="B351" t="s">
        <v>52</v>
      </c>
      <c r="C351" t="s">
        <v>53</v>
      </c>
      <c r="D351">
        <v>400</v>
      </c>
      <c r="E351" s="7">
        <v>746</v>
      </c>
      <c r="F351" t="s">
        <v>1317</v>
      </c>
      <c r="G351" t="s">
        <v>1318</v>
      </c>
      <c r="H351">
        <v>50.8481448</v>
      </c>
      <c r="I351">
        <v>4.3996629</v>
      </c>
      <c r="J351">
        <v>1030</v>
      </c>
      <c r="K351" t="s">
        <v>1319</v>
      </c>
      <c r="L351" t="s">
        <v>1320</v>
      </c>
      <c r="M351" t="s">
        <v>58</v>
      </c>
      <c r="N351" t="s">
        <v>59</v>
      </c>
      <c r="O351" t="s">
        <v>60</v>
      </c>
      <c r="P351" s="40"/>
      <c r="Q351" s="41"/>
      <c r="R351" s="41"/>
      <c r="S351" s="41"/>
      <c r="T351" s="41"/>
      <c r="U351" s="41"/>
      <c r="V351" s="41"/>
      <c r="W351" s="41"/>
      <c r="X351" s="42"/>
      <c r="Y351" s="41"/>
      <c r="Z351" s="41"/>
      <c r="AA351" s="41"/>
      <c r="AB351" s="41"/>
      <c r="AC351" s="41"/>
      <c r="AD351" s="41"/>
      <c r="AE351" s="41"/>
      <c r="AF351" s="40"/>
      <c r="AG351" s="41"/>
      <c r="AH351" s="42"/>
      <c r="AI351" s="11">
        <f t="shared" si="19"/>
        <v>0</v>
      </c>
      <c r="AJ351" s="12">
        <f t="shared" si="21"/>
        <v>0</v>
      </c>
      <c r="AK351" s="13">
        <f t="shared" si="20"/>
        <v>0</v>
      </c>
    </row>
    <row r="352" spans="1:37">
      <c r="A352" t="s">
        <v>52</v>
      </c>
      <c r="B352" t="s">
        <v>52</v>
      </c>
      <c r="C352" t="s">
        <v>53</v>
      </c>
      <c r="D352">
        <v>401</v>
      </c>
      <c r="E352" s="7">
        <v>747</v>
      </c>
      <c r="F352" t="s">
        <v>1321</v>
      </c>
      <c r="G352" t="s">
        <v>1322</v>
      </c>
      <c r="H352">
        <v>50.870724500000001</v>
      </c>
      <c r="I352">
        <v>4.3737611000000003</v>
      </c>
      <c r="J352">
        <v>1030</v>
      </c>
      <c r="K352" t="s">
        <v>1323</v>
      </c>
      <c r="L352" t="s">
        <v>1324</v>
      </c>
      <c r="M352" t="s">
        <v>58</v>
      </c>
      <c r="N352" t="s">
        <v>59</v>
      </c>
      <c r="O352" t="s">
        <v>60</v>
      </c>
      <c r="P352" s="37"/>
      <c r="Q352" s="38"/>
      <c r="R352" s="38"/>
      <c r="S352" s="38"/>
      <c r="T352" s="38"/>
      <c r="U352" s="38"/>
      <c r="V352" s="38"/>
      <c r="W352" s="38"/>
      <c r="X352" s="39"/>
      <c r="Y352" s="38"/>
      <c r="Z352" s="38"/>
      <c r="AA352" s="38"/>
      <c r="AB352" s="38"/>
      <c r="AC352" s="38"/>
      <c r="AD352" s="38"/>
      <c r="AE352" s="38"/>
      <c r="AF352" s="37"/>
      <c r="AG352" s="38"/>
      <c r="AH352" s="39"/>
      <c r="AI352" s="8">
        <f t="shared" si="19"/>
        <v>0</v>
      </c>
      <c r="AJ352" s="9">
        <f t="shared" si="21"/>
        <v>0</v>
      </c>
      <c r="AK352" s="10">
        <f t="shared" si="20"/>
        <v>0</v>
      </c>
    </row>
    <row r="353" spans="1:37">
      <c r="A353" t="s">
        <v>52</v>
      </c>
      <c r="B353" t="s">
        <v>52</v>
      </c>
      <c r="C353" t="s">
        <v>53</v>
      </c>
      <c r="D353">
        <v>402</v>
      </c>
      <c r="E353" s="7">
        <v>748</v>
      </c>
      <c r="F353" t="s">
        <v>1325</v>
      </c>
      <c r="G353" t="s">
        <v>1326</v>
      </c>
      <c r="H353">
        <v>50.867241700000001</v>
      </c>
      <c r="I353">
        <v>4.3809421000000004</v>
      </c>
      <c r="J353">
        <v>1030</v>
      </c>
      <c r="K353" t="s">
        <v>1327</v>
      </c>
      <c r="L353" t="s">
        <v>1328</v>
      </c>
      <c r="M353" t="s">
        <v>58</v>
      </c>
      <c r="N353" t="s">
        <v>91</v>
      </c>
      <c r="O353" t="s">
        <v>60</v>
      </c>
      <c r="P353" s="40"/>
      <c r="Q353" s="41"/>
      <c r="R353" s="41"/>
      <c r="S353" s="41"/>
      <c r="T353" s="41"/>
      <c r="U353" s="41"/>
      <c r="V353" s="41"/>
      <c r="W353" s="41"/>
      <c r="X353" s="42"/>
      <c r="Y353" s="41"/>
      <c r="Z353" s="41"/>
      <c r="AA353" s="41"/>
      <c r="AB353" s="41"/>
      <c r="AC353" s="41"/>
      <c r="AD353" s="41"/>
      <c r="AE353" s="41"/>
      <c r="AF353" s="40"/>
      <c r="AG353" s="41"/>
      <c r="AH353" s="42"/>
      <c r="AI353" s="11">
        <f t="shared" si="19"/>
        <v>0</v>
      </c>
      <c r="AJ353" s="12">
        <f t="shared" si="21"/>
        <v>0</v>
      </c>
      <c r="AK353" s="13">
        <f t="shared" si="20"/>
        <v>0</v>
      </c>
    </row>
    <row r="354" spans="1:37">
      <c r="A354" t="s">
        <v>52</v>
      </c>
      <c r="B354" t="s">
        <v>52</v>
      </c>
      <c r="C354" t="s">
        <v>53</v>
      </c>
      <c r="D354">
        <v>402</v>
      </c>
      <c r="E354" s="7">
        <v>749</v>
      </c>
      <c r="F354" t="s">
        <v>1325</v>
      </c>
      <c r="G354" t="s">
        <v>1329</v>
      </c>
      <c r="H354">
        <v>50.8664269</v>
      </c>
      <c r="I354">
        <v>4.3939721</v>
      </c>
      <c r="J354">
        <v>1030</v>
      </c>
      <c r="K354" t="s">
        <v>1327</v>
      </c>
      <c r="L354" t="s">
        <v>1328</v>
      </c>
      <c r="M354" t="s">
        <v>58</v>
      </c>
      <c r="N354" t="s">
        <v>91</v>
      </c>
      <c r="O354" t="s">
        <v>60</v>
      </c>
      <c r="P354" s="37"/>
      <c r="Q354" s="38"/>
      <c r="R354" s="38"/>
      <c r="S354" s="38"/>
      <c r="T354" s="38"/>
      <c r="U354" s="38"/>
      <c r="V354" s="38"/>
      <c r="W354" s="38"/>
      <c r="X354" s="39"/>
      <c r="Y354" s="38"/>
      <c r="Z354" s="38"/>
      <c r="AA354" s="38"/>
      <c r="AB354" s="38"/>
      <c r="AC354" s="38"/>
      <c r="AD354" s="38"/>
      <c r="AE354" s="38"/>
      <c r="AF354" s="37"/>
      <c r="AG354" s="38"/>
      <c r="AH354" s="39"/>
      <c r="AI354" s="8">
        <f t="shared" si="19"/>
        <v>0</v>
      </c>
      <c r="AJ354" s="9">
        <f t="shared" si="21"/>
        <v>0</v>
      </c>
      <c r="AK354" s="10">
        <f t="shared" si="20"/>
        <v>0</v>
      </c>
    </row>
    <row r="355" spans="1:37">
      <c r="A355" t="s">
        <v>52</v>
      </c>
      <c r="B355" t="s">
        <v>52</v>
      </c>
      <c r="C355" t="s">
        <v>53</v>
      </c>
      <c r="D355">
        <v>404</v>
      </c>
      <c r="E355" s="7">
        <v>750</v>
      </c>
      <c r="F355" t="s">
        <v>1330</v>
      </c>
      <c r="G355" t="s">
        <v>1331</v>
      </c>
      <c r="H355">
        <v>50.859673999999998</v>
      </c>
      <c r="I355">
        <v>4.4015268000000001</v>
      </c>
      <c r="J355">
        <v>1030</v>
      </c>
      <c r="K355" t="s">
        <v>1332</v>
      </c>
      <c r="L355" t="s">
        <v>1333</v>
      </c>
      <c r="M355" t="s">
        <v>58</v>
      </c>
      <c r="N355" t="s">
        <v>91</v>
      </c>
      <c r="O355" t="s">
        <v>60</v>
      </c>
      <c r="P355" s="40"/>
      <c r="Q355" s="41"/>
      <c r="R355" s="41"/>
      <c r="S355" s="41"/>
      <c r="T355" s="41"/>
      <c r="U355" s="41"/>
      <c r="V355" s="41"/>
      <c r="W355" s="41"/>
      <c r="X355" s="42"/>
      <c r="Y355" s="41"/>
      <c r="Z355" s="41"/>
      <c r="AA355" s="41"/>
      <c r="AB355" s="41"/>
      <c r="AC355" s="41"/>
      <c r="AD355" s="41"/>
      <c r="AE355" s="41"/>
      <c r="AF355" s="40"/>
      <c r="AG355" s="41"/>
      <c r="AH355" s="42"/>
      <c r="AI355" s="11">
        <f t="shared" si="19"/>
        <v>0</v>
      </c>
      <c r="AJ355" s="12">
        <f t="shared" si="21"/>
        <v>0</v>
      </c>
      <c r="AK355" s="13">
        <f t="shared" si="20"/>
        <v>0</v>
      </c>
    </row>
    <row r="356" spans="1:37">
      <c r="A356" t="s">
        <v>52</v>
      </c>
      <c r="B356" t="s">
        <v>52</v>
      </c>
      <c r="C356" t="s">
        <v>53</v>
      </c>
      <c r="D356">
        <v>405</v>
      </c>
      <c r="E356" s="7">
        <v>751</v>
      </c>
      <c r="F356" t="s">
        <v>1334</v>
      </c>
      <c r="G356" t="s">
        <v>1335</v>
      </c>
      <c r="H356">
        <v>50.865093299999998</v>
      </c>
      <c r="I356">
        <v>4.3613287999999999</v>
      </c>
      <c r="J356">
        <v>1030</v>
      </c>
      <c r="K356" t="s">
        <v>1336</v>
      </c>
      <c r="L356" t="s">
        <v>1337</v>
      </c>
      <c r="M356" t="s">
        <v>58</v>
      </c>
      <c r="N356" t="s">
        <v>59</v>
      </c>
      <c r="O356" t="s">
        <v>60</v>
      </c>
      <c r="P356" s="37"/>
      <c r="Q356" s="38"/>
      <c r="R356" s="38"/>
      <c r="S356" s="38"/>
      <c r="T356" s="38"/>
      <c r="U356" s="38"/>
      <c r="V356" s="38"/>
      <c r="W356" s="38"/>
      <c r="X356" s="39"/>
      <c r="Y356" s="38"/>
      <c r="Z356" s="38"/>
      <c r="AA356" s="38"/>
      <c r="AB356" s="38"/>
      <c r="AC356" s="38"/>
      <c r="AD356" s="38"/>
      <c r="AE356" s="38"/>
      <c r="AF356" s="37"/>
      <c r="AG356" s="38"/>
      <c r="AH356" s="39"/>
      <c r="AI356" s="8">
        <f t="shared" si="19"/>
        <v>0</v>
      </c>
      <c r="AJ356" s="9">
        <f t="shared" si="21"/>
        <v>0</v>
      </c>
      <c r="AK356" s="10">
        <f t="shared" si="20"/>
        <v>0</v>
      </c>
    </row>
    <row r="357" spans="1:37">
      <c r="A357" t="s">
        <v>52</v>
      </c>
      <c r="B357" t="s">
        <v>52</v>
      </c>
      <c r="C357" t="s">
        <v>120</v>
      </c>
      <c r="D357">
        <v>406</v>
      </c>
      <c r="E357" s="7">
        <v>752</v>
      </c>
      <c r="F357" t="s">
        <v>1338</v>
      </c>
      <c r="G357" t="s">
        <v>1339</v>
      </c>
      <c r="H357">
        <v>50.866756299999999</v>
      </c>
      <c r="I357">
        <v>4.3894121000000004</v>
      </c>
      <c r="J357">
        <v>1030</v>
      </c>
      <c r="K357" t="s">
        <v>1340</v>
      </c>
      <c r="L357" t="s">
        <v>1341</v>
      </c>
      <c r="M357" t="s">
        <v>58</v>
      </c>
      <c r="N357" t="s">
        <v>59</v>
      </c>
      <c r="O357" t="s">
        <v>158</v>
      </c>
      <c r="P357" s="40"/>
      <c r="Q357" s="41"/>
      <c r="R357" s="41"/>
      <c r="S357" s="41"/>
      <c r="T357" s="41"/>
      <c r="U357" s="41"/>
      <c r="V357" s="41"/>
      <c r="W357" s="41"/>
      <c r="X357" s="42"/>
      <c r="Y357" s="41"/>
      <c r="Z357" s="41"/>
      <c r="AA357" s="41"/>
      <c r="AB357" s="41"/>
      <c r="AC357" s="41"/>
      <c r="AD357" s="41"/>
      <c r="AE357" s="41"/>
      <c r="AF357" s="40"/>
      <c r="AG357" s="41"/>
      <c r="AH357" s="42"/>
      <c r="AI357" s="11">
        <f t="shared" si="19"/>
        <v>0</v>
      </c>
      <c r="AJ357" s="12">
        <f t="shared" si="21"/>
        <v>0</v>
      </c>
      <c r="AK357" s="13">
        <f t="shared" si="20"/>
        <v>0</v>
      </c>
    </row>
    <row r="358" spans="1:37">
      <c r="A358" t="s">
        <v>52</v>
      </c>
      <c r="B358" t="s">
        <v>52</v>
      </c>
      <c r="C358" t="s">
        <v>120</v>
      </c>
      <c r="D358">
        <v>407</v>
      </c>
      <c r="E358" s="7">
        <v>753</v>
      </c>
      <c r="F358" t="s">
        <v>1342</v>
      </c>
      <c r="G358" t="s">
        <v>1343</v>
      </c>
      <c r="H358">
        <v>50.853137199999999</v>
      </c>
      <c r="I358">
        <v>4.3971463000000002</v>
      </c>
      <c r="J358">
        <v>1030</v>
      </c>
      <c r="K358" t="s">
        <v>1344</v>
      </c>
      <c r="L358" t="s">
        <v>1345</v>
      </c>
      <c r="M358" t="s">
        <v>58</v>
      </c>
      <c r="N358" t="s">
        <v>59</v>
      </c>
      <c r="O358" t="s">
        <v>60</v>
      </c>
      <c r="P358" s="37"/>
      <c r="Q358" s="38"/>
      <c r="R358" s="38"/>
      <c r="S358" s="38"/>
      <c r="T358" s="38"/>
      <c r="U358" s="38"/>
      <c r="V358" s="38"/>
      <c r="W358" s="38"/>
      <c r="X358" s="39"/>
      <c r="Y358" s="38"/>
      <c r="Z358" s="38"/>
      <c r="AA358" s="38"/>
      <c r="AB358" s="38"/>
      <c r="AC358" s="38"/>
      <c r="AD358" s="38"/>
      <c r="AE358" s="38"/>
      <c r="AF358" s="37"/>
      <c r="AG358" s="38"/>
      <c r="AH358" s="39"/>
      <c r="AI358" s="8">
        <f t="shared" si="19"/>
        <v>0</v>
      </c>
      <c r="AJ358" s="9">
        <f t="shared" si="21"/>
        <v>0</v>
      </c>
      <c r="AK358" s="10">
        <f t="shared" si="20"/>
        <v>0</v>
      </c>
    </row>
    <row r="359" spans="1:37">
      <c r="A359" t="s">
        <v>52</v>
      </c>
      <c r="B359" t="s">
        <v>52</v>
      </c>
      <c r="C359" t="s">
        <v>120</v>
      </c>
      <c r="D359">
        <v>408</v>
      </c>
      <c r="E359" s="7">
        <v>754</v>
      </c>
      <c r="F359" t="s">
        <v>1346</v>
      </c>
      <c r="G359" t="s">
        <v>1347</v>
      </c>
      <c r="H359">
        <v>50.859203200000003</v>
      </c>
      <c r="I359">
        <v>4.3722425999999999</v>
      </c>
      <c r="J359">
        <v>1030</v>
      </c>
      <c r="K359" t="s">
        <v>1348</v>
      </c>
      <c r="L359" t="s">
        <v>1349</v>
      </c>
      <c r="M359" t="s">
        <v>58</v>
      </c>
      <c r="N359" t="s">
        <v>59</v>
      </c>
      <c r="O359" t="s">
        <v>60</v>
      </c>
      <c r="P359" s="40"/>
      <c r="Q359" s="41"/>
      <c r="R359" s="41"/>
      <c r="S359" s="41"/>
      <c r="T359" s="41"/>
      <c r="U359" s="41"/>
      <c r="V359" s="41"/>
      <c r="W359" s="41"/>
      <c r="X359" s="42"/>
      <c r="Y359" s="41"/>
      <c r="Z359" s="41"/>
      <c r="AA359" s="41"/>
      <c r="AB359" s="41"/>
      <c r="AC359" s="41"/>
      <c r="AD359" s="41"/>
      <c r="AE359" s="41"/>
      <c r="AF359" s="40"/>
      <c r="AG359" s="41"/>
      <c r="AH359" s="42"/>
      <c r="AI359" s="11">
        <f t="shared" si="19"/>
        <v>0</v>
      </c>
      <c r="AJ359" s="12">
        <f t="shared" si="21"/>
        <v>0</v>
      </c>
      <c r="AK359" s="13">
        <f t="shared" si="20"/>
        <v>0</v>
      </c>
    </row>
    <row r="360" spans="1:37">
      <c r="A360" t="s">
        <v>52</v>
      </c>
      <c r="B360" t="s">
        <v>52</v>
      </c>
      <c r="C360" t="s">
        <v>120</v>
      </c>
      <c r="D360">
        <v>409</v>
      </c>
      <c r="E360" s="7">
        <v>755</v>
      </c>
      <c r="F360" t="s">
        <v>1350</v>
      </c>
      <c r="G360" t="s">
        <v>1351</v>
      </c>
      <c r="H360">
        <v>50.858851199999997</v>
      </c>
      <c r="I360">
        <v>4.3859760999999997</v>
      </c>
      <c r="J360">
        <v>1030</v>
      </c>
      <c r="K360" t="s">
        <v>1352</v>
      </c>
      <c r="L360" t="s">
        <v>1353</v>
      </c>
      <c r="M360" t="s">
        <v>58</v>
      </c>
      <c r="N360" t="s">
        <v>59</v>
      </c>
      <c r="O360" t="s">
        <v>60</v>
      </c>
      <c r="P360" s="37"/>
      <c r="Q360" s="38"/>
      <c r="R360" s="38"/>
      <c r="S360" s="38"/>
      <c r="T360" s="38"/>
      <c r="U360" s="38"/>
      <c r="V360" s="38"/>
      <c r="W360" s="38"/>
      <c r="X360" s="39"/>
      <c r="Y360" s="38"/>
      <c r="Z360" s="38"/>
      <c r="AA360" s="38"/>
      <c r="AB360" s="38"/>
      <c r="AC360" s="38"/>
      <c r="AD360" s="38"/>
      <c r="AE360" s="38"/>
      <c r="AF360" s="37"/>
      <c r="AG360" s="38"/>
      <c r="AH360" s="39"/>
      <c r="AI360" s="8">
        <f t="shared" si="19"/>
        <v>0</v>
      </c>
      <c r="AJ360" s="9">
        <f t="shared" si="21"/>
        <v>0</v>
      </c>
      <c r="AK360" s="10">
        <f t="shared" si="20"/>
        <v>0</v>
      </c>
    </row>
    <row r="361" spans="1:37">
      <c r="A361" t="s">
        <v>52</v>
      </c>
      <c r="B361" t="s">
        <v>52</v>
      </c>
      <c r="C361" t="s">
        <v>120</v>
      </c>
      <c r="D361">
        <v>410</v>
      </c>
      <c r="E361" s="7">
        <v>757</v>
      </c>
      <c r="F361" t="s">
        <v>1354</v>
      </c>
      <c r="G361" t="s">
        <v>1355</v>
      </c>
      <c r="H361">
        <v>50.8736514</v>
      </c>
      <c r="I361">
        <v>4.3761017000000004</v>
      </c>
      <c r="J361">
        <v>1030</v>
      </c>
      <c r="K361" t="s">
        <v>1356</v>
      </c>
      <c r="L361" t="s">
        <v>1357</v>
      </c>
      <c r="M361" t="s">
        <v>58</v>
      </c>
      <c r="N361" t="s">
        <v>59</v>
      </c>
      <c r="O361" t="s">
        <v>60</v>
      </c>
      <c r="P361" s="40"/>
      <c r="Q361" s="41"/>
      <c r="R361" s="41"/>
      <c r="S361" s="41"/>
      <c r="T361" s="41"/>
      <c r="U361" s="41"/>
      <c r="V361" s="41"/>
      <c r="W361" s="41"/>
      <c r="X361" s="42"/>
      <c r="Y361" s="41"/>
      <c r="Z361" s="41"/>
      <c r="AA361" s="41"/>
      <c r="AB361" s="41"/>
      <c r="AC361" s="41"/>
      <c r="AD361" s="41"/>
      <c r="AE361" s="41"/>
      <c r="AF361" s="40"/>
      <c r="AG361" s="41"/>
      <c r="AH361" s="42"/>
      <c r="AI361" s="11">
        <f t="shared" si="19"/>
        <v>0</v>
      </c>
      <c r="AJ361" s="12">
        <f t="shared" si="21"/>
        <v>0</v>
      </c>
      <c r="AK361" s="13">
        <f t="shared" si="20"/>
        <v>0</v>
      </c>
    </row>
    <row r="362" spans="1:37">
      <c r="A362" t="s">
        <v>52</v>
      </c>
      <c r="B362" t="s">
        <v>52</v>
      </c>
      <c r="C362" t="s">
        <v>120</v>
      </c>
      <c r="D362">
        <v>412</v>
      </c>
      <c r="E362" s="7">
        <v>759</v>
      </c>
      <c r="F362" t="s">
        <v>1358</v>
      </c>
      <c r="G362" t="s">
        <v>1359</v>
      </c>
      <c r="H362">
        <v>50.874638599999997</v>
      </c>
      <c r="I362">
        <v>4.3867837999999999</v>
      </c>
      <c r="J362">
        <v>1030</v>
      </c>
      <c r="K362" t="s">
        <v>1360</v>
      </c>
      <c r="L362" t="s">
        <v>1361</v>
      </c>
      <c r="M362" t="s">
        <v>58</v>
      </c>
      <c r="N362" t="s">
        <v>59</v>
      </c>
      <c r="O362" t="s">
        <v>60</v>
      </c>
      <c r="P362" s="37"/>
      <c r="Q362" s="38"/>
      <c r="R362" s="38"/>
      <c r="S362" s="38"/>
      <c r="T362" s="38"/>
      <c r="U362" s="38"/>
      <c r="V362" s="38"/>
      <c r="W362" s="38"/>
      <c r="X362" s="39"/>
      <c r="Y362" s="38"/>
      <c r="Z362" s="38"/>
      <c r="AA362" s="38"/>
      <c r="AB362" s="38"/>
      <c r="AC362" s="38"/>
      <c r="AD362" s="38"/>
      <c r="AE362" s="38"/>
      <c r="AF362" s="37"/>
      <c r="AG362" s="38"/>
      <c r="AH362" s="39"/>
      <c r="AI362" s="8">
        <f t="shared" si="19"/>
        <v>0</v>
      </c>
      <c r="AJ362" s="9">
        <f t="shared" si="21"/>
        <v>0</v>
      </c>
      <c r="AK362" s="10">
        <f t="shared" si="20"/>
        <v>0</v>
      </c>
    </row>
    <row r="363" spans="1:37">
      <c r="A363" t="s">
        <v>52</v>
      </c>
      <c r="B363" t="s">
        <v>52</v>
      </c>
      <c r="C363" t="s">
        <v>120</v>
      </c>
      <c r="D363">
        <v>413</v>
      </c>
      <c r="E363" s="7">
        <v>760</v>
      </c>
      <c r="F363" t="s">
        <v>1362</v>
      </c>
      <c r="G363" t="s">
        <v>1363</v>
      </c>
      <c r="H363">
        <v>50.862559099999999</v>
      </c>
      <c r="I363">
        <v>4.3743169000000002</v>
      </c>
      <c r="J363">
        <v>1030</v>
      </c>
      <c r="K363" t="s">
        <v>1364</v>
      </c>
      <c r="L363" t="s">
        <v>1365</v>
      </c>
      <c r="M363" t="s">
        <v>58</v>
      </c>
      <c r="N363" t="s">
        <v>59</v>
      </c>
      <c r="O363" t="s">
        <v>60</v>
      </c>
      <c r="P363" s="40"/>
      <c r="Q363" s="41"/>
      <c r="R363" s="41"/>
      <c r="S363" s="41"/>
      <c r="T363" s="41"/>
      <c r="U363" s="41"/>
      <c r="V363" s="41"/>
      <c r="W363" s="41"/>
      <c r="X363" s="42"/>
      <c r="Y363" s="41"/>
      <c r="Z363" s="41"/>
      <c r="AA363" s="41"/>
      <c r="AB363" s="41"/>
      <c r="AC363" s="41"/>
      <c r="AD363" s="41"/>
      <c r="AE363" s="41"/>
      <c r="AF363" s="40"/>
      <c r="AG363" s="41"/>
      <c r="AH363" s="42"/>
      <c r="AI363" s="11">
        <f t="shared" si="19"/>
        <v>0</v>
      </c>
      <c r="AJ363" s="12">
        <f t="shared" si="21"/>
        <v>0</v>
      </c>
      <c r="AK363" s="13">
        <f t="shared" si="20"/>
        <v>0</v>
      </c>
    </row>
    <row r="364" spans="1:37">
      <c r="A364" t="s">
        <v>52</v>
      </c>
      <c r="B364" t="s">
        <v>52</v>
      </c>
      <c r="C364" t="s">
        <v>120</v>
      </c>
      <c r="D364">
        <v>414</v>
      </c>
      <c r="E364" s="7">
        <v>761</v>
      </c>
      <c r="F364" t="s">
        <v>1366</v>
      </c>
      <c r="G364" t="s">
        <v>1367</v>
      </c>
      <c r="H364">
        <v>50.860278000000001</v>
      </c>
      <c r="I364">
        <v>4.3644132000000004</v>
      </c>
      <c r="J364">
        <v>1030</v>
      </c>
      <c r="K364" t="s">
        <v>1368</v>
      </c>
      <c r="L364" t="s">
        <v>1369</v>
      </c>
      <c r="M364" t="s">
        <v>58</v>
      </c>
      <c r="N364" t="s">
        <v>59</v>
      </c>
      <c r="O364" t="s">
        <v>60</v>
      </c>
      <c r="P364" s="37"/>
      <c r="Q364" s="38"/>
      <c r="R364" s="38"/>
      <c r="S364" s="38"/>
      <c r="T364" s="38"/>
      <c r="U364" s="38"/>
      <c r="V364" s="38"/>
      <c r="W364" s="38"/>
      <c r="X364" s="39"/>
      <c r="Y364" s="38"/>
      <c r="Z364" s="38"/>
      <c r="AA364" s="38"/>
      <c r="AB364" s="38"/>
      <c r="AC364" s="38"/>
      <c r="AD364" s="38"/>
      <c r="AE364" s="38"/>
      <c r="AF364" s="37"/>
      <c r="AG364" s="38"/>
      <c r="AH364" s="39"/>
      <c r="AI364" s="8">
        <f t="shared" si="19"/>
        <v>0</v>
      </c>
      <c r="AJ364" s="9">
        <f t="shared" si="21"/>
        <v>0</v>
      </c>
      <c r="AK364" s="10">
        <f t="shared" si="20"/>
        <v>0</v>
      </c>
    </row>
    <row r="365" spans="1:37">
      <c r="A365" t="s">
        <v>52</v>
      </c>
      <c r="B365" t="s">
        <v>52</v>
      </c>
      <c r="C365" t="s">
        <v>120</v>
      </c>
      <c r="D365">
        <v>415</v>
      </c>
      <c r="E365" s="7">
        <v>762</v>
      </c>
      <c r="F365" t="s">
        <v>1370</v>
      </c>
      <c r="G365" t="s">
        <v>1371</v>
      </c>
      <c r="H365">
        <v>50.878144200000001</v>
      </c>
      <c r="I365">
        <v>4.3890807000000001</v>
      </c>
      <c r="J365">
        <v>1030</v>
      </c>
      <c r="K365" t="s">
        <v>1372</v>
      </c>
      <c r="L365" t="s">
        <v>1373</v>
      </c>
      <c r="M365" t="s">
        <v>58</v>
      </c>
      <c r="N365" t="s">
        <v>91</v>
      </c>
      <c r="O365" t="s">
        <v>60</v>
      </c>
      <c r="P365" s="40"/>
      <c r="Q365" s="41"/>
      <c r="R365" s="41"/>
      <c r="S365" s="41"/>
      <c r="T365" s="41"/>
      <c r="U365" s="41"/>
      <c r="V365" s="41"/>
      <c r="W365" s="41"/>
      <c r="X365" s="42"/>
      <c r="Y365" s="41"/>
      <c r="Z365" s="41"/>
      <c r="AA365" s="41"/>
      <c r="AB365" s="41"/>
      <c r="AC365" s="41"/>
      <c r="AD365" s="41"/>
      <c r="AE365" s="41"/>
      <c r="AF365" s="40"/>
      <c r="AG365" s="41"/>
      <c r="AH365" s="42"/>
      <c r="AI365" s="11">
        <f t="shared" si="19"/>
        <v>0</v>
      </c>
      <c r="AJ365" s="12">
        <f t="shared" si="21"/>
        <v>0</v>
      </c>
      <c r="AK365" s="13">
        <f t="shared" si="20"/>
        <v>0</v>
      </c>
    </row>
    <row r="366" spans="1:37">
      <c r="A366" t="s">
        <v>52</v>
      </c>
      <c r="B366" t="s">
        <v>52</v>
      </c>
      <c r="C366" t="s">
        <v>120</v>
      </c>
      <c r="D366">
        <v>416</v>
      </c>
      <c r="E366" s="7">
        <v>763</v>
      </c>
      <c r="F366" t="s">
        <v>1374</v>
      </c>
      <c r="G366" t="s">
        <v>1375</v>
      </c>
      <c r="H366">
        <v>50.846532799999999</v>
      </c>
      <c r="I366">
        <v>4.3967815999999997</v>
      </c>
      <c r="J366">
        <v>1030</v>
      </c>
      <c r="K366" t="s">
        <v>1376</v>
      </c>
      <c r="L366" t="s">
        <v>1377</v>
      </c>
      <c r="M366" t="s">
        <v>58</v>
      </c>
      <c r="N366" t="s">
        <v>91</v>
      </c>
      <c r="O366" t="s">
        <v>60</v>
      </c>
      <c r="P366" s="37"/>
      <c r="Q366" s="38"/>
      <c r="R366" s="38"/>
      <c r="S366" s="38"/>
      <c r="T366" s="38"/>
      <c r="U366" s="38"/>
      <c r="V366" s="38"/>
      <c r="W366" s="38"/>
      <c r="X366" s="39"/>
      <c r="Y366" s="38"/>
      <c r="Z366" s="38"/>
      <c r="AA366" s="38"/>
      <c r="AB366" s="38"/>
      <c r="AC366" s="38"/>
      <c r="AD366" s="38"/>
      <c r="AE366" s="38"/>
      <c r="AF366" s="37"/>
      <c r="AG366" s="38"/>
      <c r="AH366" s="39"/>
      <c r="AI366" s="8">
        <f t="shared" si="19"/>
        <v>0</v>
      </c>
      <c r="AJ366" s="9">
        <f t="shared" si="21"/>
        <v>0</v>
      </c>
      <c r="AK366" s="10">
        <f t="shared" si="20"/>
        <v>0</v>
      </c>
    </row>
    <row r="367" spans="1:37">
      <c r="A367" t="s">
        <v>52</v>
      </c>
      <c r="B367" t="s">
        <v>52</v>
      </c>
      <c r="C367" t="s">
        <v>120</v>
      </c>
      <c r="D367">
        <v>417</v>
      </c>
      <c r="E367" s="7">
        <v>764</v>
      </c>
      <c r="F367" t="s">
        <v>1378</v>
      </c>
      <c r="G367" t="s">
        <v>1379</v>
      </c>
      <c r="H367">
        <v>50.849682199999997</v>
      </c>
      <c r="I367">
        <v>4.40761</v>
      </c>
      <c r="J367">
        <v>1030</v>
      </c>
      <c r="K367" t="s">
        <v>1380</v>
      </c>
      <c r="L367" t="s">
        <v>1381</v>
      </c>
      <c r="M367" t="s">
        <v>58</v>
      </c>
      <c r="N367" t="s">
        <v>59</v>
      </c>
      <c r="O367" t="s">
        <v>60</v>
      </c>
      <c r="P367" s="40"/>
      <c r="Q367" s="41"/>
      <c r="R367" s="41"/>
      <c r="S367" s="41"/>
      <c r="T367" s="41"/>
      <c r="U367" s="41"/>
      <c r="V367" s="41"/>
      <c r="W367" s="41"/>
      <c r="X367" s="42"/>
      <c r="Y367" s="41"/>
      <c r="Z367" s="41"/>
      <c r="AA367" s="41"/>
      <c r="AB367" s="41"/>
      <c r="AC367" s="41"/>
      <c r="AD367" s="41"/>
      <c r="AE367" s="41"/>
      <c r="AF367" s="40"/>
      <c r="AG367" s="41"/>
      <c r="AH367" s="42"/>
      <c r="AI367" s="11">
        <f t="shared" si="19"/>
        <v>0</v>
      </c>
      <c r="AJ367" s="12">
        <f t="shared" si="21"/>
        <v>0</v>
      </c>
      <c r="AK367" s="13">
        <f t="shared" si="20"/>
        <v>0</v>
      </c>
    </row>
    <row r="368" spans="1:37">
      <c r="A368" t="s">
        <v>52</v>
      </c>
      <c r="B368" t="s">
        <v>52</v>
      </c>
      <c r="C368" t="s">
        <v>182</v>
      </c>
      <c r="D368">
        <v>5036</v>
      </c>
      <c r="E368" s="7">
        <v>765</v>
      </c>
      <c r="F368" t="s">
        <v>1382</v>
      </c>
      <c r="G368" t="s">
        <v>1383</v>
      </c>
      <c r="H368">
        <v>50.865194899999999</v>
      </c>
      <c r="I368">
        <v>4.3725303000000002</v>
      </c>
      <c r="J368">
        <v>1030</v>
      </c>
      <c r="K368" t="s">
        <v>1384</v>
      </c>
      <c r="L368" t="s">
        <v>1385</v>
      </c>
      <c r="M368" t="s">
        <v>58</v>
      </c>
      <c r="N368" t="s">
        <v>59</v>
      </c>
      <c r="O368" t="s">
        <v>60</v>
      </c>
      <c r="P368" s="37"/>
      <c r="Q368" s="38"/>
      <c r="R368" s="38"/>
      <c r="S368" s="38"/>
      <c r="T368" s="38"/>
      <c r="U368" s="38"/>
      <c r="V368" s="38"/>
      <c r="W368" s="38"/>
      <c r="X368" s="39"/>
      <c r="Y368" s="38"/>
      <c r="Z368" s="38"/>
      <c r="AA368" s="38"/>
      <c r="AB368" s="38"/>
      <c r="AC368" s="38"/>
      <c r="AD368" s="38"/>
      <c r="AE368" s="38"/>
      <c r="AF368" s="37"/>
      <c r="AG368" s="38"/>
      <c r="AH368" s="39"/>
      <c r="AI368" s="8">
        <f t="shared" si="19"/>
        <v>0</v>
      </c>
      <c r="AJ368" s="9">
        <f t="shared" si="21"/>
        <v>0</v>
      </c>
      <c r="AK368" s="10">
        <f t="shared" si="20"/>
        <v>0</v>
      </c>
    </row>
    <row r="369" spans="1:37">
      <c r="A369" t="s">
        <v>52</v>
      </c>
      <c r="B369" t="s">
        <v>52</v>
      </c>
      <c r="C369" t="s">
        <v>182</v>
      </c>
      <c r="D369">
        <v>419</v>
      </c>
      <c r="E369" s="7">
        <v>768</v>
      </c>
      <c r="F369" t="s">
        <v>1386</v>
      </c>
      <c r="G369" t="s">
        <v>1383</v>
      </c>
      <c r="H369">
        <v>50.865194899999999</v>
      </c>
      <c r="I369">
        <v>4.3725303000000002</v>
      </c>
      <c r="J369">
        <v>1030</v>
      </c>
      <c r="K369" t="s">
        <v>1387</v>
      </c>
      <c r="L369" t="s">
        <v>1388</v>
      </c>
      <c r="M369" t="s">
        <v>58</v>
      </c>
      <c r="N369" t="s">
        <v>168</v>
      </c>
      <c r="O369" t="s">
        <v>60</v>
      </c>
      <c r="P369" s="40"/>
      <c r="Q369" s="41"/>
      <c r="R369" s="41"/>
      <c r="S369" s="41"/>
      <c r="T369" s="41"/>
      <c r="U369" s="41"/>
      <c r="V369" s="41"/>
      <c r="W369" s="41"/>
      <c r="X369" s="42"/>
      <c r="Y369" s="41"/>
      <c r="Z369" s="41"/>
      <c r="AA369" s="41"/>
      <c r="AB369" s="41"/>
      <c r="AC369" s="41"/>
      <c r="AD369" s="41"/>
      <c r="AE369" s="41"/>
      <c r="AF369" s="40"/>
      <c r="AG369" s="41"/>
      <c r="AH369" s="42"/>
      <c r="AI369" s="11">
        <f t="shared" si="19"/>
        <v>0</v>
      </c>
      <c r="AJ369" s="12">
        <f t="shared" si="21"/>
        <v>0</v>
      </c>
      <c r="AK369" s="13">
        <f t="shared" si="20"/>
        <v>0</v>
      </c>
    </row>
    <row r="370" spans="1:37">
      <c r="A370" t="s">
        <v>52</v>
      </c>
      <c r="B370" t="s">
        <v>52</v>
      </c>
      <c r="C370" t="s">
        <v>182</v>
      </c>
      <c r="D370">
        <v>5037</v>
      </c>
      <c r="E370" s="7">
        <v>769</v>
      </c>
      <c r="F370" t="s">
        <v>1389</v>
      </c>
      <c r="G370" t="s">
        <v>1390</v>
      </c>
      <c r="H370">
        <v>50.866776299999998</v>
      </c>
      <c r="I370">
        <v>4.3745013000000004</v>
      </c>
      <c r="J370">
        <v>1030</v>
      </c>
      <c r="K370" t="s">
        <v>1391</v>
      </c>
      <c r="L370" t="s">
        <v>1392</v>
      </c>
      <c r="M370" t="s">
        <v>58</v>
      </c>
      <c r="N370" t="s">
        <v>59</v>
      </c>
      <c r="O370" t="s">
        <v>60</v>
      </c>
      <c r="P370" s="37"/>
      <c r="Q370" s="38"/>
      <c r="R370" s="38"/>
      <c r="S370" s="38"/>
      <c r="T370" s="38"/>
      <c r="U370" s="38"/>
      <c r="V370" s="38"/>
      <c r="W370" s="38"/>
      <c r="X370" s="39"/>
      <c r="Y370" s="38"/>
      <c r="Z370" s="38"/>
      <c r="AA370" s="38"/>
      <c r="AB370" s="38"/>
      <c r="AC370" s="38"/>
      <c r="AD370" s="38"/>
      <c r="AE370" s="38"/>
      <c r="AF370" s="37"/>
      <c r="AG370" s="38"/>
      <c r="AH370" s="39"/>
      <c r="AI370" s="8">
        <f t="shared" si="19"/>
        <v>0</v>
      </c>
      <c r="AJ370" s="9">
        <f t="shared" si="21"/>
        <v>0</v>
      </c>
      <c r="AK370" s="10">
        <f t="shared" si="20"/>
        <v>0</v>
      </c>
    </row>
    <row r="371" spans="1:37">
      <c r="A371" t="s">
        <v>52</v>
      </c>
      <c r="B371" t="s">
        <v>52</v>
      </c>
      <c r="C371" t="s">
        <v>182</v>
      </c>
      <c r="D371">
        <v>419</v>
      </c>
      <c r="E371" s="7">
        <v>770</v>
      </c>
      <c r="F371" t="s">
        <v>1386</v>
      </c>
      <c r="G371" t="s">
        <v>1390</v>
      </c>
      <c r="H371">
        <v>50.866776299999998</v>
      </c>
      <c r="I371">
        <v>4.3745013000000004</v>
      </c>
      <c r="J371">
        <v>1030</v>
      </c>
      <c r="K371" t="s">
        <v>1387</v>
      </c>
      <c r="L371" t="s">
        <v>1388</v>
      </c>
      <c r="M371" t="s">
        <v>58</v>
      </c>
      <c r="N371" t="s">
        <v>168</v>
      </c>
      <c r="O371" t="s">
        <v>60</v>
      </c>
      <c r="P371" s="40"/>
      <c r="Q371" s="41"/>
      <c r="R371" s="41"/>
      <c r="S371" s="41"/>
      <c r="T371" s="41"/>
      <c r="U371" s="41"/>
      <c r="V371" s="41"/>
      <c r="W371" s="41"/>
      <c r="X371" s="42"/>
      <c r="Y371" s="41"/>
      <c r="Z371" s="41"/>
      <c r="AA371" s="41"/>
      <c r="AB371" s="41"/>
      <c r="AC371" s="41"/>
      <c r="AD371" s="41"/>
      <c r="AE371" s="41"/>
      <c r="AF371" s="40"/>
      <c r="AG371" s="41"/>
      <c r="AH371" s="42"/>
      <c r="AI371" s="11">
        <f t="shared" si="19"/>
        <v>0</v>
      </c>
      <c r="AJ371" s="12">
        <f t="shared" si="21"/>
        <v>0</v>
      </c>
      <c r="AK371" s="13">
        <f t="shared" si="20"/>
        <v>0</v>
      </c>
    </row>
    <row r="372" spans="1:37">
      <c r="A372" t="s">
        <v>52</v>
      </c>
      <c r="B372" t="s">
        <v>52</v>
      </c>
      <c r="C372" t="s">
        <v>163</v>
      </c>
      <c r="D372">
        <v>420</v>
      </c>
      <c r="E372" s="7">
        <v>771</v>
      </c>
      <c r="F372" t="s">
        <v>1393</v>
      </c>
      <c r="G372" t="s">
        <v>1394</v>
      </c>
      <c r="H372">
        <v>50.847870200000003</v>
      </c>
      <c r="I372">
        <v>4.3985051000000004</v>
      </c>
      <c r="J372">
        <v>1030</v>
      </c>
      <c r="K372" t="s">
        <v>1395</v>
      </c>
      <c r="L372" t="s">
        <v>1396</v>
      </c>
      <c r="M372" t="s">
        <v>58</v>
      </c>
      <c r="N372" t="s">
        <v>168</v>
      </c>
      <c r="O372" t="s">
        <v>60</v>
      </c>
      <c r="P372" s="37"/>
      <c r="Q372" s="38"/>
      <c r="R372" s="38"/>
      <c r="S372" s="38"/>
      <c r="T372" s="38"/>
      <c r="U372" s="38"/>
      <c r="V372" s="38"/>
      <c r="W372" s="38"/>
      <c r="X372" s="39"/>
      <c r="Y372" s="38"/>
      <c r="Z372" s="38"/>
      <c r="AA372" s="38"/>
      <c r="AB372" s="38"/>
      <c r="AC372" s="38"/>
      <c r="AD372" s="38"/>
      <c r="AE372" s="38"/>
      <c r="AF372" s="37"/>
      <c r="AG372" s="38"/>
      <c r="AH372" s="39"/>
      <c r="AI372" s="8">
        <f t="shared" si="19"/>
        <v>0</v>
      </c>
      <c r="AJ372" s="9">
        <f t="shared" si="21"/>
        <v>0</v>
      </c>
      <c r="AK372" s="10">
        <f t="shared" si="20"/>
        <v>0</v>
      </c>
    </row>
    <row r="373" spans="1:37">
      <c r="A373" t="s">
        <v>52</v>
      </c>
      <c r="B373" t="s">
        <v>52</v>
      </c>
      <c r="C373" t="s">
        <v>163</v>
      </c>
      <c r="D373">
        <v>420</v>
      </c>
      <c r="E373" s="7">
        <v>772</v>
      </c>
      <c r="F373" t="s">
        <v>1393</v>
      </c>
      <c r="G373" t="s">
        <v>1397</v>
      </c>
      <c r="H373">
        <v>50.867252200000003</v>
      </c>
      <c r="I373">
        <v>4.3808784999999997</v>
      </c>
      <c r="J373">
        <v>1030</v>
      </c>
      <c r="K373" t="s">
        <v>1395</v>
      </c>
      <c r="L373" t="s">
        <v>1396</v>
      </c>
      <c r="M373" t="s">
        <v>58</v>
      </c>
      <c r="N373" t="s">
        <v>168</v>
      </c>
      <c r="O373" t="s">
        <v>60</v>
      </c>
      <c r="P373" s="40"/>
      <c r="Q373" s="41"/>
      <c r="R373" s="41"/>
      <c r="S373" s="41"/>
      <c r="T373" s="41"/>
      <c r="U373" s="41"/>
      <c r="V373" s="41"/>
      <c r="W373" s="41"/>
      <c r="X373" s="42"/>
      <c r="Y373" s="41"/>
      <c r="Z373" s="41"/>
      <c r="AA373" s="41"/>
      <c r="AB373" s="41"/>
      <c r="AC373" s="41"/>
      <c r="AD373" s="41"/>
      <c r="AE373" s="41"/>
      <c r="AF373" s="40"/>
      <c r="AG373" s="41"/>
      <c r="AH373" s="42"/>
      <c r="AI373" s="11">
        <f t="shared" si="19"/>
        <v>0</v>
      </c>
      <c r="AJ373" s="12">
        <f t="shared" si="21"/>
        <v>0</v>
      </c>
      <c r="AK373" s="13">
        <f t="shared" si="20"/>
        <v>0</v>
      </c>
    </row>
    <row r="374" spans="1:37">
      <c r="A374" t="s">
        <v>52</v>
      </c>
      <c r="B374" t="s">
        <v>52</v>
      </c>
      <c r="C374" t="s">
        <v>163</v>
      </c>
      <c r="D374">
        <v>421</v>
      </c>
      <c r="E374" s="7">
        <v>773</v>
      </c>
      <c r="F374" t="s">
        <v>1398</v>
      </c>
      <c r="G374" t="s">
        <v>1399</v>
      </c>
      <c r="H374">
        <v>50.855423100000003</v>
      </c>
      <c r="I374">
        <v>4.3845345</v>
      </c>
      <c r="J374">
        <v>1030</v>
      </c>
      <c r="K374" t="s">
        <v>1400</v>
      </c>
      <c r="L374" t="s">
        <v>1401</v>
      </c>
      <c r="M374" t="s">
        <v>58</v>
      </c>
      <c r="N374" t="s">
        <v>168</v>
      </c>
      <c r="O374" t="s">
        <v>60</v>
      </c>
      <c r="P374" s="37"/>
      <c r="Q374" s="38"/>
      <c r="R374" s="38"/>
      <c r="S374" s="38"/>
      <c r="T374" s="38"/>
      <c r="U374" s="38"/>
      <c r="V374" s="38"/>
      <c r="W374" s="38"/>
      <c r="X374" s="39"/>
      <c r="Y374" s="38"/>
      <c r="Z374" s="38"/>
      <c r="AA374" s="38"/>
      <c r="AB374" s="38"/>
      <c r="AC374" s="38"/>
      <c r="AD374" s="38"/>
      <c r="AE374" s="38"/>
      <c r="AF374" s="37"/>
      <c r="AG374" s="38"/>
      <c r="AH374" s="39"/>
      <c r="AI374" s="8">
        <f t="shared" si="19"/>
        <v>0</v>
      </c>
      <c r="AJ374" s="9">
        <f t="shared" si="21"/>
        <v>0</v>
      </c>
      <c r="AK374" s="10">
        <f t="shared" si="20"/>
        <v>0</v>
      </c>
    </row>
    <row r="375" spans="1:37">
      <c r="A375" t="s">
        <v>52</v>
      </c>
      <c r="B375" t="s">
        <v>52</v>
      </c>
      <c r="C375" t="s">
        <v>163</v>
      </c>
      <c r="D375">
        <v>421</v>
      </c>
      <c r="E375" s="7">
        <v>774</v>
      </c>
      <c r="F375" t="s">
        <v>1398</v>
      </c>
      <c r="G375" t="s">
        <v>1402</v>
      </c>
      <c r="H375">
        <v>50.862197999999999</v>
      </c>
      <c r="I375">
        <v>4.3721468999999997</v>
      </c>
      <c r="J375">
        <v>1030</v>
      </c>
      <c r="K375" t="s">
        <v>1400</v>
      </c>
      <c r="L375" t="s">
        <v>1401</v>
      </c>
      <c r="M375" t="s">
        <v>58</v>
      </c>
      <c r="N375" t="s">
        <v>168</v>
      </c>
      <c r="O375" t="s">
        <v>60</v>
      </c>
      <c r="P375" s="40"/>
      <c r="Q375" s="41"/>
      <c r="R375" s="41"/>
      <c r="S375" s="41"/>
      <c r="T375" s="41"/>
      <c r="U375" s="41"/>
      <c r="V375" s="41"/>
      <c r="W375" s="41"/>
      <c r="X375" s="42"/>
      <c r="Y375" s="41"/>
      <c r="Z375" s="41"/>
      <c r="AA375" s="41"/>
      <c r="AB375" s="41"/>
      <c r="AC375" s="41"/>
      <c r="AD375" s="41"/>
      <c r="AE375" s="41"/>
      <c r="AF375" s="40"/>
      <c r="AG375" s="41"/>
      <c r="AH375" s="42"/>
      <c r="AI375" s="11">
        <f t="shared" si="19"/>
        <v>0</v>
      </c>
      <c r="AJ375" s="12">
        <f t="shared" si="21"/>
        <v>0</v>
      </c>
      <c r="AK375" s="13">
        <f t="shared" si="20"/>
        <v>0</v>
      </c>
    </row>
    <row r="376" spans="1:37">
      <c r="A376" t="s">
        <v>52</v>
      </c>
      <c r="B376" t="s">
        <v>52</v>
      </c>
      <c r="C376" t="s">
        <v>120</v>
      </c>
      <c r="D376">
        <v>422</v>
      </c>
      <c r="E376" s="7">
        <v>775</v>
      </c>
      <c r="F376" t="s">
        <v>1403</v>
      </c>
      <c r="G376" t="s">
        <v>1404</v>
      </c>
      <c r="H376">
        <v>50.860168000000002</v>
      </c>
      <c r="I376">
        <v>4.3713341999999997</v>
      </c>
      <c r="J376">
        <v>1030</v>
      </c>
      <c r="K376" t="s">
        <v>1405</v>
      </c>
      <c r="L376" t="s">
        <v>1406</v>
      </c>
      <c r="M376" t="s">
        <v>58</v>
      </c>
      <c r="N376" t="s">
        <v>168</v>
      </c>
      <c r="O376" t="s">
        <v>60</v>
      </c>
      <c r="P376" s="37"/>
      <c r="Q376" s="38"/>
      <c r="R376" s="38"/>
      <c r="S376" s="38"/>
      <c r="T376" s="38"/>
      <c r="U376" s="38"/>
      <c r="V376" s="38"/>
      <c r="W376" s="38"/>
      <c r="X376" s="39"/>
      <c r="Y376" s="38"/>
      <c r="Z376" s="38"/>
      <c r="AA376" s="38"/>
      <c r="AB376" s="38"/>
      <c r="AC376" s="38"/>
      <c r="AD376" s="38"/>
      <c r="AE376" s="38"/>
      <c r="AF376" s="37"/>
      <c r="AG376" s="38"/>
      <c r="AH376" s="39"/>
      <c r="AI376" s="8">
        <f t="shared" si="19"/>
        <v>0</v>
      </c>
      <c r="AJ376" s="9">
        <f t="shared" si="21"/>
        <v>0</v>
      </c>
      <c r="AK376" s="10">
        <f t="shared" si="20"/>
        <v>0</v>
      </c>
    </row>
    <row r="377" spans="1:37">
      <c r="A377" t="s">
        <v>52</v>
      </c>
      <c r="B377" t="s">
        <v>52</v>
      </c>
      <c r="C377" t="s">
        <v>120</v>
      </c>
      <c r="D377">
        <v>423</v>
      </c>
      <c r="E377" s="7">
        <v>776</v>
      </c>
      <c r="F377" t="s">
        <v>1407</v>
      </c>
      <c r="G377" t="s">
        <v>1408</v>
      </c>
      <c r="H377">
        <v>50.878437300000002</v>
      </c>
      <c r="I377">
        <v>4.3897773000000004</v>
      </c>
      <c r="J377">
        <v>1030</v>
      </c>
      <c r="K377" t="s">
        <v>1409</v>
      </c>
      <c r="L377" t="s">
        <v>1410</v>
      </c>
      <c r="M377" t="s">
        <v>58</v>
      </c>
      <c r="N377" t="s">
        <v>168</v>
      </c>
      <c r="O377" t="s">
        <v>60</v>
      </c>
      <c r="P377" s="40"/>
      <c r="Q377" s="41"/>
      <c r="R377" s="41"/>
      <c r="S377" s="41"/>
      <c r="T377" s="41"/>
      <c r="U377" s="41"/>
      <c r="V377" s="41"/>
      <c r="W377" s="41"/>
      <c r="X377" s="42"/>
      <c r="Y377" s="41"/>
      <c r="Z377" s="41"/>
      <c r="AA377" s="41"/>
      <c r="AB377" s="41"/>
      <c r="AC377" s="41"/>
      <c r="AD377" s="41"/>
      <c r="AE377" s="41"/>
      <c r="AF377" s="40"/>
      <c r="AG377" s="41"/>
      <c r="AH377" s="42"/>
      <c r="AI377" s="11">
        <f t="shared" si="19"/>
        <v>0</v>
      </c>
      <c r="AJ377" s="12">
        <f t="shared" si="21"/>
        <v>0</v>
      </c>
      <c r="AK377" s="13">
        <f t="shared" si="20"/>
        <v>0</v>
      </c>
    </row>
    <row r="378" spans="1:37">
      <c r="A378" t="s">
        <v>52</v>
      </c>
      <c r="B378" t="s">
        <v>52</v>
      </c>
      <c r="C378" t="s">
        <v>120</v>
      </c>
      <c r="D378">
        <v>3158</v>
      </c>
      <c r="E378" s="7">
        <v>778</v>
      </c>
      <c r="F378" t="s">
        <v>1411</v>
      </c>
      <c r="G378" t="s">
        <v>1412</v>
      </c>
      <c r="H378">
        <v>50.8471756</v>
      </c>
      <c r="I378">
        <v>4.3953913</v>
      </c>
      <c r="J378">
        <v>1030</v>
      </c>
      <c r="K378" t="s">
        <v>1413</v>
      </c>
      <c r="L378" t="s">
        <v>1414</v>
      </c>
      <c r="M378" t="s">
        <v>58</v>
      </c>
      <c r="N378" t="s">
        <v>168</v>
      </c>
      <c r="O378" t="s">
        <v>158</v>
      </c>
      <c r="P378" s="37"/>
      <c r="Q378" s="38"/>
      <c r="R378" s="38"/>
      <c r="S378" s="38"/>
      <c r="T378" s="38"/>
      <c r="U378" s="38"/>
      <c r="V378" s="38"/>
      <c r="W378" s="38"/>
      <c r="X378" s="39"/>
      <c r="Y378" s="38"/>
      <c r="Z378" s="38"/>
      <c r="AA378" s="38"/>
      <c r="AB378" s="38"/>
      <c r="AC378" s="38"/>
      <c r="AD378" s="38"/>
      <c r="AE378" s="38"/>
      <c r="AF378" s="37"/>
      <c r="AG378" s="38"/>
      <c r="AH378" s="39"/>
      <c r="AI378" s="8">
        <f t="shared" si="19"/>
        <v>0</v>
      </c>
      <c r="AJ378" s="9">
        <f t="shared" si="21"/>
        <v>0</v>
      </c>
      <c r="AK378" s="10">
        <f t="shared" si="20"/>
        <v>0</v>
      </c>
    </row>
    <row r="379" spans="1:37">
      <c r="A379" t="s">
        <v>52</v>
      </c>
      <c r="B379" t="s">
        <v>52</v>
      </c>
      <c r="C379" t="s">
        <v>120</v>
      </c>
      <c r="D379">
        <v>425</v>
      </c>
      <c r="E379" s="7">
        <v>779</v>
      </c>
      <c r="F379" t="s">
        <v>1415</v>
      </c>
      <c r="G379" t="s">
        <v>1343</v>
      </c>
      <c r="H379">
        <v>50.853137199999999</v>
      </c>
      <c r="I379">
        <v>4.3971463000000002</v>
      </c>
      <c r="J379">
        <v>1030</v>
      </c>
      <c r="K379" t="s">
        <v>1416</v>
      </c>
      <c r="L379" t="s">
        <v>1417</v>
      </c>
      <c r="M379" t="s">
        <v>58</v>
      </c>
      <c r="N379" t="s">
        <v>168</v>
      </c>
      <c r="O379" t="s">
        <v>60</v>
      </c>
      <c r="P379" s="40"/>
      <c r="Q379" s="41"/>
      <c r="R379" s="41"/>
      <c r="S379" s="41"/>
      <c r="T379" s="41"/>
      <c r="U379" s="41"/>
      <c r="V379" s="41"/>
      <c r="W379" s="41"/>
      <c r="X379" s="42"/>
      <c r="Y379" s="41"/>
      <c r="Z379" s="41"/>
      <c r="AA379" s="41"/>
      <c r="AB379" s="41"/>
      <c r="AC379" s="41"/>
      <c r="AD379" s="41"/>
      <c r="AE379" s="41"/>
      <c r="AF379" s="40"/>
      <c r="AG379" s="41"/>
      <c r="AH379" s="42"/>
      <c r="AI379" s="11">
        <f t="shared" si="19"/>
        <v>0</v>
      </c>
      <c r="AJ379" s="12">
        <f t="shared" si="21"/>
        <v>0</v>
      </c>
      <c r="AK379" s="13">
        <f t="shared" si="20"/>
        <v>0</v>
      </c>
    </row>
    <row r="380" spans="1:37">
      <c r="A380" t="s">
        <v>52</v>
      </c>
      <c r="B380" t="s">
        <v>52</v>
      </c>
      <c r="C380" t="s">
        <v>120</v>
      </c>
      <c r="D380">
        <v>138</v>
      </c>
      <c r="E380" s="7">
        <v>784</v>
      </c>
      <c r="F380" t="s">
        <v>553</v>
      </c>
      <c r="G380" t="s">
        <v>1418</v>
      </c>
      <c r="H380">
        <v>50.858016800000001</v>
      </c>
      <c r="I380">
        <v>4.3536638999999999</v>
      </c>
      <c r="J380">
        <v>1000</v>
      </c>
      <c r="K380" t="s">
        <v>555</v>
      </c>
      <c r="L380" t="s">
        <v>556</v>
      </c>
      <c r="M380" t="s">
        <v>58</v>
      </c>
      <c r="N380" t="s">
        <v>168</v>
      </c>
      <c r="O380" t="s">
        <v>60</v>
      </c>
      <c r="P380" s="37"/>
      <c r="Q380" s="38"/>
      <c r="R380" s="38"/>
      <c r="S380" s="38"/>
      <c r="T380" s="38"/>
      <c r="U380" s="38"/>
      <c r="V380" s="38"/>
      <c r="W380" s="38"/>
      <c r="X380" s="39"/>
      <c r="Y380" s="38"/>
      <c r="Z380" s="38"/>
      <c r="AA380" s="38"/>
      <c r="AB380" s="38"/>
      <c r="AC380" s="38"/>
      <c r="AD380" s="38"/>
      <c r="AE380" s="38"/>
      <c r="AF380" s="37"/>
      <c r="AG380" s="38"/>
      <c r="AH380" s="39"/>
      <c r="AI380" s="8">
        <f t="shared" si="19"/>
        <v>0</v>
      </c>
      <c r="AJ380" s="9">
        <f t="shared" si="21"/>
        <v>0</v>
      </c>
      <c r="AK380" s="10">
        <f t="shared" si="20"/>
        <v>0</v>
      </c>
    </row>
    <row r="381" spans="1:37">
      <c r="A381" t="s">
        <v>52</v>
      </c>
      <c r="B381" t="s">
        <v>52</v>
      </c>
      <c r="C381" t="s">
        <v>120</v>
      </c>
      <c r="D381">
        <v>428</v>
      </c>
      <c r="E381" s="7">
        <v>785</v>
      </c>
      <c r="F381" t="s">
        <v>1419</v>
      </c>
      <c r="G381" t="s">
        <v>1420</v>
      </c>
      <c r="H381">
        <v>50.873587100000002</v>
      </c>
      <c r="I381">
        <v>4.3753700999999996</v>
      </c>
      <c r="J381">
        <v>1030</v>
      </c>
      <c r="K381" t="s">
        <v>1421</v>
      </c>
      <c r="L381" t="s">
        <v>1422</v>
      </c>
      <c r="M381" t="s">
        <v>58</v>
      </c>
      <c r="N381" t="s">
        <v>168</v>
      </c>
      <c r="O381" t="s">
        <v>60</v>
      </c>
      <c r="P381" s="40"/>
      <c r="Q381" s="41"/>
      <c r="R381" s="41"/>
      <c r="S381" s="41"/>
      <c r="T381" s="41"/>
      <c r="U381" s="41"/>
      <c r="V381" s="41"/>
      <c r="W381" s="41"/>
      <c r="X381" s="42"/>
      <c r="Y381" s="41"/>
      <c r="Z381" s="41"/>
      <c r="AA381" s="41"/>
      <c r="AB381" s="41"/>
      <c r="AC381" s="41"/>
      <c r="AD381" s="41"/>
      <c r="AE381" s="41"/>
      <c r="AF381" s="40"/>
      <c r="AG381" s="41"/>
      <c r="AH381" s="42"/>
      <c r="AI381" s="11">
        <f t="shared" si="19"/>
        <v>0</v>
      </c>
      <c r="AJ381" s="12">
        <f t="shared" si="21"/>
        <v>0</v>
      </c>
      <c r="AK381" s="13">
        <f t="shared" si="20"/>
        <v>0</v>
      </c>
    </row>
    <row r="382" spans="1:37">
      <c r="A382" t="s">
        <v>52</v>
      </c>
      <c r="B382" t="s">
        <v>52</v>
      </c>
      <c r="C382" t="s">
        <v>163</v>
      </c>
      <c r="D382">
        <v>429</v>
      </c>
      <c r="E382" s="7">
        <v>788</v>
      </c>
      <c r="F382" t="s">
        <v>1423</v>
      </c>
      <c r="G382" t="s">
        <v>1424</v>
      </c>
      <c r="H382">
        <v>50.868959400000001</v>
      </c>
      <c r="I382">
        <v>4.3776548000000002</v>
      </c>
      <c r="J382">
        <v>1030</v>
      </c>
      <c r="K382" t="s">
        <v>1425</v>
      </c>
      <c r="L382" t="s">
        <v>1426</v>
      </c>
      <c r="M382" t="s">
        <v>58</v>
      </c>
      <c r="N382" t="s">
        <v>168</v>
      </c>
      <c r="O382" t="s">
        <v>60</v>
      </c>
      <c r="P382" s="37"/>
      <c r="Q382" s="38"/>
      <c r="R382" s="38"/>
      <c r="S382" s="38"/>
      <c r="T382" s="38"/>
      <c r="U382" s="38"/>
      <c r="V382" s="38"/>
      <c r="W382" s="38"/>
      <c r="X382" s="39"/>
      <c r="Y382" s="38"/>
      <c r="Z382" s="38"/>
      <c r="AA382" s="38"/>
      <c r="AB382" s="38"/>
      <c r="AC382" s="38"/>
      <c r="AD382" s="38"/>
      <c r="AE382" s="38"/>
      <c r="AF382" s="37"/>
      <c r="AG382" s="38"/>
      <c r="AH382" s="39"/>
      <c r="AI382" s="8">
        <f t="shared" si="19"/>
        <v>0</v>
      </c>
      <c r="AJ382" s="9">
        <f t="shared" si="21"/>
        <v>0</v>
      </c>
      <c r="AK382" s="10">
        <f t="shared" si="20"/>
        <v>0</v>
      </c>
    </row>
    <row r="383" spans="1:37">
      <c r="A383" t="s">
        <v>52</v>
      </c>
      <c r="B383" t="s">
        <v>52</v>
      </c>
      <c r="C383" t="s">
        <v>120</v>
      </c>
      <c r="D383">
        <v>388</v>
      </c>
      <c r="E383" s="7">
        <v>792</v>
      </c>
      <c r="F383" t="s">
        <v>1277</v>
      </c>
      <c r="G383" t="s">
        <v>1427</v>
      </c>
      <c r="H383">
        <v>50.853468800000002</v>
      </c>
      <c r="I383">
        <v>4.3703940000000001</v>
      </c>
      <c r="J383">
        <v>1210</v>
      </c>
      <c r="K383" t="s">
        <v>1279</v>
      </c>
      <c r="L383" t="s">
        <v>1280</v>
      </c>
      <c r="M383" t="s">
        <v>58</v>
      </c>
      <c r="N383" t="s">
        <v>168</v>
      </c>
      <c r="O383" t="s">
        <v>60</v>
      </c>
      <c r="P383" s="40"/>
      <c r="Q383" s="41"/>
      <c r="R383" s="41"/>
      <c r="S383" s="41"/>
      <c r="T383" s="41"/>
      <c r="U383" s="41"/>
      <c r="V383" s="41"/>
      <c r="W383" s="41"/>
      <c r="X383" s="42"/>
      <c r="Y383" s="41"/>
      <c r="Z383" s="41"/>
      <c r="AA383" s="41"/>
      <c r="AB383" s="41"/>
      <c r="AC383" s="41"/>
      <c r="AD383" s="41"/>
      <c r="AE383" s="41"/>
      <c r="AF383" s="40"/>
      <c r="AG383" s="41"/>
      <c r="AH383" s="42"/>
      <c r="AI383" s="11">
        <f t="shared" si="19"/>
        <v>0</v>
      </c>
      <c r="AJ383" s="12">
        <f t="shared" si="21"/>
        <v>0</v>
      </c>
      <c r="AK383" s="13">
        <f t="shared" si="20"/>
        <v>0</v>
      </c>
    </row>
    <row r="384" spans="1:37">
      <c r="A384" t="s">
        <v>52</v>
      </c>
      <c r="B384" t="s">
        <v>52</v>
      </c>
      <c r="C384" t="s">
        <v>120</v>
      </c>
      <c r="D384">
        <v>432</v>
      </c>
      <c r="E384" s="7">
        <v>794</v>
      </c>
      <c r="F384" t="s">
        <v>1428</v>
      </c>
      <c r="G384" t="s">
        <v>1339</v>
      </c>
      <c r="H384">
        <v>50.866756299999999</v>
      </c>
      <c r="I384">
        <v>4.3894121000000004</v>
      </c>
      <c r="J384">
        <v>1030</v>
      </c>
      <c r="K384" t="s">
        <v>1429</v>
      </c>
      <c r="L384" t="s">
        <v>1430</v>
      </c>
      <c r="M384" t="s">
        <v>58</v>
      </c>
      <c r="N384" t="s">
        <v>168</v>
      </c>
      <c r="O384" t="s">
        <v>60</v>
      </c>
      <c r="P384" s="37"/>
      <c r="Q384" s="38"/>
      <c r="R384" s="38"/>
      <c r="S384" s="38"/>
      <c r="T384" s="38"/>
      <c r="U384" s="38"/>
      <c r="V384" s="38"/>
      <c r="W384" s="38"/>
      <c r="X384" s="39"/>
      <c r="Y384" s="38"/>
      <c r="Z384" s="38"/>
      <c r="AA384" s="38"/>
      <c r="AB384" s="38"/>
      <c r="AC384" s="38"/>
      <c r="AD384" s="38"/>
      <c r="AE384" s="38"/>
      <c r="AF384" s="37"/>
      <c r="AG384" s="38"/>
      <c r="AH384" s="39"/>
      <c r="AI384" s="8">
        <f t="shared" si="19"/>
        <v>0</v>
      </c>
      <c r="AJ384" s="9">
        <f t="shared" si="21"/>
        <v>0</v>
      </c>
      <c r="AK384" s="10">
        <f t="shared" si="20"/>
        <v>0</v>
      </c>
    </row>
    <row r="385" spans="1:37">
      <c r="A385" t="s">
        <v>52</v>
      </c>
      <c r="B385" t="s">
        <v>52</v>
      </c>
      <c r="C385" t="s">
        <v>120</v>
      </c>
      <c r="D385">
        <v>434</v>
      </c>
      <c r="E385" s="7">
        <v>800</v>
      </c>
      <c r="F385" t="s">
        <v>1431</v>
      </c>
      <c r="G385" t="s">
        <v>1432</v>
      </c>
      <c r="H385">
        <v>50.872914199999997</v>
      </c>
      <c r="I385">
        <v>4.3741282999999997</v>
      </c>
      <c r="J385">
        <v>1030</v>
      </c>
      <c r="K385" t="s">
        <v>1433</v>
      </c>
      <c r="L385" t="s">
        <v>1434</v>
      </c>
      <c r="M385" t="s">
        <v>212</v>
      </c>
      <c r="N385" t="s">
        <v>279</v>
      </c>
      <c r="O385" t="s">
        <v>60</v>
      </c>
      <c r="P385" s="40"/>
      <c r="Q385" s="41"/>
      <c r="R385" s="41"/>
      <c r="S385" s="41"/>
      <c r="T385" s="41"/>
      <c r="U385" s="41"/>
      <c r="V385" s="41"/>
      <c r="W385" s="41"/>
      <c r="X385" s="42"/>
      <c r="Y385" s="41"/>
      <c r="Z385" s="41"/>
      <c r="AA385" s="41"/>
      <c r="AB385" s="41"/>
      <c r="AC385" s="41"/>
      <c r="AD385" s="41"/>
      <c r="AE385" s="41"/>
      <c r="AF385" s="40"/>
      <c r="AG385" s="41"/>
      <c r="AH385" s="42"/>
      <c r="AI385" s="11">
        <f t="shared" si="19"/>
        <v>0</v>
      </c>
      <c r="AJ385" s="12">
        <f t="shared" si="21"/>
        <v>0</v>
      </c>
      <c r="AK385" s="13">
        <f t="shared" si="20"/>
        <v>0</v>
      </c>
    </row>
    <row r="386" spans="1:37">
      <c r="A386" t="s">
        <v>52</v>
      </c>
      <c r="B386" t="s">
        <v>52</v>
      </c>
      <c r="C386" t="s">
        <v>53</v>
      </c>
      <c r="D386">
        <v>435</v>
      </c>
      <c r="E386" s="7">
        <v>801</v>
      </c>
      <c r="F386" t="s">
        <v>1435</v>
      </c>
      <c r="G386" t="s">
        <v>1436</v>
      </c>
      <c r="H386">
        <v>50.8601581</v>
      </c>
      <c r="I386">
        <v>4.3922695000000003</v>
      </c>
      <c r="J386">
        <v>1030</v>
      </c>
      <c r="K386" t="s">
        <v>1437</v>
      </c>
      <c r="L386" t="s">
        <v>1438</v>
      </c>
      <c r="M386" t="s">
        <v>212</v>
      </c>
      <c r="N386" t="s">
        <v>213</v>
      </c>
      <c r="O386" t="s">
        <v>158</v>
      </c>
      <c r="P386" s="37"/>
      <c r="Q386" s="38"/>
      <c r="R386" s="38"/>
      <c r="S386" s="38"/>
      <c r="T386" s="38"/>
      <c r="U386" s="38"/>
      <c r="V386" s="38"/>
      <c r="W386" s="38"/>
      <c r="X386" s="39"/>
      <c r="Y386" s="38"/>
      <c r="Z386" s="38"/>
      <c r="AA386" s="38"/>
      <c r="AB386" s="38"/>
      <c r="AC386" s="38"/>
      <c r="AD386" s="38"/>
      <c r="AE386" s="38"/>
      <c r="AF386" s="37"/>
      <c r="AG386" s="38"/>
      <c r="AH386" s="39"/>
      <c r="AI386" s="8">
        <f t="shared" si="19"/>
        <v>0</v>
      </c>
      <c r="AJ386" s="9">
        <f t="shared" si="21"/>
        <v>0</v>
      </c>
      <c r="AK386" s="10">
        <f t="shared" si="20"/>
        <v>0</v>
      </c>
    </row>
    <row r="387" spans="1:37">
      <c r="A387" t="s">
        <v>52</v>
      </c>
      <c r="B387" t="s">
        <v>52</v>
      </c>
      <c r="C387" t="s">
        <v>53</v>
      </c>
      <c r="D387">
        <v>436</v>
      </c>
      <c r="E387" s="7">
        <v>802</v>
      </c>
      <c r="F387" t="s">
        <v>1439</v>
      </c>
      <c r="G387" t="s">
        <v>1440</v>
      </c>
      <c r="H387">
        <v>50.858915000000003</v>
      </c>
      <c r="I387">
        <v>4.3914676000000004</v>
      </c>
      <c r="J387">
        <v>1030</v>
      </c>
      <c r="K387" t="s">
        <v>1441</v>
      </c>
      <c r="L387" t="s">
        <v>1442</v>
      </c>
      <c r="M387" t="s">
        <v>212</v>
      </c>
      <c r="N387" t="s">
        <v>213</v>
      </c>
      <c r="O387" t="s">
        <v>60</v>
      </c>
      <c r="P387" s="40"/>
      <c r="Q387" s="41"/>
      <c r="R387" s="41"/>
      <c r="S387" s="41"/>
      <c r="T387" s="41"/>
      <c r="U387" s="41"/>
      <c r="V387" s="41"/>
      <c r="W387" s="41"/>
      <c r="X387" s="42"/>
      <c r="Y387" s="41"/>
      <c r="Z387" s="41"/>
      <c r="AA387" s="41"/>
      <c r="AB387" s="41"/>
      <c r="AC387" s="41"/>
      <c r="AD387" s="41"/>
      <c r="AE387" s="41"/>
      <c r="AF387" s="40"/>
      <c r="AG387" s="41"/>
      <c r="AH387" s="42"/>
      <c r="AI387" s="11">
        <f t="shared" si="19"/>
        <v>0</v>
      </c>
      <c r="AJ387" s="12">
        <f t="shared" si="21"/>
        <v>0</v>
      </c>
      <c r="AK387" s="13">
        <f t="shared" si="20"/>
        <v>0</v>
      </c>
    </row>
    <row r="388" spans="1:37">
      <c r="A388" t="s">
        <v>52</v>
      </c>
      <c r="B388" t="s">
        <v>52</v>
      </c>
      <c r="C388" t="s">
        <v>120</v>
      </c>
      <c r="D388">
        <v>439</v>
      </c>
      <c r="E388" s="7">
        <v>808</v>
      </c>
      <c r="F388" t="s">
        <v>1443</v>
      </c>
      <c r="G388" t="s">
        <v>1444</v>
      </c>
      <c r="H388">
        <v>50.852164000000002</v>
      </c>
      <c r="I388">
        <v>4.3904103000000001</v>
      </c>
      <c r="J388">
        <v>1030</v>
      </c>
      <c r="K388" t="s">
        <v>1445</v>
      </c>
      <c r="L388" t="s">
        <v>1446</v>
      </c>
      <c r="M388" t="s">
        <v>58</v>
      </c>
      <c r="N388" t="s">
        <v>59</v>
      </c>
      <c r="O388" t="s">
        <v>60</v>
      </c>
      <c r="P388" s="37"/>
      <c r="Q388" s="38"/>
      <c r="R388" s="38"/>
      <c r="S388" s="38"/>
      <c r="T388" s="38"/>
      <c r="U388" s="38"/>
      <c r="V388" s="38"/>
      <c r="W388" s="38"/>
      <c r="X388" s="39"/>
      <c r="Y388" s="38"/>
      <c r="Z388" s="38"/>
      <c r="AA388" s="38"/>
      <c r="AB388" s="38"/>
      <c r="AC388" s="38"/>
      <c r="AD388" s="38"/>
      <c r="AE388" s="38"/>
      <c r="AF388" s="37"/>
      <c r="AG388" s="38"/>
      <c r="AH388" s="39"/>
      <c r="AI388" s="8">
        <f t="shared" ref="AI388:AI451" si="22">SUM(P388:AH388)</f>
        <v>0</v>
      </c>
      <c r="AJ388" s="9">
        <f t="shared" si="21"/>
        <v>0</v>
      </c>
      <c r="AK388" s="10">
        <f t="shared" ref="AK388:AK451" si="23">IF(AI388&gt;0,1,0)</f>
        <v>0</v>
      </c>
    </row>
    <row r="389" spans="1:37">
      <c r="A389" t="s">
        <v>52</v>
      </c>
      <c r="B389" t="s">
        <v>52</v>
      </c>
      <c r="C389" t="s">
        <v>120</v>
      </c>
      <c r="D389">
        <v>441</v>
      </c>
      <c r="E389" s="7">
        <v>821</v>
      </c>
      <c r="F389" t="s">
        <v>1447</v>
      </c>
      <c r="G389" t="s">
        <v>1448</v>
      </c>
      <c r="H389">
        <v>50.857346499999998</v>
      </c>
      <c r="I389">
        <v>4.4005343999999997</v>
      </c>
      <c r="J389">
        <v>1030</v>
      </c>
      <c r="K389" t="s">
        <v>1449</v>
      </c>
      <c r="L389" t="s">
        <v>1450</v>
      </c>
      <c r="M389" t="s">
        <v>58</v>
      </c>
      <c r="N389" t="s">
        <v>59</v>
      </c>
      <c r="O389" t="s">
        <v>158</v>
      </c>
      <c r="P389" s="40"/>
      <c r="Q389" s="41"/>
      <c r="R389" s="41"/>
      <c r="S389" s="41"/>
      <c r="T389" s="41"/>
      <c r="U389" s="41"/>
      <c r="V389" s="41"/>
      <c r="W389" s="41"/>
      <c r="X389" s="42"/>
      <c r="Y389" s="41"/>
      <c r="Z389" s="41"/>
      <c r="AA389" s="41"/>
      <c r="AB389" s="41"/>
      <c r="AC389" s="41"/>
      <c r="AD389" s="41"/>
      <c r="AE389" s="41"/>
      <c r="AF389" s="40"/>
      <c r="AG389" s="41"/>
      <c r="AH389" s="42"/>
      <c r="AI389" s="11">
        <f t="shared" si="22"/>
        <v>0</v>
      </c>
      <c r="AJ389" s="12">
        <f t="shared" si="21"/>
        <v>0</v>
      </c>
      <c r="AK389" s="13">
        <f t="shared" si="23"/>
        <v>0</v>
      </c>
    </row>
    <row r="390" spans="1:37">
      <c r="A390" t="s">
        <v>52</v>
      </c>
      <c r="B390" t="s">
        <v>52</v>
      </c>
      <c r="C390" t="s">
        <v>53</v>
      </c>
      <c r="D390">
        <v>5937</v>
      </c>
      <c r="E390" s="7">
        <v>825</v>
      </c>
      <c r="F390" t="s">
        <v>1451</v>
      </c>
      <c r="G390" t="s">
        <v>1452</v>
      </c>
      <c r="H390">
        <v>50.7754762</v>
      </c>
      <c r="I390">
        <v>4.3546927000000002</v>
      </c>
      <c r="J390">
        <v>1180</v>
      </c>
      <c r="K390" t="s">
        <v>1453</v>
      </c>
      <c r="L390" t="s">
        <v>1454</v>
      </c>
      <c r="M390" t="s">
        <v>58</v>
      </c>
      <c r="N390" t="s">
        <v>59</v>
      </c>
      <c r="O390" t="s">
        <v>158</v>
      </c>
      <c r="P390" s="37"/>
      <c r="Q390" s="38"/>
      <c r="R390" s="38"/>
      <c r="S390" s="38"/>
      <c r="T390" s="38"/>
      <c r="U390" s="38"/>
      <c r="V390" s="38"/>
      <c r="W390" s="38"/>
      <c r="X390" s="39"/>
      <c r="Y390" s="38"/>
      <c r="Z390" s="38"/>
      <c r="AA390" s="38"/>
      <c r="AB390" s="38"/>
      <c r="AC390" s="38"/>
      <c r="AD390" s="38"/>
      <c r="AE390" s="38"/>
      <c r="AF390" s="37"/>
      <c r="AG390" s="38"/>
      <c r="AH390" s="39"/>
      <c r="AI390" s="8">
        <f t="shared" si="22"/>
        <v>0</v>
      </c>
      <c r="AJ390" s="9">
        <f t="shared" ref="AJ390:AJ453" si="24">IF(AND(AI390&gt;0,O390="OUI"),1,0)</f>
        <v>0</v>
      </c>
      <c r="AK390" s="10">
        <f t="shared" si="23"/>
        <v>0</v>
      </c>
    </row>
    <row r="391" spans="1:37">
      <c r="A391" t="s">
        <v>52</v>
      </c>
      <c r="B391" t="s">
        <v>52</v>
      </c>
      <c r="C391" t="s">
        <v>53</v>
      </c>
      <c r="D391">
        <v>443</v>
      </c>
      <c r="E391" s="7">
        <v>826</v>
      </c>
      <c r="F391" t="s">
        <v>1455</v>
      </c>
      <c r="G391" t="s">
        <v>1456</v>
      </c>
      <c r="H391">
        <v>50.791989000000001</v>
      </c>
      <c r="I391">
        <v>4.3626386999999998</v>
      </c>
      <c r="J391">
        <v>1180</v>
      </c>
      <c r="K391" t="s">
        <v>1457</v>
      </c>
      <c r="L391" t="s">
        <v>1458</v>
      </c>
      <c r="M391" t="s">
        <v>58</v>
      </c>
      <c r="N391" t="s">
        <v>59</v>
      </c>
      <c r="O391" t="s">
        <v>158</v>
      </c>
      <c r="P391" s="40"/>
      <c r="Q391" s="41"/>
      <c r="R391" s="41"/>
      <c r="S391" s="41"/>
      <c r="T391" s="41"/>
      <c r="U391" s="41"/>
      <c r="V391" s="41"/>
      <c r="W391" s="41"/>
      <c r="X391" s="42"/>
      <c r="Y391" s="41"/>
      <c r="Z391" s="41"/>
      <c r="AA391" s="41"/>
      <c r="AB391" s="41"/>
      <c r="AC391" s="41"/>
      <c r="AD391" s="41"/>
      <c r="AE391" s="41"/>
      <c r="AF391" s="40"/>
      <c r="AG391" s="41"/>
      <c r="AH391" s="42"/>
      <c r="AI391" s="11">
        <f t="shared" si="22"/>
        <v>0</v>
      </c>
      <c r="AJ391" s="12">
        <f t="shared" si="24"/>
        <v>0</v>
      </c>
      <c r="AK391" s="13">
        <f t="shared" si="23"/>
        <v>0</v>
      </c>
    </row>
    <row r="392" spans="1:37">
      <c r="A392" t="s">
        <v>52</v>
      </c>
      <c r="B392" t="s">
        <v>52</v>
      </c>
      <c r="C392" t="s">
        <v>53</v>
      </c>
      <c r="D392">
        <v>444</v>
      </c>
      <c r="E392" s="7">
        <v>827</v>
      </c>
      <c r="F392" t="s">
        <v>1459</v>
      </c>
      <c r="G392" t="s">
        <v>1460</v>
      </c>
      <c r="H392">
        <v>50.812561299999999</v>
      </c>
      <c r="I392">
        <v>4.3565715000000003</v>
      </c>
      <c r="J392">
        <v>1180</v>
      </c>
      <c r="K392" t="s">
        <v>1461</v>
      </c>
      <c r="L392" t="s">
        <v>1462</v>
      </c>
      <c r="M392" t="s">
        <v>58</v>
      </c>
      <c r="N392" t="s">
        <v>59</v>
      </c>
      <c r="O392" t="s">
        <v>158</v>
      </c>
      <c r="P392" s="37"/>
      <c r="Q392" s="38"/>
      <c r="R392" s="38"/>
      <c r="S392" s="38"/>
      <c r="T392" s="38"/>
      <c r="U392" s="38"/>
      <c r="V392" s="38"/>
      <c r="W392" s="38"/>
      <c r="X392" s="39"/>
      <c r="Y392" s="38"/>
      <c r="Z392" s="38"/>
      <c r="AA392" s="38"/>
      <c r="AB392" s="38"/>
      <c r="AC392" s="38"/>
      <c r="AD392" s="38"/>
      <c r="AE392" s="38"/>
      <c r="AF392" s="37"/>
      <c r="AG392" s="38"/>
      <c r="AH392" s="39"/>
      <c r="AI392" s="8">
        <f t="shared" si="22"/>
        <v>0</v>
      </c>
      <c r="AJ392" s="9">
        <f t="shared" si="24"/>
        <v>0</v>
      </c>
      <c r="AK392" s="10">
        <f t="shared" si="23"/>
        <v>0</v>
      </c>
    </row>
    <row r="393" spans="1:37">
      <c r="A393" t="s">
        <v>52</v>
      </c>
      <c r="B393" t="s">
        <v>52</v>
      </c>
      <c r="C393" t="s">
        <v>53</v>
      </c>
      <c r="D393">
        <v>445</v>
      </c>
      <c r="E393" s="7">
        <v>828</v>
      </c>
      <c r="F393" t="s">
        <v>1463</v>
      </c>
      <c r="G393" t="s">
        <v>1464</v>
      </c>
      <c r="H393">
        <v>50.791285100000003</v>
      </c>
      <c r="I393">
        <v>4.3319568000000004</v>
      </c>
      <c r="J393">
        <v>1180</v>
      </c>
      <c r="K393" t="s">
        <v>1465</v>
      </c>
      <c r="L393" t="s">
        <v>1466</v>
      </c>
      <c r="M393" t="s">
        <v>58</v>
      </c>
      <c r="N393" t="s">
        <v>59</v>
      </c>
      <c r="O393" t="s">
        <v>158</v>
      </c>
      <c r="P393" s="40"/>
      <c r="Q393" s="41"/>
      <c r="R393" s="41"/>
      <c r="S393" s="41"/>
      <c r="T393" s="41"/>
      <c r="U393" s="41"/>
      <c r="V393" s="41"/>
      <c r="W393" s="41"/>
      <c r="X393" s="42"/>
      <c r="Y393" s="41"/>
      <c r="Z393" s="41"/>
      <c r="AA393" s="41"/>
      <c r="AB393" s="41"/>
      <c r="AC393" s="41"/>
      <c r="AD393" s="41"/>
      <c r="AE393" s="41"/>
      <c r="AF393" s="40"/>
      <c r="AG393" s="41"/>
      <c r="AH393" s="42"/>
      <c r="AI393" s="11">
        <f t="shared" si="22"/>
        <v>0</v>
      </c>
      <c r="AJ393" s="12">
        <f t="shared" si="24"/>
        <v>0</v>
      </c>
      <c r="AK393" s="13">
        <f t="shared" si="23"/>
        <v>0</v>
      </c>
    </row>
    <row r="394" spans="1:37">
      <c r="A394" t="s">
        <v>52</v>
      </c>
      <c r="B394" t="s">
        <v>52</v>
      </c>
      <c r="C394" t="s">
        <v>53</v>
      </c>
      <c r="D394">
        <v>95357</v>
      </c>
      <c r="E394" s="7">
        <v>830</v>
      </c>
      <c r="F394" t="s">
        <v>1467</v>
      </c>
      <c r="G394" t="s">
        <v>1468</v>
      </c>
      <c r="H394">
        <v>50.805789699999998</v>
      </c>
      <c r="I394">
        <v>4.3384672999999996</v>
      </c>
      <c r="J394">
        <v>1180</v>
      </c>
      <c r="K394" t="s">
        <v>1469</v>
      </c>
      <c r="L394" t="s">
        <v>1470</v>
      </c>
      <c r="M394" t="s">
        <v>58</v>
      </c>
      <c r="N394" t="s">
        <v>59</v>
      </c>
      <c r="O394" t="s">
        <v>158</v>
      </c>
      <c r="P394" s="37"/>
      <c r="Q394" s="38"/>
      <c r="R394" s="38"/>
      <c r="S394" s="38"/>
      <c r="T394" s="38"/>
      <c r="U394" s="38"/>
      <c r="V394" s="38"/>
      <c r="W394" s="38"/>
      <c r="X394" s="39"/>
      <c r="Y394" s="38"/>
      <c r="Z394" s="38"/>
      <c r="AA394" s="38"/>
      <c r="AB394" s="38"/>
      <c r="AC394" s="38"/>
      <c r="AD394" s="38"/>
      <c r="AE394" s="38"/>
      <c r="AF394" s="37"/>
      <c r="AG394" s="38"/>
      <c r="AH394" s="39"/>
      <c r="AI394" s="8">
        <f t="shared" si="22"/>
        <v>0</v>
      </c>
      <c r="AJ394" s="9">
        <f t="shared" si="24"/>
        <v>0</v>
      </c>
      <c r="AK394" s="10">
        <f t="shared" si="23"/>
        <v>0</v>
      </c>
    </row>
    <row r="395" spans="1:37">
      <c r="A395" t="s">
        <v>52</v>
      </c>
      <c r="B395" t="s">
        <v>52</v>
      </c>
      <c r="C395" t="s">
        <v>53</v>
      </c>
      <c r="D395">
        <v>446</v>
      </c>
      <c r="E395" s="7">
        <v>831</v>
      </c>
      <c r="F395" t="s">
        <v>1471</v>
      </c>
      <c r="G395" t="s">
        <v>1472</v>
      </c>
      <c r="H395">
        <v>50.776592100000002</v>
      </c>
      <c r="I395">
        <v>4.3412911000000003</v>
      </c>
      <c r="J395">
        <v>1180</v>
      </c>
      <c r="K395" t="s">
        <v>1473</v>
      </c>
      <c r="L395" t="s">
        <v>1474</v>
      </c>
      <c r="M395" t="s">
        <v>58</v>
      </c>
      <c r="N395" t="s">
        <v>91</v>
      </c>
      <c r="O395" t="s">
        <v>158</v>
      </c>
      <c r="P395" s="40"/>
      <c r="Q395" s="41"/>
      <c r="R395" s="41"/>
      <c r="S395" s="41"/>
      <c r="T395" s="41"/>
      <c r="U395" s="41"/>
      <c r="V395" s="41"/>
      <c r="W395" s="41"/>
      <c r="X395" s="42"/>
      <c r="Y395" s="41"/>
      <c r="Z395" s="41"/>
      <c r="AA395" s="41"/>
      <c r="AB395" s="41"/>
      <c r="AC395" s="41"/>
      <c r="AD395" s="41"/>
      <c r="AE395" s="41"/>
      <c r="AF395" s="40"/>
      <c r="AG395" s="41"/>
      <c r="AH395" s="42"/>
      <c r="AI395" s="11">
        <f t="shared" si="22"/>
        <v>0</v>
      </c>
      <c r="AJ395" s="12">
        <f t="shared" si="24"/>
        <v>0</v>
      </c>
      <c r="AK395" s="13">
        <f t="shared" si="23"/>
        <v>0</v>
      </c>
    </row>
    <row r="396" spans="1:37">
      <c r="A396" t="s">
        <v>52</v>
      </c>
      <c r="B396" t="s">
        <v>52</v>
      </c>
      <c r="C396" t="s">
        <v>53</v>
      </c>
      <c r="D396">
        <v>447</v>
      </c>
      <c r="E396" s="7">
        <v>832</v>
      </c>
      <c r="F396" t="s">
        <v>1475</v>
      </c>
      <c r="G396" t="s">
        <v>1476</v>
      </c>
      <c r="H396">
        <v>50.810008799999999</v>
      </c>
      <c r="I396">
        <v>4.3437311999999997</v>
      </c>
      <c r="J396">
        <v>1180</v>
      </c>
      <c r="K396" t="s">
        <v>1477</v>
      </c>
      <c r="L396" t="s">
        <v>1478</v>
      </c>
      <c r="M396" t="s">
        <v>58</v>
      </c>
      <c r="N396" t="s">
        <v>59</v>
      </c>
      <c r="O396" t="s">
        <v>158</v>
      </c>
      <c r="P396" s="37"/>
      <c r="Q396" s="38"/>
      <c r="R396" s="38"/>
      <c r="S396" s="38"/>
      <c r="T396" s="38"/>
      <c r="U396" s="38"/>
      <c r="V396" s="38"/>
      <c r="W396" s="38"/>
      <c r="X396" s="39"/>
      <c r="Y396" s="38"/>
      <c r="Z396" s="38"/>
      <c r="AA396" s="38"/>
      <c r="AB396" s="38"/>
      <c r="AC396" s="38"/>
      <c r="AD396" s="38"/>
      <c r="AE396" s="38"/>
      <c r="AF396" s="37"/>
      <c r="AG396" s="38"/>
      <c r="AH396" s="39"/>
      <c r="AI396" s="8">
        <f t="shared" si="22"/>
        <v>0</v>
      </c>
      <c r="AJ396" s="9">
        <f t="shared" si="24"/>
        <v>0</v>
      </c>
      <c r="AK396" s="10">
        <f t="shared" si="23"/>
        <v>0</v>
      </c>
    </row>
    <row r="397" spans="1:37">
      <c r="A397" t="s">
        <v>52</v>
      </c>
      <c r="B397" t="s">
        <v>52</v>
      </c>
      <c r="C397" t="s">
        <v>53</v>
      </c>
      <c r="D397">
        <v>448</v>
      </c>
      <c r="E397" s="7">
        <v>833</v>
      </c>
      <c r="F397" t="s">
        <v>1479</v>
      </c>
      <c r="G397" t="s">
        <v>1480</v>
      </c>
      <c r="H397">
        <v>50.783240900000003</v>
      </c>
      <c r="I397">
        <v>4.3731045999999996</v>
      </c>
      <c r="J397">
        <v>1180</v>
      </c>
      <c r="K397" t="s">
        <v>1481</v>
      </c>
      <c r="L397" t="s">
        <v>1482</v>
      </c>
      <c r="M397" t="s">
        <v>58</v>
      </c>
      <c r="N397" t="s">
        <v>91</v>
      </c>
      <c r="O397" t="s">
        <v>60</v>
      </c>
      <c r="P397" s="40"/>
      <c r="Q397" s="41"/>
      <c r="R397" s="41"/>
      <c r="S397" s="41"/>
      <c r="T397" s="41"/>
      <c r="U397" s="41"/>
      <c r="V397" s="41"/>
      <c r="W397" s="41"/>
      <c r="X397" s="42"/>
      <c r="Y397" s="41"/>
      <c r="Z397" s="41"/>
      <c r="AA397" s="41"/>
      <c r="AB397" s="41"/>
      <c r="AC397" s="41"/>
      <c r="AD397" s="41"/>
      <c r="AE397" s="41"/>
      <c r="AF397" s="40"/>
      <c r="AG397" s="41"/>
      <c r="AH397" s="42"/>
      <c r="AI397" s="11">
        <f t="shared" si="22"/>
        <v>0</v>
      </c>
      <c r="AJ397" s="12">
        <f t="shared" si="24"/>
        <v>0</v>
      </c>
      <c r="AK397" s="13">
        <f t="shared" si="23"/>
        <v>0</v>
      </c>
    </row>
    <row r="398" spans="1:37">
      <c r="A398" t="s">
        <v>52</v>
      </c>
      <c r="B398" t="s">
        <v>52</v>
      </c>
      <c r="C398" t="s">
        <v>53</v>
      </c>
      <c r="D398">
        <v>95390</v>
      </c>
      <c r="E398" s="7">
        <v>834</v>
      </c>
      <c r="F398" t="s">
        <v>1483</v>
      </c>
      <c r="G398" t="s">
        <v>1484</v>
      </c>
      <c r="H398">
        <v>50.773980600000002</v>
      </c>
      <c r="I398">
        <v>4.3813098000000004</v>
      </c>
      <c r="J398">
        <v>1180</v>
      </c>
      <c r="K398" t="s">
        <v>1485</v>
      </c>
      <c r="L398" t="s">
        <v>1486</v>
      </c>
      <c r="M398" t="s">
        <v>58</v>
      </c>
      <c r="N398" t="s">
        <v>65</v>
      </c>
      <c r="O398" t="s">
        <v>60</v>
      </c>
      <c r="P398" s="37"/>
      <c r="Q398" s="38"/>
      <c r="R398" s="38"/>
      <c r="S398" s="38"/>
      <c r="T398" s="38"/>
      <c r="U398" s="38"/>
      <c r="V398" s="38"/>
      <c r="W398" s="38"/>
      <c r="X398" s="39"/>
      <c r="Y398" s="38"/>
      <c r="Z398" s="38"/>
      <c r="AA398" s="38"/>
      <c r="AB398" s="38"/>
      <c r="AC398" s="38"/>
      <c r="AD398" s="38"/>
      <c r="AE398" s="38"/>
      <c r="AF398" s="37"/>
      <c r="AG398" s="38"/>
      <c r="AH398" s="39"/>
      <c r="AI398" s="8">
        <f t="shared" si="22"/>
        <v>0</v>
      </c>
      <c r="AJ398" s="9">
        <f t="shared" si="24"/>
        <v>0</v>
      </c>
      <c r="AK398" s="10">
        <f t="shared" si="23"/>
        <v>0</v>
      </c>
    </row>
    <row r="399" spans="1:37">
      <c r="A399" t="s">
        <v>52</v>
      </c>
      <c r="B399" t="s">
        <v>52</v>
      </c>
      <c r="C399" t="s">
        <v>53</v>
      </c>
      <c r="D399">
        <v>449</v>
      </c>
      <c r="E399" s="7">
        <v>835</v>
      </c>
      <c r="F399" t="s">
        <v>1487</v>
      </c>
      <c r="G399" t="s">
        <v>1488</v>
      </c>
      <c r="H399">
        <v>50.801917699999997</v>
      </c>
      <c r="I399">
        <v>4.3282641999999996</v>
      </c>
      <c r="J399">
        <v>1180</v>
      </c>
      <c r="K399" t="s">
        <v>1489</v>
      </c>
      <c r="L399" t="s">
        <v>1490</v>
      </c>
      <c r="M399" t="s">
        <v>58</v>
      </c>
      <c r="N399" t="s">
        <v>59</v>
      </c>
      <c r="O399" t="s">
        <v>60</v>
      </c>
      <c r="P399" s="40"/>
      <c r="Q399" s="41"/>
      <c r="R399" s="41"/>
      <c r="S399" s="41"/>
      <c r="T399" s="41"/>
      <c r="U399" s="41"/>
      <c r="V399" s="41"/>
      <c r="W399" s="41"/>
      <c r="X399" s="42"/>
      <c r="Y399" s="41"/>
      <c r="Z399" s="41"/>
      <c r="AA399" s="41"/>
      <c r="AB399" s="41"/>
      <c r="AC399" s="41"/>
      <c r="AD399" s="41"/>
      <c r="AE399" s="41"/>
      <c r="AF399" s="40"/>
      <c r="AG399" s="41"/>
      <c r="AH399" s="42"/>
      <c r="AI399" s="11">
        <f t="shared" si="22"/>
        <v>0</v>
      </c>
      <c r="AJ399" s="12">
        <f t="shared" si="24"/>
        <v>0</v>
      </c>
      <c r="AK399" s="13">
        <f t="shared" si="23"/>
        <v>0</v>
      </c>
    </row>
    <row r="400" spans="1:37">
      <c r="A400" t="s">
        <v>52</v>
      </c>
      <c r="B400" t="s">
        <v>52</v>
      </c>
      <c r="C400" t="s">
        <v>289</v>
      </c>
      <c r="D400">
        <v>3171</v>
      </c>
      <c r="E400" s="7">
        <v>836</v>
      </c>
      <c r="F400" t="s">
        <v>1491</v>
      </c>
      <c r="G400" t="s">
        <v>1492</v>
      </c>
      <c r="H400">
        <v>50.7975098</v>
      </c>
      <c r="I400">
        <v>4.3791491000000002</v>
      </c>
      <c r="J400">
        <v>1180</v>
      </c>
      <c r="K400" t="s">
        <v>1493</v>
      </c>
      <c r="L400" t="s">
        <v>1494</v>
      </c>
      <c r="M400" t="s">
        <v>58</v>
      </c>
      <c r="N400" t="s">
        <v>91</v>
      </c>
      <c r="O400" t="s">
        <v>158</v>
      </c>
      <c r="P400" s="37"/>
      <c r="Q400" s="38"/>
      <c r="R400" s="38"/>
      <c r="S400" s="38"/>
      <c r="T400" s="38"/>
      <c r="U400" s="38"/>
      <c r="V400" s="38"/>
      <c r="W400" s="38"/>
      <c r="X400" s="39"/>
      <c r="Y400" s="38"/>
      <c r="Z400" s="38"/>
      <c r="AA400" s="38"/>
      <c r="AB400" s="38"/>
      <c r="AC400" s="38"/>
      <c r="AD400" s="38"/>
      <c r="AE400" s="38"/>
      <c r="AF400" s="37"/>
      <c r="AG400" s="38"/>
      <c r="AH400" s="39"/>
      <c r="AI400" s="8">
        <f t="shared" si="22"/>
        <v>0</v>
      </c>
      <c r="AJ400" s="9">
        <f t="shared" si="24"/>
        <v>0</v>
      </c>
      <c r="AK400" s="10">
        <f t="shared" si="23"/>
        <v>0</v>
      </c>
    </row>
    <row r="401" spans="1:37">
      <c r="A401" t="s">
        <v>52</v>
      </c>
      <c r="B401" t="s">
        <v>52</v>
      </c>
      <c r="C401" t="s">
        <v>289</v>
      </c>
      <c r="D401">
        <v>3171</v>
      </c>
      <c r="E401" s="7">
        <v>837</v>
      </c>
      <c r="F401" t="s">
        <v>1491</v>
      </c>
      <c r="G401" t="s">
        <v>1495</v>
      </c>
      <c r="H401">
        <v>50.800487099999998</v>
      </c>
      <c r="I401">
        <v>4.3763804000000004</v>
      </c>
      <c r="J401">
        <v>1180</v>
      </c>
      <c r="K401" t="s">
        <v>1493</v>
      </c>
      <c r="L401" t="s">
        <v>1494</v>
      </c>
      <c r="M401" t="s">
        <v>58</v>
      </c>
      <c r="N401" t="s">
        <v>65</v>
      </c>
      <c r="O401" t="s">
        <v>60</v>
      </c>
      <c r="P401" s="40"/>
      <c r="Q401" s="41"/>
      <c r="R401" s="41"/>
      <c r="S401" s="41"/>
      <c r="T401" s="41"/>
      <c r="U401" s="41"/>
      <c r="V401" s="41"/>
      <c r="W401" s="41"/>
      <c r="X401" s="42"/>
      <c r="Y401" s="41"/>
      <c r="Z401" s="41"/>
      <c r="AA401" s="41"/>
      <c r="AB401" s="41"/>
      <c r="AC401" s="41"/>
      <c r="AD401" s="41"/>
      <c r="AE401" s="41"/>
      <c r="AF401" s="40"/>
      <c r="AG401" s="41"/>
      <c r="AH401" s="42"/>
      <c r="AI401" s="11">
        <f t="shared" si="22"/>
        <v>0</v>
      </c>
      <c r="AJ401" s="12">
        <f t="shared" si="24"/>
        <v>0</v>
      </c>
      <c r="AK401" s="13">
        <f t="shared" si="23"/>
        <v>0</v>
      </c>
    </row>
    <row r="402" spans="1:37">
      <c r="A402" t="s">
        <v>52</v>
      </c>
      <c r="B402" t="s">
        <v>52</v>
      </c>
      <c r="C402" t="s">
        <v>120</v>
      </c>
      <c r="D402">
        <v>450</v>
      </c>
      <c r="E402" s="7">
        <v>838</v>
      </c>
      <c r="F402" t="s">
        <v>1048</v>
      </c>
      <c r="G402" t="s">
        <v>1496</v>
      </c>
      <c r="H402">
        <v>50.804935299999997</v>
      </c>
      <c r="I402">
        <v>4.3391023000000004</v>
      </c>
      <c r="J402">
        <v>1180</v>
      </c>
      <c r="K402" t="s">
        <v>1497</v>
      </c>
      <c r="L402" t="s">
        <v>1498</v>
      </c>
      <c r="M402" t="s">
        <v>58</v>
      </c>
      <c r="N402" t="s">
        <v>91</v>
      </c>
      <c r="O402" t="s">
        <v>60</v>
      </c>
      <c r="P402" s="37"/>
      <c r="Q402" s="38"/>
      <c r="R402" s="38"/>
      <c r="S402" s="38"/>
      <c r="T402" s="38"/>
      <c r="U402" s="38"/>
      <c r="V402" s="38"/>
      <c r="W402" s="38"/>
      <c r="X402" s="39"/>
      <c r="Y402" s="38"/>
      <c r="Z402" s="38"/>
      <c r="AA402" s="38"/>
      <c r="AB402" s="38"/>
      <c r="AC402" s="38"/>
      <c r="AD402" s="38"/>
      <c r="AE402" s="38"/>
      <c r="AF402" s="37"/>
      <c r="AG402" s="38"/>
      <c r="AH402" s="39"/>
      <c r="AI402" s="8">
        <f t="shared" si="22"/>
        <v>0</v>
      </c>
      <c r="AJ402" s="9">
        <f t="shared" si="24"/>
        <v>0</v>
      </c>
      <c r="AK402" s="10">
        <f t="shared" si="23"/>
        <v>0</v>
      </c>
    </row>
    <row r="403" spans="1:37">
      <c r="A403" t="s">
        <v>52</v>
      </c>
      <c r="B403" t="s">
        <v>52</v>
      </c>
      <c r="C403" t="s">
        <v>120</v>
      </c>
      <c r="D403">
        <v>451</v>
      </c>
      <c r="E403" s="7">
        <v>839</v>
      </c>
      <c r="F403" t="s">
        <v>1499</v>
      </c>
      <c r="G403" t="s">
        <v>1500</v>
      </c>
      <c r="H403">
        <v>50.807474900000003</v>
      </c>
      <c r="I403">
        <v>4.3560489000000002</v>
      </c>
      <c r="J403">
        <v>1180</v>
      </c>
      <c r="K403" t="s">
        <v>1501</v>
      </c>
      <c r="L403" t="s">
        <v>1502</v>
      </c>
      <c r="M403" t="s">
        <v>58</v>
      </c>
      <c r="N403" t="s">
        <v>91</v>
      </c>
      <c r="O403" t="s">
        <v>158</v>
      </c>
      <c r="P403" s="40"/>
      <c r="Q403" s="41"/>
      <c r="R403" s="41"/>
      <c r="S403" s="41"/>
      <c r="T403" s="41"/>
      <c r="U403" s="41"/>
      <c r="V403" s="41"/>
      <c r="W403" s="41"/>
      <c r="X403" s="42"/>
      <c r="Y403" s="41"/>
      <c r="Z403" s="41"/>
      <c r="AA403" s="41"/>
      <c r="AB403" s="41"/>
      <c r="AC403" s="41"/>
      <c r="AD403" s="41"/>
      <c r="AE403" s="41"/>
      <c r="AF403" s="40"/>
      <c r="AG403" s="41"/>
      <c r="AH403" s="42"/>
      <c r="AI403" s="11">
        <f t="shared" si="22"/>
        <v>0</v>
      </c>
      <c r="AJ403" s="12">
        <f t="shared" si="24"/>
        <v>0</v>
      </c>
      <c r="AK403" s="13">
        <f t="shared" si="23"/>
        <v>0</v>
      </c>
    </row>
    <row r="404" spans="1:37">
      <c r="A404" t="s">
        <v>52</v>
      </c>
      <c r="B404" t="s">
        <v>52</v>
      </c>
      <c r="C404" t="s">
        <v>120</v>
      </c>
      <c r="D404">
        <v>452</v>
      </c>
      <c r="E404" s="7">
        <v>840</v>
      </c>
      <c r="F404" t="s">
        <v>1503</v>
      </c>
      <c r="G404" t="s">
        <v>1504</v>
      </c>
      <c r="H404">
        <v>50.8043452</v>
      </c>
      <c r="I404">
        <v>4.3344338999999996</v>
      </c>
      <c r="J404">
        <v>1180</v>
      </c>
      <c r="K404" t="s">
        <v>1505</v>
      </c>
      <c r="L404" t="s">
        <v>1506</v>
      </c>
      <c r="M404" t="s">
        <v>58</v>
      </c>
      <c r="N404" t="s">
        <v>59</v>
      </c>
      <c r="O404" t="s">
        <v>158</v>
      </c>
      <c r="P404" s="37"/>
      <c r="Q404" s="38"/>
      <c r="R404" s="38"/>
      <c r="S404" s="38"/>
      <c r="T404" s="38"/>
      <c r="U404" s="38"/>
      <c r="V404" s="38"/>
      <c r="W404" s="38"/>
      <c r="X404" s="39"/>
      <c r="Y404" s="38"/>
      <c r="Z404" s="38"/>
      <c r="AA404" s="38"/>
      <c r="AB404" s="38"/>
      <c r="AC404" s="38"/>
      <c r="AD404" s="38"/>
      <c r="AE404" s="38"/>
      <c r="AF404" s="37"/>
      <c r="AG404" s="38"/>
      <c r="AH404" s="39"/>
      <c r="AI404" s="8">
        <f t="shared" si="22"/>
        <v>0</v>
      </c>
      <c r="AJ404" s="9">
        <f t="shared" si="24"/>
        <v>0</v>
      </c>
      <c r="AK404" s="10">
        <f t="shared" si="23"/>
        <v>0</v>
      </c>
    </row>
    <row r="405" spans="1:37">
      <c r="A405" t="s">
        <v>52</v>
      </c>
      <c r="B405" t="s">
        <v>52</v>
      </c>
      <c r="C405" t="s">
        <v>120</v>
      </c>
      <c r="D405">
        <v>453</v>
      </c>
      <c r="E405" s="7">
        <v>841</v>
      </c>
      <c r="F405" t="s">
        <v>1507</v>
      </c>
      <c r="G405" t="s">
        <v>1508</v>
      </c>
      <c r="H405">
        <v>50.7949609</v>
      </c>
      <c r="I405">
        <v>4.3371515</v>
      </c>
      <c r="J405">
        <v>1180</v>
      </c>
      <c r="K405" t="s">
        <v>1509</v>
      </c>
      <c r="L405" t="s">
        <v>1510</v>
      </c>
      <c r="M405" t="s">
        <v>58</v>
      </c>
      <c r="N405" t="s">
        <v>65</v>
      </c>
      <c r="O405" t="s">
        <v>60</v>
      </c>
      <c r="P405" s="40"/>
      <c r="Q405" s="41"/>
      <c r="R405" s="41"/>
      <c r="S405" s="41"/>
      <c r="T405" s="41"/>
      <c r="U405" s="41"/>
      <c r="V405" s="41"/>
      <c r="W405" s="41"/>
      <c r="X405" s="42"/>
      <c r="Y405" s="41"/>
      <c r="Z405" s="41"/>
      <c r="AA405" s="41"/>
      <c r="AB405" s="41"/>
      <c r="AC405" s="41"/>
      <c r="AD405" s="41"/>
      <c r="AE405" s="41"/>
      <c r="AF405" s="40"/>
      <c r="AG405" s="41"/>
      <c r="AH405" s="42"/>
      <c r="AI405" s="11">
        <f t="shared" si="22"/>
        <v>0</v>
      </c>
      <c r="AJ405" s="12">
        <f t="shared" si="24"/>
        <v>0</v>
      </c>
      <c r="AK405" s="13">
        <f t="shared" si="23"/>
        <v>0</v>
      </c>
    </row>
    <row r="406" spans="1:37">
      <c r="A406" t="s">
        <v>52</v>
      </c>
      <c r="B406" t="s">
        <v>52</v>
      </c>
      <c r="C406" t="s">
        <v>120</v>
      </c>
      <c r="D406">
        <v>453</v>
      </c>
      <c r="E406" s="7">
        <v>842</v>
      </c>
      <c r="F406" t="s">
        <v>1507</v>
      </c>
      <c r="G406" t="s">
        <v>1511</v>
      </c>
      <c r="H406">
        <v>50.7940568</v>
      </c>
      <c r="I406">
        <v>4.3633753000000004</v>
      </c>
      <c r="J406">
        <v>1180</v>
      </c>
      <c r="K406" t="s">
        <v>1509</v>
      </c>
      <c r="L406" t="s">
        <v>1510</v>
      </c>
      <c r="M406" t="s">
        <v>58</v>
      </c>
      <c r="N406" t="s">
        <v>59</v>
      </c>
      <c r="O406" t="s">
        <v>60</v>
      </c>
      <c r="P406" s="37"/>
      <c r="Q406" s="38"/>
      <c r="R406" s="38"/>
      <c r="S406" s="38"/>
      <c r="T406" s="38"/>
      <c r="U406" s="38"/>
      <c r="V406" s="38"/>
      <c r="W406" s="38"/>
      <c r="X406" s="39"/>
      <c r="Y406" s="38"/>
      <c r="Z406" s="38"/>
      <c r="AA406" s="38"/>
      <c r="AB406" s="38"/>
      <c r="AC406" s="38"/>
      <c r="AD406" s="38"/>
      <c r="AE406" s="38"/>
      <c r="AF406" s="37"/>
      <c r="AG406" s="38"/>
      <c r="AH406" s="39"/>
      <c r="AI406" s="8">
        <f t="shared" si="22"/>
        <v>0</v>
      </c>
      <c r="AJ406" s="9">
        <f t="shared" si="24"/>
        <v>0</v>
      </c>
      <c r="AK406" s="10">
        <f t="shared" si="23"/>
        <v>0</v>
      </c>
    </row>
    <row r="407" spans="1:37">
      <c r="A407" t="s">
        <v>52</v>
      </c>
      <c r="B407" t="s">
        <v>52</v>
      </c>
      <c r="C407" t="s">
        <v>120</v>
      </c>
      <c r="D407">
        <v>95379</v>
      </c>
      <c r="E407" s="7">
        <v>843</v>
      </c>
      <c r="F407" t="s">
        <v>1512</v>
      </c>
      <c r="G407" t="s">
        <v>1513</v>
      </c>
      <c r="H407">
        <v>50.815316299999999</v>
      </c>
      <c r="I407">
        <v>4.3646317000000003</v>
      </c>
      <c r="J407">
        <v>1180</v>
      </c>
      <c r="K407" t="s">
        <v>1514</v>
      </c>
      <c r="L407" t="s">
        <v>1515</v>
      </c>
      <c r="M407" t="s">
        <v>58</v>
      </c>
      <c r="N407" t="s">
        <v>65</v>
      </c>
      <c r="O407" t="s">
        <v>60</v>
      </c>
      <c r="P407" s="40"/>
      <c r="Q407" s="41"/>
      <c r="R407" s="41"/>
      <c r="S407" s="41"/>
      <c r="T407" s="41"/>
      <c r="U407" s="41"/>
      <c r="V407" s="41"/>
      <c r="W407" s="41"/>
      <c r="X407" s="42"/>
      <c r="Y407" s="41"/>
      <c r="Z407" s="41"/>
      <c r="AA407" s="41"/>
      <c r="AB407" s="41"/>
      <c r="AC407" s="41"/>
      <c r="AD407" s="41"/>
      <c r="AE407" s="41"/>
      <c r="AF407" s="40"/>
      <c r="AG407" s="41"/>
      <c r="AH407" s="42"/>
      <c r="AI407" s="11">
        <f t="shared" si="22"/>
        <v>0</v>
      </c>
      <c r="AJ407" s="12">
        <f t="shared" si="24"/>
        <v>0</v>
      </c>
      <c r="AK407" s="13">
        <f t="shared" si="23"/>
        <v>0</v>
      </c>
    </row>
    <row r="408" spans="1:37">
      <c r="A408" t="s">
        <v>52</v>
      </c>
      <c r="B408" t="s">
        <v>52</v>
      </c>
      <c r="C408" t="s">
        <v>120</v>
      </c>
      <c r="D408">
        <v>454</v>
      </c>
      <c r="E408" s="7">
        <v>844</v>
      </c>
      <c r="F408" t="s">
        <v>1516</v>
      </c>
      <c r="G408" t="s">
        <v>1517</v>
      </c>
      <c r="H408">
        <v>50.810534599999997</v>
      </c>
      <c r="I408">
        <v>4.3636505999999997</v>
      </c>
      <c r="J408">
        <v>1180</v>
      </c>
      <c r="K408" t="s">
        <v>1518</v>
      </c>
      <c r="L408" t="s">
        <v>1519</v>
      </c>
      <c r="M408" t="s">
        <v>58</v>
      </c>
      <c r="N408" t="s">
        <v>91</v>
      </c>
      <c r="O408" t="s">
        <v>60</v>
      </c>
      <c r="P408" s="37"/>
      <c r="Q408" s="38"/>
      <c r="R408" s="38"/>
      <c r="S408" s="38"/>
      <c r="T408" s="38"/>
      <c r="U408" s="38"/>
      <c r="V408" s="38"/>
      <c r="W408" s="38"/>
      <c r="X408" s="39"/>
      <c r="Y408" s="38"/>
      <c r="Z408" s="38"/>
      <c r="AA408" s="38"/>
      <c r="AB408" s="38"/>
      <c r="AC408" s="38"/>
      <c r="AD408" s="38"/>
      <c r="AE408" s="38"/>
      <c r="AF408" s="37"/>
      <c r="AG408" s="38"/>
      <c r="AH408" s="39"/>
      <c r="AI408" s="8">
        <f t="shared" si="22"/>
        <v>0</v>
      </c>
      <c r="AJ408" s="9">
        <f t="shared" si="24"/>
        <v>0</v>
      </c>
      <c r="AK408" s="10">
        <f t="shared" si="23"/>
        <v>0</v>
      </c>
    </row>
    <row r="409" spans="1:37">
      <c r="A409" t="s">
        <v>52</v>
      </c>
      <c r="B409" t="s">
        <v>52</v>
      </c>
      <c r="C409" t="s">
        <v>120</v>
      </c>
      <c r="D409">
        <v>95379</v>
      </c>
      <c r="E409" s="7">
        <v>845</v>
      </c>
      <c r="F409" t="s">
        <v>1512</v>
      </c>
      <c r="G409" t="s">
        <v>1520</v>
      </c>
      <c r="H409">
        <v>50.810468100000001</v>
      </c>
      <c r="I409">
        <v>4.3678115999999996</v>
      </c>
      <c r="J409">
        <v>1180</v>
      </c>
      <c r="K409" t="s">
        <v>1514</v>
      </c>
      <c r="L409" t="s">
        <v>1515</v>
      </c>
      <c r="M409" t="s">
        <v>58</v>
      </c>
      <c r="N409" t="s">
        <v>65</v>
      </c>
      <c r="O409" t="s">
        <v>60</v>
      </c>
      <c r="P409" s="40"/>
      <c r="Q409" s="41"/>
      <c r="R409" s="41"/>
      <c r="S409" s="41"/>
      <c r="T409" s="41"/>
      <c r="U409" s="41"/>
      <c r="V409" s="41"/>
      <c r="W409" s="41"/>
      <c r="X409" s="42"/>
      <c r="Y409" s="41"/>
      <c r="Z409" s="41"/>
      <c r="AA409" s="41"/>
      <c r="AB409" s="41"/>
      <c r="AC409" s="41"/>
      <c r="AD409" s="41"/>
      <c r="AE409" s="41"/>
      <c r="AF409" s="40"/>
      <c r="AG409" s="41"/>
      <c r="AH409" s="42"/>
      <c r="AI409" s="11">
        <f t="shared" si="22"/>
        <v>0</v>
      </c>
      <c r="AJ409" s="12">
        <f t="shared" si="24"/>
        <v>0</v>
      </c>
      <c r="AK409" s="13">
        <f t="shared" si="23"/>
        <v>0</v>
      </c>
    </row>
    <row r="410" spans="1:37">
      <c r="A410" t="s">
        <v>52</v>
      </c>
      <c r="B410" t="s">
        <v>52</v>
      </c>
      <c r="C410" t="s">
        <v>120</v>
      </c>
      <c r="D410">
        <v>455</v>
      </c>
      <c r="E410" s="7">
        <v>846</v>
      </c>
      <c r="F410" t="s">
        <v>1521</v>
      </c>
      <c r="G410" t="s">
        <v>1522</v>
      </c>
      <c r="H410">
        <v>50.786232499999997</v>
      </c>
      <c r="I410">
        <v>4.3311498000000004</v>
      </c>
      <c r="J410">
        <v>1180</v>
      </c>
      <c r="K410" t="s">
        <v>1523</v>
      </c>
      <c r="L410" t="s">
        <v>1524</v>
      </c>
      <c r="M410" t="s">
        <v>58</v>
      </c>
      <c r="N410" t="s">
        <v>59</v>
      </c>
      <c r="O410" t="s">
        <v>60</v>
      </c>
      <c r="P410" s="37"/>
      <c r="Q410" s="38"/>
      <c r="R410" s="38"/>
      <c r="S410" s="38"/>
      <c r="T410" s="38"/>
      <c r="U410" s="38"/>
      <c r="V410" s="38"/>
      <c r="W410" s="38"/>
      <c r="X410" s="39"/>
      <c r="Y410" s="38"/>
      <c r="Z410" s="38"/>
      <c r="AA410" s="38"/>
      <c r="AB410" s="38"/>
      <c r="AC410" s="38"/>
      <c r="AD410" s="38"/>
      <c r="AE410" s="38"/>
      <c r="AF410" s="37"/>
      <c r="AG410" s="38"/>
      <c r="AH410" s="39"/>
      <c r="AI410" s="8">
        <f t="shared" si="22"/>
        <v>0</v>
      </c>
      <c r="AJ410" s="9">
        <f t="shared" si="24"/>
        <v>0</v>
      </c>
      <c r="AK410" s="10">
        <f t="shared" si="23"/>
        <v>0</v>
      </c>
    </row>
    <row r="411" spans="1:37">
      <c r="A411" t="s">
        <v>52</v>
      </c>
      <c r="B411" t="s">
        <v>52</v>
      </c>
      <c r="C411" t="s">
        <v>120</v>
      </c>
      <c r="D411">
        <v>456</v>
      </c>
      <c r="E411" s="7">
        <v>847</v>
      </c>
      <c r="F411" t="s">
        <v>1525</v>
      </c>
      <c r="G411" t="s">
        <v>1526</v>
      </c>
      <c r="H411">
        <v>50.797300399999997</v>
      </c>
      <c r="I411">
        <v>4.320881</v>
      </c>
      <c r="J411">
        <v>1180</v>
      </c>
      <c r="K411" t="s">
        <v>1527</v>
      </c>
      <c r="L411" t="s">
        <v>1528</v>
      </c>
      <c r="M411" t="s">
        <v>58</v>
      </c>
      <c r="N411" t="s">
        <v>59</v>
      </c>
      <c r="O411" t="s">
        <v>60</v>
      </c>
      <c r="P411" s="40"/>
      <c r="Q411" s="41"/>
      <c r="R411" s="41"/>
      <c r="S411" s="41"/>
      <c r="T411" s="41"/>
      <c r="U411" s="41"/>
      <c r="V411" s="41"/>
      <c r="W411" s="41"/>
      <c r="X411" s="42"/>
      <c r="Y411" s="41"/>
      <c r="Z411" s="41"/>
      <c r="AA411" s="41"/>
      <c r="AB411" s="41"/>
      <c r="AC411" s="41"/>
      <c r="AD411" s="41"/>
      <c r="AE411" s="41"/>
      <c r="AF411" s="40"/>
      <c r="AG411" s="41"/>
      <c r="AH411" s="42"/>
      <c r="AI411" s="11">
        <f t="shared" si="22"/>
        <v>0</v>
      </c>
      <c r="AJ411" s="12">
        <f t="shared" si="24"/>
        <v>0</v>
      </c>
      <c r="AK411" s="13">
        <f t="shared" si="23"/>
        <v>0</v>
      </c>
    </row>
    <row r="412" spans="1:37">
      <c r="A412" t="s">
        <v>52</v>
      </c>
      <c r="B412" t="s">
        <v>52</v>
      </c>
      <c r="C412" t="s">
        <v>120</v>
      </c>
      <c r="D412">
        <v>456</v>
      </c>
      <c r="E412" s="7">
        <v>848</v>
      </c>
      <c r="F412" t="s">
        <v>1525</v>
      </c>
      <c r="G412" t="s">
        <v>1529</v>
      </c>
      <c r="H412">
        <v>50.778843799999997</v>
      </c>
      <c r="I412">
        <v>4.3421675000000004</v>
      </c>
      <c r="J412">
        <v>1180</v>
      </c>
      <c r="K412" t="s">
        <v>1527</v>
      </c>
      <c r="L412" t="s">
        <v>1528</v>
      </c>
      <c r="M412" t="s">
        <v>58</v>
      </c>
      <c r="N412" t="s">
        <v>59</v>
      </c>
      <c r="O412" t="s">
        <v>60</v>
      </c>
      <c r="P412" s="37"/>
      <c r="Q412" s="38"/>
      <c r="R412" s="38"/>
      <c r="S412" s="38"/>
      <c r="T412" s="38"/>
      <c r="U412" s="38"/>
      <c r="V412" s="38"/>
      <c r="W412" s="38"/>
      <c r="X412" s="39"/>
      <c r="Y412" s="38"/>
      <c r="Z412" s="38"/>
      <c r="AA412" s="38"/>
      <c r="AB412" s="38"/>
      <c r="AC412" s="38"/>
      <c r="AD412" s="38"/>
      <c r="AE412" s="38"/>
      <c r="AF412" s="37"/>
      <c r="AG412" s="38"/>
      <c r="AH412" s="39"/>
      <c r="AI412" s="8">
        <f t="shared" si="22"/>
        <v>0</v>
      </c>
      <c r="AJ412" s="9">
        <f t="shared" si="24"/>
        <v>0</v>
      </c>
      <c r="AK412" s="10">
        <f t="shared" si="23"/>
        <v>0</v>
      </c>
    </row>
    <row r="413" spans="1:37">
      <c r="A413" t="s">
        <v>52</v>
      </c>
      <c r="B413" t="s">
        <v>52</v>
      </c>
      <c r="C413" t="s">
        <v>289</v>
      </c>
      <c r="D413">
        <v>457</v>
      </c>
      <c r="E413" s="7">
        <v>849</v>
      </c>
      <c r="F413" t="s">
        <v>1530</v>
      </c>
      <c r="G413" t="s">
        <v>1531</v>
      </c>
      <c r="H413">
        <v>50.7938926</v>
      </c>
      <c r="I413">
        <v>4.3404113000000004</v>
      </c>
      <c r="J413">
        <v>1180</v>
      </c>
      <c r="K413" t="s">
        <v>1532</v>
      </c>
      <c r="L413" t="s">
        <v>1533</v>
      </c>
      <c r="M413" t="s">
        <v>58</v>
      </c>
      <c r="N413" t="s">
        <v>59</v>
      </c>
      <c r="O413" t="s">
        <v>158</v>
      </c>
      <c r="P413" s="40"/>
      <c r="Q413" s="41"/>
      <c r="R413" s="41"/>
      <c r="S413" s="41"/>
      <c r="T413" s="41"/>
      <c r="U413" s="41"/>
      <c r="V413" s="41"/>
      <c r="W413" s="41"/>
      <c r="X413" s="42"/>
      <c r="Y413" s="41"/>
      <c r="Z413" s="41"/>
      <c r="AA413" s="41"/>
      <c r="AB413" s="41"/>
      <c r="AC413" s="41"/>
      <c r="AD413" s="41"/>
      <c r="AE413" s="41"/>
      <c r="AF413" s="40"/>
      <c r="AG413" s="41"/>
      <c r="AH413" s="42"/>
      <c r="AI413" s="11">
        <f t="shared" si="22"/>
        <v>0</v>
      </c>
      <c r="AJ413" s="12">
        <f t="shared" si="24"/>
        <v>0</v>
      </c>
      <c r="AK413" s="13">
        <f t="shared" si="23"/>
        <v>0</v>
      </c>
    </row>
    <row r="414" spans="1:37">
      <c r="A414" t="s">
        <v>52</v>
      </c>
      <c r="B414" t="s">
        <v>52</v>
      </c>
      <c r="C414" t="s">
        <v>120</v>
      </c>
      <c r="D414">
        <v>458</v>
      </c>
      <c r="E414" s="7">
        <v>850</v>
      </c>
      <c r="F414" t="s">
        <v>763</v>
      </c>
      <c r="G414" t="s">
        <v>1534</v>
      </c>
      <c r="H414">
        <v>50.786008699999996</v>
      </c>
      <c r="I414">
        <v>4.3770847000000002</v>
      </c>
      <c r="J414">
        <v>1180</v>
      </c>
      <c r="K414" t="s">
        <v>1535</v>
      </c>
      <c r="L414" t="s">
        <v>1536</v>
      </c>
      <c r="M414" t="s">
        <v>58</v>
      </c>
      <c r="N414" t="s">
        <v>59</v>
      </c>
      <c r="O414" t="s">
        <v>158</v>
      </c>
      <c r="P414" s="37"/>
      <c r="Q414" s="38"/>
      <c r="R414" s="38"/>
      <c r="S414" s="38"/>
      <c r="T414" s="38"/>
      <c r="U414" s="38"/>
      <c r="V414" s="38"/>
      <c r="W414" s="38"/>
      <c r="X414" s="39"/>
      <c r="Y414" s="38"/>
      <c r="Z414" s="38"/>
      <c r="AA414" s="38"/>
      <c r="AB414" s="38"/>
      <c r="AC414" s="38"/>
      <c r="AD414" s="38"/>
      <c r="AE414" s="38"/>
      <c r="AF414" s="37"/>
      <c r="AG414" s="38"/>
      <c r="AH414" s="39"/>
      <c r="AI414" s="8">
        <f t="shared" si="22"/>
        <v>0</v>
      </c>
      <c r="AJ414" s="9">
        <f t="shared" si="24"/>
        <v>0</v>
      </c>
      <c r="AK414" s="10">
        <f t="shared" si="23"/>
        <v>0</v>
      </c>
    </row>
    <row r="415" spans="1:37">
      <c r="A415" t="s">
        <v>52</v>
      </c>
      <c r="B415" t="s">
        <v>52</v>
      </c>
      <c r="C415" t="s">
        <v>289</v>
      </c>
      <c r="D415">
        <v>459</v>
      </c>
      <c r="E415" s="7">
        <v>851</v>
      </c>
      <c r="F415" t="s">
        <v>1537</v>
      </c>
      <c r="G415" t="s">
        <v>1538</v>
      </c>
      <c r="H415">
        <v>50.797890000000002</v>
      </c>
      <c r="I415">
        <v>4.3660005999999996</v>
      </c>
      <c r="J415">
        <v>1180</v>
      </c>
      <c r="K415" t="s">
        <v>1539</v>
      </c>
      <c r="L415" t="s">
        <v>1540</v>
      </c>
      <c r="M415" t="s">
        <v>58</v>
      </c>
      <c r="N415" t="s">
        <v>59</v>
      </c>
      <c r="O415" t="s">
        <v>158</v>
      </c>
      <c r="P415" s="40"/>
      <c r="Q415" s="41"/>
      <c r="R415" s="41"/>
      <c r="S415" s="41"/>
      <c r="T415" s="41"/>
      <c r="U415" s="41"/>
      <c r="V415" s="41"/>
      <c r="W415" s="41"/>
      <c r="X415" s="42"/>
      <c r="Y415" s="41"/>
      <c r="Z415" s="41"/>
      <c r="AA415" s="41"/>
      <c r="AB415" s="41"/>
      <c r="AC415" s="41"/>
      <c r="AD415" s="41"/>
      <c r="AE415" s="41"/>
      <c r="AF415" s="40"/>
      <c r="AG415" s="41"/>
      <c r="AH415" s="42"/>
      <c r="AI415" s="11">
        <f t="shared" si="22"/>
        <v>0</v>
      </c>
      <c r="AJ415" s="12">
        <f t="shared" si="24"/>
        <v>0</v>
      </c>
      <c r="AK415" s="13">
        <f t="shared" si="23"/>
        <v>0</v>
      </c>
    </row>
    <row r="416" spans="1:37">
      <c r="A416" t="s">
        <v>52</v>
      </c>
      <c r="B416" t="s">
        <v>52</v>
      </c>
      <c r="C416" t="s">
        <v>182</v>
      </c>
      <c r="D416">
        <v>5038</v>
      </c>
      <c r="E416" s="7">
        <v>853</v>
      </c>
      <c r="F416" t="s">
        <v>1541</v>
      </c>
      <c r="G416" t="s">
        <v>1542</v>
      </c>
      <c r="H416">
        <v>50.797813599999998</v>
      </c>
      <c r="I416">
        <v>4.3504738999999999</v>
      </c>
      <c r="J416">
        <v>1180</v>
      </c>
      <c r="K416" t="s">
        <v>1543</v>
      </c>
      <c r="L416" t="s">
        <v>1544</v>
      </c>
      <c r="M416" t="s">
        <v>58</v>
      </c>
      <c r="N416" t="s">
        <v>59</v>
      </c>
      <c r="O416" t="s">
        <v>158</v>
      </c>
      <c r="P416" s="37"/>
      <c r="Q416" s="38"/>
      <c r="R416" s="38"/>
      <c r="S416" s="38"/>
      <c r="T416" s="38"/>
      <c r="U416" s="38"/>
      <c r="V416" s="38"/>
      <c r="W416" s="38"/>
      <c r="X416" s="39"/>
      <c r="Y416" s="38"/>
      <c r="Z416" s="38"/>
      <c r="AA416" s="38"/>
      <c r="AB416" s="38"/>
      <c r="AC416" s="38"/>
      <c r="AD416" s="38"/>
      <c r="AE416" s="38"/>
      <c r="AF416" s="37"/>
      <c r="AG416" s="38"/>
      <c r="AH416" s="39"/>
      <c r="AI416" s="8">
        <f t="shared" si="22"/>
        <v>0</v>
      </c>
      <c r="AJ416" s="9">
        <f t="shared" si="24"/>
        <v>0</v>
      </c>
      <c r="AK416" s="10">
        <f t="shared" si="23"/>
        <v>0</v>
      </c>
    </row>
    <row r="417" spans="1:37">
      <c r="A417" t="s">
        <v>52</v>
      </c>
      <c r="B417" t="s">
        <v>52</v>
      </c>
      <c r="C417" t="s">
        <v>182</v>
      </c>
      <c r="D417">
        <v>460</v>
      </c>
      <c r="E417" s="7">
        <v>854</v>
      </c>
      <c r="F417" t="s">
        <v>1545</v>
      </c>
      <c r="G417" t="s">
        <v>1546</v>
      </c>
      <c r="H417">
        <v>50.801247600000004</v>
      </c>
      <c r="I417">
        <v>4.3585126000000001</v>
      </c>
      <c r="J417">
        <v>1180</v>
      </c>
      <c r="K417" t="s">
        <v>1547</v>
      </c>
      <c r="L417" t="s">
        <v>1548</v>
      </c>
      <c r="M417" t="s">
        <v>58</v>
      </c>
      <c r="N417" t="s">
        <v>168</v>
      </c>
      <c r="O417" t="s">
        <v>60</v>
      </c>
      <c r="P417" s="40"/>
      <c r="Q417" s="41"/>
      <c r="R417" s="41"/>
      <c r="S417" s="41"/>
      <c r="T417" s="41"/>
      <c r="U417" s="41"/>
      <c r="V417" s="41"/>
      <c r="W417" s="41"/>
      <c r="X417" s="42"/>
      <c r="Y417" s="41"/>
      <c r="Z417" s="41"/>
      <c r="AA417" s="41"/>
      <c r="AB417" s="41"/>
      <c r="AC417" s="41"/>
      <c r="AD417" s="41"/>
      <c r="AE417" s="41"/>
      <c r="AF417" s="40"/>
      <c r="AG417" s="41"/>
      <c r="AH417" s="42"/>
      <c r="AI417" s="11">
        <f t="shared" si="22"/>
        <v>0</v>
      </c>
      <c r="AJ417" s="12">
        <f t="shared" si="24"/>
        <v>0</v>
      </c>
      <c r="AK417" s="13">
        <f t="shared" si="23"/>
        <v>0</v>
      </c>
    </row>
    <row r="418" spans="1:37">
      <c r="A418" t="s">
        <v>52</v>
      </c>
      <c r="B418" t="s">
        <v>52</v>
      </c>
      <c r="C418" t="s">
        <v>120</v>
      </c>
      <c r="D418">
        <v>95523</v>
      </c>
      <c r="E418" s="7">
        <v>855</v>
      </c>
      <c r="F418" t="s">
        <v>1549</v>
      </c>
      <c r="G418" t="s">
        <v>1550</v>
      </c>
      <c r="H418">
        <v>50.810167800000002</v>
      </c>
      <c r="I418">
        <v>4.3648499000000003</v>
      </c>
      <c r="J418">
        <v>1180</v>
      </c>
      <c r="K418" t="s">
        <v>1551</v>
      </c>
      <c r="L418" t="s">
        <v>1552</v>
      </c>
      <c r="M418" t="s">
        <v>58</v>
      </c>
      <c r="N418" t="s">
        <v>168</v>
      </c>
      <c r="O418" t="s">
        <v>60</v>
      </c>
      <c r="P418" s="37"/>
      <c r="Q418" s="38"/>
      <c r="R418" s="38"/>
      <c r="S418" s="38"/>
      <c r="T418" s="38"/>
      <c r="U418" s="38"/>
      <c r="V418" s="38"/>
      <c r="W418" s="38"/>
      <c r="X418" s="39"/>
      <c r="Y418" s="38"/>
      <c r="Z418" s="38"/>
      <c r="AA418" s="38"/>
      <c r="AB418" s="38"/>
      <c r="AC418" s="38"/>
      <c r="AD418" s="38"/>
      <c r="AE418" s="38"/>
      <c r="AF418" s="37"/>
      <c r="AG418" s="38"/>
      <c r="AH418" s="39"/>
      <c r="AI418" s="8">
        <f t="shared" si="22"/>
        <v>0</v>
      </c>
      <c r="AJ418" s="9">
        <f t="shared" si="24"/>
        <v>0</v>
      </c>
      <c r="AK418" s="10">
        <f t="shared" si="23"/>
        <v>0</v>
      </c>
    </row>
    <row r="419" spans="1:37">
      <c r="A419" t="s">
        <v>52</v>
      </c>
      <c r="B419" t="s">
        <v>52</v>
      </c>
      <c r="C419" t="s">
        <v>289</v>
      </c>
      <c r="D419">
        <v>462</v>
      </c>
      <c r="E419" s="7">
        <v>856</v>
      </c>
      <c r="F419" t="s">
        <v>1553</v>
      </c>
      <c r="G419" t="s">
        <v>1492</v>
      </c>
      <c r="H419">
        <v>50.7975098</v>
      </c>
      <c r="I419">
        <v>4.3791491000000002</v>
      </c>
      <c r="J419">
        <v>1180</v>
      </c>
      <c r="K419" t="s">
        <v>1554</v>
      </c>
      <c r="L419" t="s">
        <v>1555</v>
      </c>
      <c r="M419" t="s">
        <v>58</v>
      </c>
      <c r="N419" t="s">
        <v>168</v>
      </c>
      <c r="O419" t="s">
        <v>158</v>
      </c>
      <c r="P419" s="40"/>
      <c r="Q419" s="41"/>
      <c r="R419" s="41"/>
      <c r="S419" s="41"/>
      <c r="T419" s="41"/>
      <c r="U419" s="41"/>
      <c r="V419" s="41"/>
      <c r="W419" s="41"/>
      <c r="X419" s="42"/>
      <c r="Y419" s="41"/>
      <c r="Z419" s="41"/>
      <c r="AA419" s="41"/>
      <c r="AB419" s="41"/>
      <c r="AC419" s="41"/>
      <c r="AD419" s="41"/>
      <c r="AE419" s="41"/>
      <c r="AF419" s="40"/>
      <c r="AG419" s="41"/>
      <c r="AH419" s="42"/>
      <c r="AI419" s="11">
        <f t="shared" si="22"/>
        <v>0</v>
      </c>
      <c r="AJ419" s="12">
        <f t="shared" si="24"/>
        <v>0</v>
      </c>
      <c r="AK419" s="13">
        <f t="shared" si="23"/>
        <v>0</v>
      </c>
    </row>
    <row r="420" spans="1:37">
      <c r="A420" t="s">
        <v>52</v>
      </c>
      <c r="B420" t="s">
        <v>52</v>
      </c>
      <c r="C420" t="s">
        <v>289</v>
      </c>
      <c r="D420">
        <v>462</v>
      </c>
      <c r="E420" s="7">
        <v>857</v>
      </c>
      <c r="F420" t="s">
        <v>1553</v>
      </c>
      <c r="G420" t="s">
        <v>1556</v>
      </c>
      <c r="H420">
        <v>50.798240300000003</v>
      </c>
      <c r="I420">
        <v>4.3745168999999997</v>
      </c>
      <c r="J420">
        <v>1180</v>
      </c>
      <c r="K420" t="s">
        <v>1554</v>
      </c>
      <c r="L420" t="s">
        <v>1555</v>
      </c>
      <c r="M420" t="s">
        <v>58</v>
      </c>
      <c r="N420" t="s">
        <v>168</v>
      </c>
      <c r="O420" t="s">
        <v>60</v>
      </c>
      <c r="P420" s="37"/>
      <c r="Q420" s="38"/>
      <c r="R420" s="38"/>
      <c r="S420" s="38"/>
      <c r="T420" s="38"/>
      <c r="U420" s="38"/>
      <c r="V420" s="38"/>
      <c r="W420" s="38"/>
      <c r="X420" s="39"/>
      <c r="Y420" s="38"/>
      <c r="Z420" s="38"/>
      <c r="AA420" s="38"/>
      <c r="AB420" s="38"/>
      <c r="AC420" s="38"/>
      <c r="AD420" s="38"/>
      <c r="AE420" s="38"/>
      <c r="AF420" s="37"/>
      <c r="AG420" s="38"/>
      <c r="AH420" s="39"/>
      <c r="AI420" s="8">
        <f t="shared" si="22"/>
        <v>0</v>
      </c>
      <c r="AJ420" s="9">
        <f t="shared" si="24"/>
        <v>0</v>
      </c>
      <c r="AK420" s="10">
        <f t="shared" si="23"/>
        <v>0</v>
      </c>
    </row>
    <row r="421" spans="1:37">
      <c r="A421" t="s">
        <v>52</v>
      </c>
      <c r="B421" t="s">
        <v>52</v>
      </c>
      <c r="C421" t="s">
        <v>120</v>
      </c>
      <c r="D421">
        <v>463</v>
      </c>
      <c r="E421" s="7">
        <v>858</v>
      </c>
      <c r="F421" t="s">
        <v>1064</v>
      </c>
      <c r="G421" t="s">
        <v>1557</v>
      </c>
      <c r="H421">
        <v>50.805661899999997</v>
      </c>
      <c r="I421">
        <v>4.3407666000000003</v>
      </c>
      <c r="J421">
        <v>1180</v>
      </c>
      <c r="K421" t="s">
        <v>1558</v>
      </c>
      <c r="L421" t="s">
        <v>1559</v>
      </c>
      <c r="M421" t="s">
        <v>58</v>
      </c>
      <c r="N421" t="s">
        <v>168</v>
      </c>
      <c r="O421" t="s">
        <v>158</v>
      </c>
      <c r="P421" s="40"/>
      <c r="Q421" s="41"/>
      <c r="R421" s="41"/>
      <c r="S421" s="41"/>
      <c r="T421" s="41"/>
      <c r="U421" s="41"/>
      <c r="V421" s="41"/>
      <c r="W421" s="41"/>
      <c r="X421" s="42"/>
      <c r="Y421" s="41"/>
      <c r="Z421" s="41"/>
      <c r="AA421" s="41"/>
      <c r="AB421" s="41"/>
      <c r="AC421" s="41"/>
      <c r="AD421" s="41"/>
      <c r="AE421" s="41"/>
      <c r="AF421" s="40"/>
      <c r="AG421" s="41"/>
      <c r="AH421" s="42"/>
      <c r="AI421" s="11">
        <f t="shared" si="22"/>
        <v>0</v>
      </c>
      <c r="AJ421" s="12">
        <f t="shared" si="24"/>
        <v>0</v>
      </c>
      <c r="AK421" s="13">
        <f t="shared" si="23"/>
        <v>0</v>
      </c>
    </row>
    <row r="422" spans="1:37">
      <c r="A422" t="s">
        <v>52</v>
      </c>
      <c r="B422" t="s">
        <v>52</v>
      </c>
      <c r="C422" t="s">
        <v>120</v>
      </c>
      <c r="D422">
        <v>464</v>
      </c>
      <c r="E422" s="7">
        <v>859</v>
      </c>
      <c r="F422" t="s">
        <v>1560</v>
      </c>
      <c r="G422" t="s">
        <v>1561</v>
      </c>
      <c r="H422">
        <v>50.806514200000002</v>
      </c>
      <c r="I422">
        <v>4.3561677999999997</v>
      </c>
      <c r="J422">
        <v>1180</v>
      </c>
      <c r="K422" t="s">
        <v>1562</v>
      </c>
      <c r="L422" t="s">
        <v>1563</v>
      </c>
      <c r="M422" t="s">
        <v>58</v>
      </c>
      <c r="N422" t="s">
        <v>168</v>
      </c>
      <c r="O422" t="s">
        <v>158</v>
      </c>
      <c r="P422" s="37"/>
      <c r="Q422" s="38"/>
      <c r="R422" s="38"/>
      <c r="S422" s="38"/>
      <c r="T422" s="38"/>
      <c r="U422" s="38"/>
      <c r="V422" s="38"/>
      <c r="W422" s="38"/>
      <c r="X422" s="39"/>
      <c r="Y422" s="38"/>
      <c r="Z422" s="38"/>
      <c r="AA422" s="38"/>
      <c r="AB422" s="38"/>
      <c r="AC422" s="38"/>
      <c r="AD422" s="38"/>
      <c r="AE422" s="38"/>
      <c r="AF422" s="37"/>
      <c r="AG422" s="38"/>
      <c r="AH422" s="39"/>
      <c r="AI422" s="8">
        <f t="shared" si="22"/>
        <v>0</v>
      </c>
      <c r="AJ422" s="9">
        <f t="shared" si="24"/>
        <v>0</v>
      </c>
      <c r="AK422" s="10">
        <f t="shared" si="23"/>
        <v>0</v>
      </c>
    </row>
    <row r="423" spans="1:37">
      <c r="A423" t="s">
        <v>52</v>
      </c>
      <c r="B423" t="s">
        <v>52</v>
      </c>
      <c r="C423" t="s">
        <v>182</v>
      </c>
      <c r="D423">
        <v>465</v>
      </c>
      <c r="E423" s="7">
        <v>860</v>
      </c>
      <c r="F423" t="s">
        <v>1564</v>
      </c>
      <c r="G423" t="s">
        <v>1565</v>
      </c>
      <c r="H423">
        <v>50.776210800000001</v>
      </c>
      <c r="I423">
        <v>4.3385465999999999</v>
      </c>
      <c r="J423">
        <v>1180</v>
      </c>
      <c r="K423" t="s">
        <v>1566</v>
      </c>
      <c r="L423" t="s">
        <v>1567</v>
      </c>
      <c r="M423" t="s">
        <v>58</v>
      </c>
      <c r="N423" t="s">
        <v>168</v>
      </c>
      <c r="O423" t="s">
        <v>158</v>
      </c>
      <c r="P423" s="40"/>
      <c r="Q423" s="41"/>
      <c r="R423" s="41"/>
      <c r="S423" s="41"/>
      <c r="T423" s="41"/>
      <c r="U423" s="41"/>
      <c r="V423" s="41"/>
      <c r="W423" s="41"/>
      <c r="X423" s="42"/>
      <c r="Y423" s="41"/>
      <c r="Z423" s="41"/>
      <c r="AA423" s="41"/>
      <c r="AB423" s="41"/>
      <c r="AC423" s="41"/>
      <c r="AD423" s="41"/>
      <c r="AE423" s="41"/>
      <c r="AF423" s="40"/>
      <c r="AG423" s="41"/>
      <c r="AH423" s="42"/>
      <c r="AI423" s="11">
        <f t="shared" si="22"/>
        <v>0</v>
      </c>
      <c r="AJ423" s="12">
        <f t="shared" si="24"/>
        <v>0</v>
      </c>
      <c r="AK423" s="13">
        <f t="shared" si="23"/>
        <v>0</v>
      </c>
    </row>
    <row r="424" spans="1:37">
      <c r="A424" t="s">
        <v>52</v>
      </c>
      <c r="B424" t="s">
        <v>52</v>
      </c>
      <c r="C424" t="s">
        <v>120</v>
      </c>
      <c r="D424">
        <v>466</v>
      </c>
      <c r="E424" s="7">
        <v>862</v>
      </c>
      <c r="F424" t="s">
        <v>1568</v>
      </c>
      <c r="G424" t="s">
        <v>1569</v>
      </c>
      <c r="H424">
        <v>50.804075300000001</v>
      </c>
      <c r="I424">
        <v>4.3332096</v>
      </c>
      <c r="J424">
        <v>1180</v>
      </c>
      <c r="K424" t="s">
        <v>1570</v>
      </c>
      <c r="L424" t="s">
        <v>1571</v>
      </c>
      <c r="M424" t="s">
        <v>58</v>
      </c>
      <c r="N424" t="s">
        <v>168</v>
      </c>
      <c r="O424" t="s">
        <v>60</v>
      </c>
      <c r="P424" s="37"/>
      <c r="Q424" s="38"/>
      <c r="R424" s="38"/>
      <c r="S424" s="38"/>
      <c r="T424" s="38"/>
      <c r="U424" s="38"/>
      <c r="V424" s="38"/>
      <c r="W424" s="38"/>
      <c r="X424" s="39"/>
      <c r="Y424" s="38"/>
      <c r="Z424" s="38"/>
      <c r="AA424" s="38"/>
      <c r="AB424" s="38"/>
      <c r="AC424" s="38"/>
      <c r="AD424" s="38"/>
      <c r="AE424" s="38"/>
      <c r="AF424" s="37"/>
      <c r="AG424" s="38"/>
      <c r="AH424" s="39"/>
      <c r="AI424" s="8">
        <f t="shared" si="22"/>
        <v>0</v>
      </c>
      <c r="AJ424" s="9">
        <f t="shared" si="24"/>
        <v>0</v>
      </c>
      <c r="AK424" s="10">
        <f t="shared" si="23"/>
        <v>0</v>
      </c>
    </row>
    <row r="425" spans="1:37">
      <c r="A425" t="s">
        <v>52</v>
      </c>
      <c r="B425" t="s">
        <v>52</v>
      </c>
      <c r="C425" t="s">
        <v>120</v>
      </c>
      <c r="D425">
        <v>466</v>
      </c>
      <c r="E425" s="7">
        <v>863</v>
      </c>
      <c r="F425" t="s">
        <v>1568</v>
      </c>
      <c r="G425" t="s">
        <v>1572</v>
      </c>
      <c r="H425">
        <v>50.809282699999997</v>
      </c>
      <c r="I425">
        <v>4.3237943000000003</v>
      </c>
      <c r="J425">
        <v>1190</v>
      </c>
      <c r="K425" t="s">
        <v>1570</v>
      </c>
      <c r="L425" t="s">
        <v>1571</v>
      </c>
      <c r="M425" t="s">
        <v>58</v>
      </c>
      <c r="N425" t="s">
        <v>168</v>
      </c>
      <c r="O425" t="s">
        <v>60</v>
      </c>
      <c r="P425" s="40"/>
      <c r="Q425" s="41"/>
      <c r="R425" s="41"/>
      <c r="S425" s="41"/>
      <c r="T425" s="41"/>
      <c r="U425" s="41"/>
      <c r="V425" s="41"/>
      <c r="W425" s="41"/>
      <c r="X425" s="42"/>
      <c r="Y425" s="41"/>
      <c r="Z425" s="41"/>
      <c r="AA425" s="41"/>
      <c r="AB425" s="41"/>
      <c r="AC425" s="41"/>
      <c r="AD425" s="41"/>
      <c r="AE425" s="41"/>
      <c r="AF425" s="40"/>
      <c r="AG425" s="41"/>
      <c r="AH425" s="42"/>
      <c r="AI425" s="11">
        <f t="shared" si="22"/>
        <v>0</v>
      </c>
      <c r="AJ425" s="12">
        <f t="shared" si="24"/>
        <v>0</v>
      </c>
      <c r="AK425" s="13">
        <f t="shared" si="23"/>
        <v>0</v>
      </c>
    </row>
    <row r="426" spans="1:37">
      <c r="A426" t="s">
        <v>52</v>
      </c>
      <c r="B426" t="s">
        <v>52</v>
      </c>
      <c r="C426" t="s">
        <v>120</v>
      </c>
      <c r="D426">
        <v>471</v>
      </c>
      <c r="E426" s="7">
        <v>870</v>
      </c>
      <c r="F426" t="s">
        <v>1573</v>
      </c>
      <c r="G426" t="s">
        <v>1574</v>
      </c>
      <c r="H426">
        <v>50.791954599999997</v>
      </c>
      <c r="I426">
        <v>4.3395909000000001</v>
      </c>
      <c r="J426">
        <v>1180</v>
      </c>
      <c r="K426" t="s">
        <v>1575</v>
      </c>
      <c r="L426" t="s">
        <v>1576</v>
      </c>
      <c r="M426" t="s">
        <v>212</v>
      </c>
      <c r="N426" t="s">
        <v>213</v>
      </c>
      <c r="O426" t="s">
        <v>158</v>
      </c>
      <c r="P426" s="37"/>
      <c r="Q426" s="38"/>
      <c r="R426" s="38"/>
      <c r="S426" s="38"/>
      <c r="T426" s="38"/>
      <c r="U426" s="38"/>
      <c r="V426" s="38"/>
      <c r="W426" s="38"/>
      <c r="X426" s="39"/>
      <c r="Y426" s="38"/>
      <c r="Z426" s="38"/>
      <c r="AA426" s="38"/>
      <c r="AB426" s="38"/>
      <c r="AC426" s="38"/>
      <c r="AD426" s="38"/>
      <c r="AE426" s="38"/>
      <c r="AF426" s="37"/>
      <c r="AG426" s="38"/>
      <c r="AH426" s="39"/>
      <c r="AI426" s="8">
        <f t="shared" si="22"/>
        <v>0</v>
      </c>
      <c r="AJ426" s="9">
        <f t="shared" si="24"/>
        <v>0</v>
      </c>
      <c r="AK426" s="10">
        <f t="shared" si="23"/>
        <v>0</v>
      </c>
    </row>
    <row r="427" spans="1:37">
      <c r="A427" t="s">
        <v>52</v>
      </c>
      <c r="B427" t="s">
        <v>52</v>
      </c>
      <c r="C427" t="s">
        <v>120</v>
      </c>
      <c r="D427">
        <v>472</v>
      </c>
      <c r="E427" s="7">
        <v>871</v>
      </c>
      <c r="F427" t="s">
        <v>1577</v>
      </c>
      <c r="G427" t="s">
        <v>1578</v>
      </c>
      <c r="H427">
        <v>50.782276299999999</v>
      </c>
      <c r="I427">
        <v>4.3803872999999998</v>
      </c>
      <c r="J427">
        <v>1180</v>
      </c>
      <c r="K427" t="s">
        <v>1579</v>
      </c>
      <c r="L427" t="s">
        <v>1580</v>
      </c>
      <c r="M427" t="s">
        <v>212</v>
      </c>
      <c r="N427" t="s">
        <v>218</v>
      </c>
      <c r="O427" t="s">
        <v>60</v>
      </c>
      <c r="P427" s="40"/>
      <c r="Q427" s="41"/>
      <c r="R427" s="41"/>
      <c r="S427" s="41"/>
      <c r="T427" s="41"/>
      <c r="U427" s="41"/>
      <c r="V427" s="41"/>
      <c r="W427" s="41"/>
      <c r="X427" s="42"/>
      <c r="Y427" s="41"/>
      <c r="Z427" s="41"/>
      <c r="AA427" s="41"/>
      <c r="AB427" s="41"/>
      <c r="AC427" s="41"/>
      <c r="AD427" s="41"/>
      <c r="AE427" s="41"/>
      <c r="AF427" s="40"/>
      <c r="AG427" s="41"/>
      <c r="AH427" s="42"/>
      <c r="AI427" s="11">
        <f t="shared" si="22"/>
        <v>0</v>
      </c>
      <c r="AJ427" s="12">
        <f t="shared" si="24"/>
        <v>0</v>
      </c>
      <c r="AK427" s="13">
        <f t="shared" si="23"/>
        <v>0</v>
      </c>
    </row>
    <row r="428" spans="1:37">
      <c r="A428" t="s">
        <v>52</v>
      </c>
      <c r="B428" t="s">
        <v>52</v>
      </c>
      <c r="C428" t="s">
        <v>53</v>
      </c>
      <c r="D428">
        <v>473</v>
      </c>
      <c r="E428" s="7">
        <v>872</v>
      </c>
      <c r="F428" t="s">
        <v>1581</v>
      </c>
      <c r="G428" t="s">
        <v>1582</v>
      </c>
      <c r="H428">
        <v>50.799030299999998</v>
      </c>
      <c r="I428">
        <v>4.3221847000000002</v>
      </c>
      <c r="J428">
        <v>1180</v>
      </c>
      <c r="K428" t="s">
        <v>1583</v>
      </c>
      <c r="L428" t="s">
        <v>1584</v>
      </c>
      <c r="M428" t="s">
        <v>212</v>
      </c>
      <c r="N428" t="s">
        <v>213</v>
      </c>
      <c r="O428" t="s">
        <v>60</v>
      </c>
      <c r="P428" s="37"/>
      <c r="Q428" s="38"/>
      <c r="R428" s="38"/>
      <c r="S428" s="38"/>
      <c r="T428" s="38"/>
      <c r="U428" s="38"/>
      <c r="V428" s="38"/>
      <c r="W428" s="38"/>
      <c r="X428" s="39"/>
      <c r="Y428" s="38"/>
      <c r="Z428" s="38"/>
      <c r="AA428" s="38"/>
      <c r="AB428" s="38"/>
      <c r="AC428" s="38"/>
      <c r="AD428" s="38"/>
      <c r="AE428" s="38"/>
      <c r="AF428" s="37"/>
      <c r="AG428" s="38"/>
      <c r="AH428" s="39"/>
      <c r="AI428" s="8">
        <f t="shared" si="22"/>
        <v>0</v>
      </c>
      <c r="AJ428" s="9">
        <f t="shared" si="24"/>
        <v>0</v>
      </c>
      <c r="AK428" s="10">
        <f t="shared" si="23"/>
        <v>0</v>
      </c>
    </row>
    <row r="429" spans="1:37">
      <c r="A429" t="s">
        <v>52</v>
      </c>
      <c r="B429" t="s">
        <v>52</v>
      </c>
      <c r="C429" t="s">
        <v>120</v>
      </c>
      <c r="D429">
        <v>474</v>
      </c>
      <c r="E429" s="7">
        <v>873</v>
      </c>
      <c r="F429" t="s">
        <v>1585</v>
      </c>
      <c r="G429" t="s">
        <v>1578</v>
      </c>
      <c r="H429">
        <v>50.782276299999999</v>
      </c>
      <c r="I429">
        <v>4.3803872999999998</v>
      </c>
      <c r="J429">
        <v>1180</v>
      </c>
      <c r="K429" t="s">
        <v>1586</v>
      </c>
      <c r="L429" t="s">
        <v>1587</v>
      </c>
      <c r="M429" t="s">
        <v>212</v>
      </c>
      <c r="N429" t="s">
        <v>279</v>
      </c>
      <c r="O429" t="s">
        <v>158</v>
      </c>
      <c r="P429" s="40"/>
      <c r="Q429" s="41"/>
      <c r="R429" s="41"/>
      <c r="S429" s="41"/>
      <c r="T429" s="41"/>
      <c r="U429" s="41"/>
      <c r="V429" s="41"/>
      <c r="W429" s="41"/>
      <c r="X429" s="42"/>
      <c r="Y429" s="41"/>
      <c r="Z429" s="41"/>
      <c r="AA429" s="41"/>
      <c r="AB429" s="41"/>
      <c r="AC429" s="41"/>
      <c r="AD429" s="41"/>
      <c r="AE429" s="41"/>
      <c r="AF429" s="40"/>
      <c r="AG429" s="41"/>
      <c r="AH429" s="42"/>
      <c r="AI429" s="11">
        <f t="shared" si="22"/>
        <v>0</v>
      </c>
      <c r="AJ429" s="12">
        <f t="shared" si="24"/>
        <v>0</v>
      </c>
      <c r="AK429" s="13">
        <f t="shared" si="23"/>
        <v>0</v>
      </c>
    </row>
    <row r="430" spans="1:37">
      <c r="A430" t="s">
        <v>52</v>
      </c>
      <c r="B430" t="s">
        <v>52</v>
      </c>
      <c r="C430" t="s">
        <v>289</v>
      </c>
      <c r="D430">
        <v>475</v>
      </c>
      <c r="E430" s="7">
        <v>874</v>
      </c>
      <c r="F430" t="s">
        <v>1588</v>
      </c>
      <c r="G430" t="s">
        <v>1589</v>
      </c>
      <c r="H430">
        <v>50.803616699999999</v>
      </c>
      <c r="I430">
        <v>4.3246988999999996</v>
      </c>
      <c r="J430">
        <v>1180</v>
      </c>
      <c r="K430" t="s">
        <v>1590</v>
      </c>
      <c r="L430" t="s">
        <v>1591</v>
      </c>
      <c r="M430" t="s">
        <v>212</v>
      </c>
      <c r="N430" t="s">
        <v>279</v>
      </c>
      <c r="O430" t="s">
        <v>158</v>
      </c>
      <c r="P430" s="37"/>
      <c r="Q430" s="38"/>
      <c r="R430" s="38"/>
      <c r="S430" s="38"/>
      <c r="T430" s="38"/>
      <c r="U430" s="38"/>
      <c r="V430" s="38"/>
      <c r="W430" s="38"/>
      <c r="X430" s="39"/>
      <c r="Y430" s="38"/>
      <c r="Z430" s="38"/>
      <c r="AA430" s="38"/>
      <c r="AB430" s="38"/>
      <c r="AC430" s="38"/>
      <c r="AD430" s="38"/>
      <c r="AE430" s="38"/>
      <c r="AF430" s="37"/>
      <c r="AG430" s="38"/>
      <c r="AH430" s="39"/>
      <c r="AI430" s="8">
        <f t="shared" si="22"/>
        <v>0</v>
      </c>
      <c r="AJ430" s="9">
        <f t="shared" si="24"/>
        <v>0</v>
      </c>
      <c r="AK430" s="10">
        <f t="shared" si="23"/>
        <v>0</v>
      </c>
    </row>
    <row r="431" spans="1:37">
      <c r="A431" t="s">
        <v>52</v>
      </c>
      <c r="B431" t="s">
        <v>52</v>
      </c>
      <c r="C431" t="s">
        <v>53</v>
      </c>
      <c r="D431">
        <v>476</v>
      </c>
      <c r="E431" s="7">
        <v>876</v>
      </c>
      <c r="F431" t="s">
        <v>1592</v>
      </c>
      <c r="G431" t="s">
        <v>1593</v>
      </c>
      <c r="H431">
        <v>50.796513500000003</v>
      </c>
      <c r="I431">
        <v>4.3191462999999999</v>
      </c>
      <c r="J431">
        <v>1180</v>
      </c>
      <c r="K431" t="s">
        <v>1594</v>
      </c>
      <c r="L431" t="s">
        <v>1595</v>
      </c>
      <c r="M431" t="s">
        <v>212</v>
      </c>
      <c r="N431" t="s">
        <v>279</v>
      </c>
      <c r="O431" t="s">
        <v>60</v>
      </c>
      <c r="P431" s="40"/>
      <c r="Q431" s="41"/>
      <c r="R431" s="41"/>
      <c r="S431" s="41"/>
      <c r="T431" s="41"/>
      <c r="U431" s="41"/>
      <c r="V431" s="41"/>
      <c r="W431" s="41"/>
      <c r="X431" s="42"/>
      <c r="Y431" s="41"/>
      <c r="Z431" s="41"/>
      <c r="AA431" s="41"/>
      <c r="AB431" s="41"/>
      <c r="AC431" s="41"/>
      <c r="AD431" s="41"/>
      <c r="AE431" s="41"/>
      <c r="AF431" s="40"/>
      <c r="AG431" s="41"/>
      <c r="AH431" s="42"/>
      <c r="AI431" s="11">
        <f t="shared" si="22"/>
        <v>0</v>
      </c>
      <c r="AJ431" s="12">
        <f t="shared" si="24"/>
        <v>0</v>
      </c>
      <c r="AK431" s="13">
        <f t="shared" si="23"/>
        <v>0</v>
      </c>
    </row>
    <row r="432" spans="1:37">
      <c r="A432" t="s">
        <v>52</v>
      </c>
      <c r="B432" t="s">
        <v>52</v>
      </c>
      <c r="C432" t="s">
        <v>855</v>
      </c>
      <c r="D432">
        <v>479</v>
      </c>
      <c r="E432" s="7">
        <v>889</v>
      </c>
      <c r="F432" t="s">
        <v>1596</v>
      </c>
      <c r="G432" t="s">
        <v>1597</v>
      </c>
      <c r="H432">
        <v>50.787785300000003</v>
      </c>
      <c r="I432">
        <v>4.3259591999999998</v>
      </c>
      <c r="J432">
        <v>1180</v>
      </c>
      <c r="K432" t="s">
        <v>1598</v>
      </c>
      <c r="L432" t="s">
        <v>1599</v>
      </c>
      <c r="M432" t="s">
        <v>58</v>
      </c>
      <c r="N432" t="s">
        <v>59</v>
      </c>
      <c r="O432" t="s">
        <v>60</v>
      </c>
      <c r="P432" s="37"/>
      <c r="Q432" s="38"/>
      <c r="R432" s="38"/>
      <c r="S432" s="38"/>
      <c r="T432" s="38"/>
      <c r="U432" s="38"/>
      <c r="V432" s="38"/>
      <c r="W432" s="38"/>
      <c r="X432" s="39"/>
      <c r="Y432" s="38"/>
      <c r="Z432" s="38"/>
      <c r="AA432" s="38"/>
      <c r="AB432" s="38"/>
      <c r="AC432" s="38"/>
      <c r="AD432" s="38"/>
      <c r="AE432" s="38"/>
      <c r="AF432" s="37"/>
      <c r="AG432" s="38"/>
      <c r="AH432" s="39"/>
      <c r="AI432" s="8">
        <f t="shared" si="22"/>
        <v>0</v>
      </c>
      <c r="AJ432" s="9">
        <f t="shared" si="24"/>
        <v>0</v>
      </c>
      <c r="AK432" s="10">
        <f t="shared" si="23"/>
        <v>0</v>
      </c>
    </row>
    <row r="433" spans="1:37">
      <c r="A433" t="s">
        <v>52</v>
      </c>
      <c r="B433" t="s">
        <v>52</v>
      </c>
      <c r="C433" t="s">
        <v>855</v>
      </c>
      <c r="D433">
        <v>480</v>
      </c>
      <c r="E433" s="7">
        <v>890</v>
      </c>
      <c r="F433" t="s">
        <v>1600</v>
      </c>
      <c r="G433" t="s">
        <v>1597</v>
      </c>
      <c r="H433">
        <v>50.787785300000003</v>
      </c>
      <c r="I433">
        <v>4.3259591999999998</v>
      </c>
      <c r="J433">
        <v>1180</v>
      </c>
      <c r="K433" t="s">
        <v>1598</v>
      </c>
      <c r="L433" t="s">
        <v>1601</v>
      </c>
      <c r="M433" t="s">
        <v>58</v>
      </c>
      <c r="N433" t="s">
        <v>168</v>
      </c>
      <c r="O433" t="s">
        <v>158</v>
      </c>
      <c r="P433" s="40"/>
      <c r="Q433" s="41"/>
      <c r="R433" s="41"/>
      <c r="S433" s="41"/>
      <c r="T433" s="41"/>
      <c r="U433" s="41"/>
      <c r="V433" s="41"/>
      <c r="W433" s="41"/>
      <c r="X433" s="42"/>
      <c r="Y433" s="41"/>
      <c r="Z433" s="41"/>
      <c r="AA433" s="41"/>
      <c r="AB433" s="41"/>
      <c r="AC433" s="41"/>
      <c r="AD433" s="41"/>
      <c r="AE433" s="41"/>
      <c r="AF433" s="40"/>
      <c r="AG433" s="41"/>
      <c r="AH433" s="42"/>
      <c r="AI433" s="11">
        <f t="shared" si="22"/>
        <v>0</v>
      </c>
      <c r="AJ433" s="12">
        <f t="shared" si="24"/>
        <v>0</v>
      </c>
      <c r="AK433" s="13">
        <f t="shared" si="23"/>
        <v>0</v>
      </c>
    </row>
    <row r="434" spans="1:37">
      <c r="A434" t="s">
        <v>52</v>
      </c>
      <c r="B434" t="s">
        <v>52</v>
      </c>
      <c r="C434" t="s">
        <v>120</v>
      </c>
      <c r="D434">
        <v>4804</v>
      </c>
      <c r="E434" s="7">
        <v>891</v>
      </c>
      <c r="F434" t="s">
        <v>1602</v>
      </c>
      <c r="G434" t="s">
        <v>1578</v>
      </c>
      <c r="H434">
        <v>50.782276299999999</v>
      </c>
      <c r="I434">
        <v>4.3803872999999998</v>
      </c>
      <c r="J434">
        <v>1180</v>
      </c>
      <c r="K434" t="s">
        <v>1603</v>
      </c>
      <c r="L434" t="s">
        <v>1604</v>
      </c>
      <c r="M434" t="s">
        <v>212</v>
      </c>
      <c r="N434" t="s">
        <v>218</v>
      </c>
      <c r="O434" t="s">
        <v>60</v>
      </c>
      <c r="P434" s="37"/>
      <c r="Q434" s="38"/>
      <c r="R434" s="38"/>
      <c r="S434" s="38"/>
      <c r="T434" s="38"/>
      <c r="U434" s="38"/>
      <c r="V434" s="38"/>
      <c r="W434" s="38"/>
      <c r="X434" s="39"/>
      <c r="Y434" s="38"/>
      <c r="Z434" s="38"/>
      <c r="AA434" s="38"/>
      <c r="AB434" s="38"/>
      <c r="AC434" s="38"/>
      <c r="AD434" s="38"/>
      <c r="AE434" s="38"/>
      <c r="AF434" s="37"/>
      <c r="AG434" s="38"/>
      <c r="AH434" s="39"/>
      <c r="AI434" s="8">
        <f t="shared" si="22"/>
        <v>0</v>
      </c>
      <c r="AJ434" s="9">
        <f t="shared" si="24"/>
        <v>0</v>
      </c>
      <c r="AK434" s="10">
        <f t="shared" si="23"/>
        <v>0</v>
      </c>
    </row>
    <row r="435" spans="1:37">
      <c r="A435" t="s">
        <v>52</v>
      </c>
      <c r="B435" t="s">
        <v>52</v>
      </c>
      <c r="C435" t="s">
        <v>289</v>
      </c>
      <c r="D435">
        <v>481</v>
      </c>
      <c r="E435" s="7">
        <v>892</v>
      </c>
      <c r="F435" t="s">
        <v>1605</v>
      </c>
      <c r="G435" t="s">
        <v>1589</v>
      </c>
      <c r="H435">
        <v>50.803616699999999</v>
      </c>
      <c r="I435">
        <v>4.3246988999999996</v>
      </c>
      <c r="J435">
        <v>1180</v>
      </c>
      <c r="K435" t="s">
        <v>1606</v>
      </c>
      <c r="L435" t="s">
        <v>1607</v>
      </c>
      <c r="M435" t="s">
        <v>212</v>
      </c>
      <c r="N435" t="s">
        <v>218</v>
      </c>
      <c r="O435" t="s">
        <v>158</v>
      </c>
      <c r="P435" s="40"/>
      <c r="Q435" s="41"/>
      <c r="R435" s="41"/>
      <c r="S435" s="41"/>
      <c r="T435" s="41"/>
      <c r="U435" s="41"/>
      <c r="V435" s="41"/>
      <c r="W435" s="41"/>
      <c r="X435" s="42"/>
      <c r="Y435" s="41"/>
      <c r="Z435" s="41"/>
      <c r="AA435" s="41"/>
      <c r="AB435" s="41"/>
      <c r="AC435" s="41"/>
      <c r="AD435" s="41"/>
      <c r="AE435" s="41"/>
      <c r="AF435" s="40"/>
      <c r="AG435" s="41"/>
      <c r="AH435" s="42"/>
      <c r="AI435" s="11">
        <f t="shared" si="22"/>
        <v>0</v>
      </c>
      <c r="AJ435" s="12">
        <f t="shared" si="24"/>
        <v>0</v>
      </c>
      <c r="AK435" s="13">
        <f t="shared" si="23"/>
        <v>0</v>
      </c>
    </row>
    <row r="436" spans="1:37">
      <c r="A436" t="s">
        <v>52</v>
      </c>
      <c r="B436" t="s">
        <v>52</v>
      </c>
      <c r="C436" t="s">
        <v>120</v>
      </c>
      <c r="D436">
        <v>484</v>
      </c>
      <c r="E436" s="7">
        <v>897</v>
      </c>
      <c r="F436" t="s">
        <v>1608</v>
      </c>
      <c r="G436" t="s">
        <v>1609</v>
      </c>
      <c r="H436">
        <v>50.775994099999998</v>
      </c>
      <c r="I436">
        <v>4.3813076999999998</v>
      </c>
      <c r="J436">
        <v>1180</v>
      </c>
      <c r="K436" t="s">
        <v>1610</v>
      </c>
      <c r="L436" t="s">
        <v>1611</v>
      </c>
      <c r="M436" t="s">
        <v>58</v>
      </c>
      <c r="N436" t="s">
        <v>59</v>
      </c>
      <c r="O436" t="s">
        <v>60</v>
      </c>
      <c r="P436" s="37"/>
      <c r="Q436" s="38"/>
      <c r="R436" s="38"/>
      <c r="S436" s="38"/>
      <c r="T436" s="38"/>
      <c r="U436" s="38"/>
      <c r="V436" s="38"/>
      <c r="W436" s="38"/>
      <c r="X436" s="39"/>
      <c r="Y436" s="38"/>
      <c r="Z436" s="38"/>
      <c r="AA436" s="38"/>
      <c r="AB436" s="38"/>
      <c r="AC436" s="38"/>
      <c r="AD436" s="38"/>
      <c r="AE436" s="38"/>
      <c r="AF436" s="37"/>
      <c r="AG436" s="38"/>
      <c r="AH436" s="39"/>
      <c r="AI436" s="8">
        <f t="shared" si="22"/>
        <v>0</v>
      </c>
      <c r="AJ436" s="9">
        <f t="shared" si="24"/>
        <v>0</v>
      </c>
      <c r="AK436" s="10">
        <f t="shared" si="23"/>
        <v>0</v>
      </c>
    </row>
    <row r="437" spans="1:37">
      <c r="A437" t="s">
        <v>52</v>
      </c>
      <c r="B437" t="s">
        <v>52</v>
      </c>
      <c r="C437" t="s">
        <v>53</v>
      </c>
      <c r="D437">
        <v>485</v>
      </c>
      <c r="E437" s="7">
        <v>898</v>
      </c>
      <c r="F437" t="s">
        <v>1612</v>
      </c>
      <c r="G437" t="s">
        <v>1613</v>
      </c>
      <c r="H437">
        <v>50.800836599999997</v>
      </c>
      <c r="I437">
        <v>4.4124331999999997</v>
      </c>
      <c r="J437">
        <v>1170</v>
      </c>
      <c r="K437" t="s">
        <v>1614</v>
      </c>
      <c r="L437" t="s">
        <v>1615</v>
      </c>
      <c r="M437" t="s">
        <v>58</v>
      </c>
      <c r="N437" t="s">
        <v>65</v>
      </c>
      <c r="O437" t="s">
        <v>60</v>
      </c>
      <c r="P437" s="40"/>
      <c r="Q437" s="41"/>
      <c r="R437" s="41"/>
      <c r="S437" s="41"/>
      <c r="T437" s="41"/>
      <c r="U437" s="41"/>
      <c r="V437" s="41"/>
      <c r="W437" s="41"/>
      <c r="X437" s="42"/>
      <c r="Y437" s="41"/>
      <c r="Z437" s="41"/>
      <c r="AA437" s="41"/>
      <c r="AB437" s="41"/>
      <c r="AC437" s="41"/>
      <c r="AD437" s="41"/>
      <c r="AE437" s="41"/>
      <c r="AF437" s="40"/>
      <c r="AG437" s="41"/>
      <c r="AH437" s="42"/>
      <c r="AI437" s="11">
        <f t="shared" si="22"/>
        <v>0</v>
      </c>
      <c r="AJ437" s="12">
        <f t="shared" si="24"/>
        <v>0</v>
      </c>
      <c r="AK437" s="13">
        <f t="shared" si="23"/>
        <v>0</v>
      </c>
    </row>
    <row r="438" spans="1:37">
      <c r="A438" t="s">
        <v>52</v>
      </c>
      <c r="B438" t="s">
        <v>52</v>
      </c>
      <c r="C438" t="s">
        <v>53</v>
      </c>
      <c r="D438">
        <v>485</v>
      </c>
      <c r="E438" s="7">
        <v>899</v>
      </c>
      <c r="F438" t="s">
        <v>1612</v>
      </c>
      <c r="G438" t="s">
        <v>1616</v>
      </c>
      <c r="H438">
        <v>50.807787099999999</v>
      </c>
      <c r="I438">
        <v>4.4183751000000004</v>
      </c>
      <c r="J438">
        <v>1170</v>
      </c>
      <c r="K438" t="s">
        <v>1614</v>
      </c>
      <c r="L438" t="s">
        <v>1615</v>
      </c>
      <c r="M438" t="s">
        <v>58</v>
      </c>
      <c r="N438" t="s">
        <v>65</v>
      </c>
      <c r="O438" t="s">
        <v>158</v>
      </c>
      <c r="P438" s="37"/>
      <c r="Q438" s="38"/>
      <c r="R438" s="38"/>
      <c r="S438" s="38"/>
      <c r="T438" s="38"/>
      <c r="U438" s="38"/>
      <c r="V438" s="38"/>
      <c r="W438" s="38"/>
      <c r="X438" s="39"/>
      <c r="Y438" s="38"/>
      <c r="Z438" s="38"/>
      <c r="AA438" s="38"/>
      <c r="AB438" s="38"/>
      <c r="AC438" s="38"/>
      <c r="AD438" s="38"/>
      <c r="AE438" s="38"/>
      <c r="AF438" s="37"/>
      <c r="AG438" s="38"/>
      <c r="AH438" s="39"/>
      <c r="AI438" s="8">
        <f t="shared" si="22"/>
        <v>0</v>
      </c>
      <c r="AJ438" s="9">
        <f t="shared" si="24"/>
        <v>0</v>
      </c>
      <c r="AK438" s="10">
        <f t="shared" si="23"/>
        <v>0</v>
      </c>
    </row>
    <row r="439" spans="1:37">
      <c r="A439" t="s">
        <v>52</v>
      </c>
      <c r="B439" t="s">
        <v>52</v>
      </c>
      <c r="C439" t="s">
        <v>53</v>
      </c>
      <c r="D439">
        <v>486</v>
      </c>
      <c r="E439" s="7">
        <v>900</v>
      </c>
      <c r="F439" t="s">
        <v>1617</v>
      </c>
      <c r="G439" t="s">
        <v>1618</v>
      </c>
      <c r="H439">
        <v>50.789275199999999</v>
      </c>
      <c r="I439">
        <v>4.4238765999999998</v>
      </c>
      <c r="J439">
        <v>1170</v>
      </c>
      <c r="K439" t="s">
        <v>1619</v>
      </c>
      <c r="L439" t="s">
        <v>1620</v>
      </c>
      <c r="M439" t="s">
        <v>58</v>
      </c>
      <c r="N439" t="s">
        <v>59</v>
      </c>
      <c r="O439" t="s">
        <v>158</v>
      </c>
      <c r="P439" s="40"/>
      <c r="Q439" s="41"/>
      <c r="R439" s="41"/>
      <c r="S439" s="41"/>
      <c r="T439" s="41"/>
      <c r="U439" s="41"/>
      <c r="V439" s="41"/>
      <c r="W439" s="41"/>
      <c r="X439" s="42"/>
      <c r="Y439" s="41"/>
      <c r="Z439" s="41"/>
      <c r="AA439" s="41"/>
      <c r="AB439" s="41"/>
      <c r="AC439" s="41"/>
      <c r="AD439" s="41"/>
      <c r="AE439" s="41"/>
      <c r="AF439" s="40"/>
      <c r="AG439" s="41"/>
      <c r="AH439" s="42"/>
      <c r="AI439" s="11">
        <f t="shared" si="22"/>
        <v>0</v>
      </c>
      <c r="AJ439" s="12">
        <f t="shared" si="24"/>
        <v>0</v>
      </c>
      <c r="AK439" s="13">
        <f t="shared" si="23"/>
        <v>0</v>
      </c>
    </row>
    <row r="440" spans="1:37">
      <c r="A440" t="s">
        <v>52</v>
      </c>
      <c r="B440" t="s">
        <v>52</v>
      </c>
      <c r="C440" t="s">
        <v>53</v>
      </c>
      <c r="D440">
        <v>487</v>
      </c>
      <c r="E440" s="7">
        <v>902</v>
      </c>
      <c r="F440" t="s">
        <v>1621</v>
      </c>
      <c r="G440" t="s">
        <v>1622</v>
      </c>
      <c r="H440">
        <v>50.8095973</v>
      </c>
      <c r="I440">
        <v>4.4051191999999997</v>
      </c>
      <c r="J440">
        <v>1170</v>
      </c>
      <c r="K440" t="s">
        <v>1623</v>
      </c>
      <c r="L440" t="s">
        <v>1624</v>
      </c>
      <c r="M440" t="s">
        <v>58</v>
      </c>
      <c r="N440" t="s">
        <v>91</v>
      </c>
      <c r="O440" t="s">
        <v>158</v>
      </c>
      <c r="P440" s="37"/>
      <c r="Q440" s="38"/>
      <c r="R440" s="38"/>
      <c r="S440" s="38"/>
      <c r="T440" s="38"/>
      <c r="U440" s="38"/>
      <c r="V440" s="38"/>
      <c r="W440" s="38"/>
      <c r="X440" s="39"/>
      <c r="Y440" s="38"/>
      <c r="Z440" s="38"/>
      <c r="AA440" s="38"/>
      <c r="AB440" s="38"/>
      <c r="AC440" s="38"/>
      <c r="AD440" s="38"/>
      <c r="AE440" s="38"/>
      <c r="AF440" s="37"/>
      <c r="AG440" s="38"/>
      <c r="AH440" s="39"/>
      <c r="AI440" s="8">
        <f t="shared" si="22"/>
        <v>0</v>
      </c>
      <c r="AJ440" s="9">
        <f t="shared" si="24"/>
        <v>0</v>
      </c>
      <c r="AK440" s="10">
        <f t="shared" si="23"/>
        <v>0</v>
      </c>
    </row>
    <row r="441" spans="1:37">
      <c r="A441" t="s">
        <v>52</v>
      </c>
      <c r="B441" t="s">
        <v>52</v>
      </c>
      <c r="C441" t="s">
        <v>53</v>
      </c>
      <c r="D441">
        <v>487</v>
      </c>
      <c r="E441" s="7">
        <v>903</v>
      </c>
      <c r="F441" t="s">
        <v>1621</v>
      </c>
      <c r="G441" t="s">
        <v>1625</v>
      </c>
      <c r="H441">
        <v>50.809710899999999</v>
      </c>
      <c r="I441">
        <v>4.4061915999999997</v>
      </c>
      <c r="J441">
        <v>1170</v>
      </c>
      <c r="K441" t="s">
        <v>1623</v>
      </c>
      <c r="L441" t="s">
        <v>1624</v>
      </c>
      <c r="M441" t="s">
        <v>58</v>
      </c>
      <c r="N441" t="s">
        <v>65</v>
      </c>
      <c r="O441" t="s">
        <v>60</v>
      </c>
      <c r="P441" s="40"/>
      <c r="Q441" s="41"/>
      <c r="R441" s="41"/>
      <c r="S441" s="41"/>
      <c r="T441" s="41"/>
      <c r="U441" s="41"/>
      <c r="V441" s="41"/>
      <c r="W441" s="41"/>
      <c r="X441" s="42"/>
      <c r="Y441" s="41"/>
      <c r="Z441" s="41"/>
      <c r="AA441" s="41"/>
      <c r="AB441" s="41"/>
      <c r="AC441" s="41"/>
      <c r="AD441" s="41"/>
      <c r="AE441" s="41"/>
      <c r="AF441" s="40"/>
      <c r="AG441" s="41"/>
      <c r="AH441" s="42"/>
      <c r="AI441" s="11">
        <f t="shared" si="22"/>
        <v>0</v>
      </c>
      <c r="AJ441" s="12">
        <f t="shared" si="24"/>
        <v>0</v>
      </c>
      <c r="AK441" s="13">
        <f t="shared" si="23"/>
        <v>0</v>
      </c>
    </row>
    <row r="442" spans="1:37">
      <c r="A442" t="s">
        <v>52</v>
      </c>
      <c r="B442" t="s">
        <v>52</v>
      </c>
      <c r="C442" t="s">
        <v>53</v>
      </c>
      <c r="D442">
        <v>488</v>
      </c>
      <c r="E442" s="7">
        <v>904</v>
      </c>
      <c r="F442" t="s">
        <v>1626</v>
      </c>
      <c r="G442" t="s">
        <v>1627</v>
      </c>
      <c r="H442">
        <v>50.7985817</v>
      </c>
      <c r="I442">
        <v>4.4013488000000001</v>
      </c>
      <c r="J442">
        <v>1170</v>
      </c>
      <c r="K442" t="s">
        <v>1628</v>
      </c>
      <c r="L442" t="s">
        <v>1629</v>
      </c>
      <c r="M442" t="s">
        <v>58</v>
      </c>
      <c r="N442" t="s">
        <v>59</v>
      </c>
      <c r="O442" t="s">
        <v>60</v>
      </c>
      <c r="P442" s="37"/>
      <c r="Q442" s="38"/>
      <c r="R442" s="38"/>
      <c r="S442" s="38"/>
      <c r="T442" s="38"/>
      <c r="U442" s="38"/>
      <c r="V442" s="38"/>
      <c r="W442" s="38"/>
      <c r="X442" s="39"/>
      <c r="Y442" s="38"/>
      <c r="Z442" s="38"/>
      <c r="AA442" s="38"/>
      <c r="AB442" s="38"/>
      <c r="AC442" s="38"/>
      <c r="AD442" s="38"/>
      <c r="AE442" s="38"/>
      <c r="AF442" s="37"/>
      <c r="AG442" s="38"/>
      <c r="AH442" s="39"/>
      <c r="AI442" s="8">
        <f t="shared" si="22"/>
        <v>0</v>
      </c>
      <c r="AJ442" s="9">
        <f t="shared" si="24"/>
        <v>0</v>
      </c>
      <c r="AK442" s="10">
        <f t="shared" si="23"/>
        <v>0</v>
      </c>
    </row>
    <row r="443" spans="1:37">
      <c r="A443" t="s">
        <v>52</v>
      </c>
      <c r="B443" t="s">
        <v>52</v>
      </c>
      <c r="C443" t="s">
        <v>53</v>
      </c>
      <c r="D443">
        <v>485</v>
      </c>
      <c r="E443" s="7">
        <v>905</v>
      </c>
      <c r="F443" t="s">
        <v>1612</v>
      </c>
      <c r="G443" t="s">
        <v>1630</v>
      </c>
      <c r="H443">
        <v>50.804699599999999</v>
      </c>
      <c r="I443">
        <v>4.4124420000000004</v>
      </c>
      <c r="J443">
        <v>1170</v>
      </c>
      <c r="K443" t="s">
        <v>1614</v>
      </c>
      <c r="L443" t="s">
        <v>1615</v>
      </c>
      <c r="M443" t="s">
        <v>58</v>
      </c>
      <c r="N443" t="s">
        <v>65</v>
      </c>
      <c r="O443" t="s">
        <v>158</v>
      </c>
      <c r="P443" s="40"/>
      <c r="Q443" s="41"/>
      <c r="R443" s="41"/>
      <c r="S443" s="41"/>
      <c r="T443" s="41"/>
      <c r="U443" s="41"/>
      <c r="V443" s="41"/>
      <c r="W443" s="41"/>
      <c r="X443" s="42"/>
      <c r="Y443" s="41"/>
      <c r="Z443" s="41"/>
      <c r="AA443" s="41"/>
      <c r="AB443" s="41"/>
      <c r="AC443" s="41"/>
      <c r="AD443" s="41"/>
      <c r="AE443" s="41"/>
      <c r="AF443" s="40"/>
      <c r="AG443" s="41"/>
      <c r="AH443" s="42"/>
      <c r="AI443" s="11">
        <f t="shared" si="22"/>
        <v>0</v>
      </c>
      <c r="AJ443" s="12">
        <f t="shared" si="24"/>
        <v>0</v>
      </c>
      <c r="AK443" s="13">
        <f t="shared" si="23"/>
        <v>0</v>
      </c>
    </row>
    <row r="444" spans="1:37">
      <c r="A444" t="s">
        <v>52</v>
      </c>
      <c r="B444" t="s">
        <v>52</v>
      </c>
      <c r="C444" t="s">
        <v>53</v>
      </c>
      <c r="D444">
        <v>489</v>
      </c>
      <c r="E444" s="7">
        <v>906</v>
      </c>
      <c r="F444" t="s">
        <v>1631</v>
      </c>
      <c r="G444" t="s">
        <v>1632</v>
      </c>
      <c r="H444">
        <v>50.804733200000001</v>
      </c>
      <c r="I444">
        <v>4.4196698000000003</v>
      </c>
      <c r="J444">
        <v>1170</v>
      </c>
      <c r="K444" t="s">
        <v>1633</v>
      </c>
      <c r="L444" t="s">
        <v>1634</v>
      </c>
      <c r="M444" t="s">
        <v>58</v>
      </c>
      <c r="N444" t="s">
        <v>59</v>
      </c>
      <c r="O444" t="s">
        <v>60</v>
      </c>
      <c r="P444" s="37"/>
      <c r="Q444" s="38"/>
      <c r="R444" s="38"/>
      <c r="S444" s="38"/>
      <c r="T444" s="38"/>
      <c r="U444" s="38"/>
      <c r="V444" s="38"/>
      <c r="W444" s="38"/>
      <c r="X444" s="39"/>
      <c r="Y444" s="38"/>
      <c r="Z444" s="38"/>
      <c r="AA444" s="38"/>
      <c r="AB444" s="38"/>
      <c r="AC444" s="38"/>
      <c r="AD444" s="38"/>
      <c r="AE444" s="38"/>
      <c r="AF444" s="37"/>
      <c r="AG444" s="38"/>
      <c r="AH444" s="39"/>
      <c r="AI444" s="8">
        <f t="shared" si="22"/>
        <v>0</v>
      </c>
      <c r="AJ444" s="9">
        <f t="shared" si="24"/>
        <v>0</v>
      </c>
      <c r="AK444" s="10">
        <f t="shared" si="23"/>
        <v>0</v>
      </c>
    </row>
    <row r="445" spans="1:37">
      <c r="A445" t="s">
        <v>52</v>
      </c>
      <c r="B445" t="s">
        <v>52</v>
      </c>
      <c r="C445" t="s">
        <v>120</v>
      </c>
      <c r="D445">
        <v>490</v>
      </c>
      <c r="E445" s="7">
        <v>907</v>
      </c>
      <c r="F445" t="s">
        <v>1635</v>
      </c>
      <c r="G445" t="s">
        <v>1636</v>
      </c>
      <c r="H445">
        <v>50.808027299999999</v>
      </c>
      <c r="I445">
        <v>4.4176242999999999</v>
      </c>
      <c r="J445">
        <v>1170</v>
      </c>
      <c r="K445" t="s">
        <v>1637</v>
      </c>
      <c r="L445" t="s">
        <v>1638</v>
      </c>
      <c r="M445" t="s">
        <v>58</v>
      </c>
      <c r="N445" t="s">
        <v>59</v>
      </c>
      <c r="O445" t="s">
        <v>60</v>
      </c>
      <c r="P445" s="40"/>
      <c r="Q445" s="41"/>
      <c r="R445" s="41"/>
      <c r="S445" s="41"/>
      <c r="T445" s="41"/>
      <c r="U445" s="41"/>
      <c r="V445" s="41"/>
      <c r="W445" s="41"/>
      <c r="X445" s="42"/>
      <c r="Y445" s="41"/>
      <c r="Z445" s="41"/>
      <c r="AA445" s="41"/>
      <c r="AB445" s="41"/>
      <c r="AC445" s="41"/>
      <c r="AD445" s="41"/>
      <c r="AE445" s="41"/>
      <c r="AF445" s="40"/>
      <c r="AG445" s="41"/>
      <c r="AH445" s="42"/>
      <c r="AI445" s="11">
        <f t="shared" si="22"/>
        <v>0</v>
      </c>
      <c r="AJ445" s="12">
        <f t="shared" si="24"/>
        <v>0</v>
      </c>
      <c r="AK445" s="13">
        <f t="shared" si="23"/>
        <v>0</v>
      </c>
    </row>
    <row r="446" spans="1:37">
      <c r="A446" t="s">
        <v>52</v>
      </c>
      <c r="B446" t="s">
        <v>52</v>
      </c>
      <c r="C446" t="s">
        <v>120</v>
      </c>
      <c r="D446">
        <v>490</v>
      </c>
      <c r="E446" s="7">
        <v>908</v>
      </c>
      <c r="F446" t="s">
        <v>1635</v>
      </c>
      <c r="G446" t="s">
        <v>1639</v>
      </c>
      <c r="H446">
        <v>50.796651300000001</v>
      </c>
      <c r="I446">
        <v>4.4134418000000002</v>
      </c>
      <c r="J446">
        <v>1170</v>
      </c>
      <c r="K446" t="s">
        <v>1637</v>
      </c>
      <c r="L446" t="s">
        <v>1638</v>
      </c>
      <c r="M446" t="s">
        <v>58</v>
      </c>
      <c r="N446" t="s">
        <v>59</v>
      </c>
      <c r="O446" t="s">
        <v>158</v>
      </c>
      <c r="P446" s="37"/>
      <c r="Q446" s="38"/>
      <c r="R446" s="38"/>
      <c r="S446" s="38"/>
      <c r="T446" s="38"/>
      <c r="U446" s="38"/>
      <c r="V446" s="38"/>
      <c r="W446" s="38"/>
      <c r="X446" s="39"/>
      <c r="Y446" s="38"/>
      <c r="Z446" s="38"/>
      <c r="AA446" s="38"/>
      <c r="AB446" s="38"/>
      <c r="AC446" s="38"/>
      <c r="AD446" s="38"/>
      <c r="AE446" s="38"/>
      <c r="AF446" s="37"/>
      <c r="AG446" s="38"/>
      <c r="AH446" s="39"/>
      <c r="AI446" s="8">
        <f t="shared" si="22"/>
        <v>0</v>
      </c>
      <c r="AJ446" s="9">
        <f t="shared" si="24"/>
        <v>0</v>
      </c>
      <c r="AK446" s="10">
        <f t="shared" si="23"/>
        <v>0</v>
      </c>
    </row>
    <row r="447" spans="1:37">
      <c r="A447" t="s">
        <v>52</v>
      </c>
      <c r="B447" t="s">
        <v>52</v>
      </c>
      <c r="C447" t="s">
        <v>120</v>
      </c>
      <c r="D447">
        <v>491</v>
      </c>
      <c r="E447" s="7">
        <v>909</v>
      </c>
      <c r="F447" t="s">
        <v>1640</v>
      </c>
      <c r="G447" t="s">
        <v>1641</v>
      </c>
      <c r="H447">
        <v>50.806957599999997</v>
      </c>
      <c r="I447">
        <v>4.4081343000000004</v>
      </c>
      <c r="J447">
        <v>1170</v>
      </c>
      <c r="K447" t="s">
        <v>1642</v>
      </c>
      <c r="L447" t="s">
        <v>1643</v>
      </c>
      <c r="M447" t="s">
        <v>58</v>
      </c>
      <c r="N447" t="s">
        <v>59</v>
      </c>
      <c r="O447" t="s">
        <v>158</v>
      </c>
      <c r="P447" s="40"/>
      <c r="Q447" s="41"/>
      <c r="R447" s="41"/>
      <c r="S447" s="41"/>
      <c r="T447" s="41"/>
      <c r="U447" s="41"/>
      <c r="V447" s="41"/>
      <c r="W447" s="41"/>
      <c r="X447" s="42"/>
      <c r="Y447" s="41"/>
      <c r="Z447" s="41"/>
      <c r="AA447" s="41"/>
      <c r="AB447" s="41"/>
      <c r="AC447" s="41"/>
      <c r="AD447" s="41"/>
      <c r="AE447" s="41"/>
      <c r="AF447" s="40"/>
      <c r="AG447" s="41"/>
      <c r="AH447" s="42"/>
      <c r="AI447" s="11">
        <f t="shared" si="22"/>
        <v>0</v>
      </c>
      <c r="AJ447" s="12">
        <f t="shared" si="24"/>
        <v>0</v>
      </c>
      <c r="AK447" s="13">
        <f t="shared" si="23"/>
        <v>0</v>
      </c>
    </row>
    <row r="448" spans="1:37">
      <c r="A448" t="s">
        <v>52</v>
      </c>
      <c r="B448" t="s">
        <v>52</v>
      </c>
      <c r="C448" t="s">
        <v>120</v>
      </c>
      <c r="D448">
        <v>492</v>
      </c>
      <c r="E448" s="7">
        <v>910</v>
      </c>
      <c r="F448" t="s">
        <v>1644</v>
      </c>
      <c r="G448" t="s">
        <v>1645</v>
      </c>
      <c r="H448">
        <v>50.801462200000003</v>
      </c>
      <c r="I448">
        <v>4.4299742999999996</v>
      </c>
      <c r="J448">
        <v>1170</v>
      </c>
      <c r="K448" t="s">
        <v>1646</v>
      </c>
      <c r="L448" t="s">
        <v>1647</v>
      </c>
      <c r="M448" t="s">
        <v>58</v>
      </c>
      <c r="N448" t="s">
        <v>168</v>
      </c>
      <c r="O448" t="s">
        <v>158</v>
      </c>
      <c r="P448" s="37"/>
      <c r="Q448" s="38"/>
      <c r="R448" s="38"/>
      <c r="S448" s="38"/>
      <c r="T448" s="38"/>
      <c r="U448" s="38"/>
      <c r="V448" s="38"/>
      <c r="W448" s="38"/>
      <c r="X448" s="39"/>
      <c r="Y448" s="38"/>
      <c r="Z448" s="38"/>
      <c r="AA448" s="38"/>
      <c r="AB448" s="38"/>
      <c r="AC448" s="38"/>
      <c r="AD448" s="38"/>
      <c r="AE448" s="38"/>
      <c r="AF448" s="37"/>
      <c r="AG448" s="38"/>
      <c r="AH448" s="39"/>
      <c r="AI448" s="8">
        <f t="shared" si="22"/>
        <v>0</v>
      </c>
      <c r="AJ448" s="9">
        <f t="shared" si="24"/>
        <v>0</v>
      </c>
      <c r="AK448" s="10">
        <f t="shared" si="23"/>
        <v>0</v>
      </c>
    </row>
    <row r="449" spans="1:37">
      <c r="A449" t="s">
        <v>52</v>
      </c>
      <c r="B449" t="s">
        <v>52</v>
      </c>
      <c r="C449" t="s">
        <v>182</v>
      </c>
      <c r="D449">
        <v>60</v>
      </c>
      <c r="E449" s="7">
        <v>911</v>
      </c>
      <c r="F449" t="s">
        <v>267</v>
      </c>
      <c r="G449" t="s">
        <v>1648</v>
      </c>
      <c r="H449">
        <v>50.799139500000003</v>
      </c>
      <c r="I449">
        <v>4.4109973</v>
      </c>
      <c r="J449">
        <v>1170</v>
      </c>
      <c r="K449" t="s">
        <v>269</v>
      </c>
      <c r="L449" t="s">
        <v>270</v>
      </c>
      <c r="M449" t="s">
        <v>58</v>
      </c>
      <c r="N449" t="s">
        <v>168</v>
      </c>
      <c r="O449" t="s">
        <v>158</v>
      </c>
      <c r="P449" s="40"/>
      <c r="Q449" s="41"/>
      <c r="R449" s="41"/>
      <c r="S449" s="41"/>
      <c r="T449" s="41"/>
      <c r="U449" s="41"/>
      <c r="V449" s="41"/>
      <c r="W449" s="41"/>
      <c r="X449" s="42"/>
      <c r="Y449" s="41"/>
      <c r="Z449" s="41"/>
      <c r="AA449" s="41"/>
      <c r="AB449" s="41"/>
      <c r="AC449" s="41"/>
      <c r="AD449" s="41"/>
      <c r="AE449" s="41"/>
      <c r="AF449" s="40"/>
      <c r="AG449" s="41"/>
      <c r="AH449" s="42"/>
      <c r="AI449" s="11">
        <f t="shared" si="22"/>
        <v>0</v>
      </c>
      <c r="AJ449" s="12">
        <f t="shared" si="24"/>
        <v>0</v>
      </c>
      <c r="AK449" s="13">
        <f t="shared" si="23"/>
        <v>0</v>
      </c>
    </row>
    <row r="450" spans="1:37">
      <c r="A450" t="s">
        <v>52</v>
      </c>
      <c r="B450" t="s">
        <v>52</v>
      </c>
      <c r="C450" t="s">
        <v>120</v>
      </c>
      <c r="D450">
        <v>494</v>
      </c>
      <c r="E450" s="7">
        <v>912</v>
      </c>
      <c r="F450" t="s">
        <v>1649</v>
      </c>
      <c r="G450" t="s">
        <v>1650</v>
      </c>
      <c r="H450">
        <v>50.794772799999997</v>
      </c>
      <c r="I450">
        <v>4.4168284</v>
      </c>
      <c r="J450">
        <v>1170</v>
      </c>
      <c r="K450" t="s">
        <v>1651</v>
      </c>
      <c r="L450" t="s">
        <v>1652</v>
      </c>
      <c r="M450" t="s">
        <v>58</v>
      </c>
      <c r="N450" t="s">
        <v>168</v>
      </c>
      <c r="O450" t="s">
        <v>158</v>
      </c>
      <c r="P450" s="37"/>
      <c r="Q450" s="38"/>
      <c r="R450" s="38"/>
      <c r="S450" s="38"/>
      <c r="T450" s="38"/>
      <c r="U450" s="38"/>
      <c r="V450" s="38"/>
      <c r="W450" s="38"/>
      <c r="X450" s="39"/>
      <c r="Y450" s="38"/>
      <c r="Z450" s="38"/>
      <c r="AA450" s="38"/>
      <c r="AB450" s="38"/>
      <c r="AC450" s="38"/>
      <c r="AD450" s="38"/>
      <c r="AE450" s="38"/>
      <c r="AF450" s="37"/>
      <c r="AG450" s="38"/>
      <c r="AH450" s="39"/>
      <c r="AI450" s="8">
        <f t="shared" si="22"/>
        <v>0</v>
      </c>
      <c r="AJ450" s="9">
        <f t="shared" si="24"/>
        <v>0</v>
      </c>
      <c r="AK450" s="10">
        <f t="shared" si="23"/>
        <v>0</v>
      </c>
    </row>
    <row r="451" spans="1:37">
      <c r="A451" t="s">
        <v>52</v>
      </c>
      <c r="B451" t="s">
        <v>52</v>
      </c>
      <c r="C451" t="s">
        <v>289</v>
      </c>
      <c r="D451">
        <v>495</v>
      </c>
      <c r="E451" s="7">
        <v>913</v>
      </c>
      <c r="F451" t="s">
        <v>1653</v>
      </c>
      <c r="G451" t="s">
        <v>1654</v>
      </c>
      <c r="H451">
        <v>50.810706600000003</v>
      </c>
      <c r="I451">
        <v>4.4101419000000002</v>
      </c>
      <c r="J451">
        <v>1170</v>
      </c>
      <c r="K451" t="s">
        <v>1655</v>
      </c>
      <c r="L451" t="s">
        <v>1656</v>
      </c>
      <c r="M451" t="s">
        <v>212</v>
      </c>
      <c r="N451" t="s">
        <v>279</v>
      </c>
      <c r="O451" t="s">
        <v>60</v>
      </c>
      <c r="P451" s="40"/>
      <c r="Q451" s="41"/>
      <c r="R451" s="41"/>
      <c r="S451" s="41"/>
      <c r="T451" s="41"/>
      <c r="U451" s="41"/>
      <c r="V451" s="41"/>
      <c r="W451" s="41"/>
      <c r="X451" s="42"/>
      <c r="Y451" s="41"/>
      <c r="Z451" s="41"/>
      <c r="AA451" s="41"/>
      <c r="AB451" s="41"/>
      <c r="AC451" s="41"/>
      <c r="AD451" s="41"/>
      <c r="AE451" s="41"/>
      <c r="AF451" s="40"/>
      <c r="AG451" s="41"/>
      <c r="AH451" s="42"/>
      <c r="AI451" s="11">
        <f t="shared" si="22"/>
        <v>0</v>
      </c>
      <c r="AJ451" s="12">
        <f t="shared" si="24"/>
        <v>0</v>
      </c>
      <c r="AK451" s="13">
        <f t="shared" si="23"/>
        <v>0</v>
      </c>
    </row>
    <row r="452" spans="1:37">
      <c r="A452" t="s">
        <v>52</v>
      </c>
      <c r="B452" t="s">
        <v>52</v>
      </c>
      <c r="C452" t="s">
        <v>289</v>
      </c>
      <c r="D452">
        <v>498</v>
      </c>
      <c r="E452" s="7">
        <v>917</v>
      </c>
      <c r="F452" t="s">
        <v>1657</v>
      </c>
      <c r="G452" t="s">
        <v>1654</v>
      </c>
      <c r="H452">
        <v>50.810706600000003</v>
      </c>
      <c r="I452">
        <v>4.4101419000000002</v>
      </c>
      <c r="J452">
        <v>1170</v>
      </c>
      <c r="K452" t="s">
        <v>1658</v>
      </c>
      <c r="L452" t="s">
        <v>1659</v>
      </c>
      <c r="M452" t="s">
        <v>212</v>
      </c>
      <c r="N452" t="s">
        <v>218</v>
      </c>
      <c r="O452" t="s">
        <v>60</v>
      </c>
      <c r="P452" s="37"/>
      <c r="Q452" s="38"/>
      <c r="R452" s="38"/>
      <c r="S452" s="38"/>
      <c r="T452" s="38"/>
      <c r="U452" s="38"/>
      <c r="V452" s="38"/>
      <c r="W452" s="38"/>
      <c r="X452" s="39"/>
      <c r="Y452" s="38"/>
      <c r="Z452" s="38"/>
      <c r="AA452" s="38"/>
      <c r="AB452" s="38"/>
      <c r="AC452" s="38"/>
      <c r="AD452" s="38"/>
      <c r="AE452" s="38"/>
      <c r="AF452" s="37"/>
      <c r="AG452" s="38"/>
      <c r="AH452" s="39"/>
      <c r="AI452" s="8">
        <f t="shared" ref="AI452:AI515" si="25">SUM(P452:AH452)</f>
        <v>0</v>
      </c>
      <c r="AJ452" s="9">
        <f t="shared" si="24"/>
        <v>0</v>
      </c>
      <c r="AK452" s="10">
        <f t="shared" ref="AK452:AK515" si="26">IF(AI452&gt;0,1,0)</f>
        <v>0</v>
      </c>
    </row>
    <row r="453" spans="1:37">
      <c r="A453" t="s">
        <v>52</v>
      </c>
      <c r="B453" t="s">
        <v>52</v>
      </c>
      <c r="C453" t="s">
        <v>53</v>
      </c>
      <c r="D453">
        <v>500</v>
      </c>
      <c r="E453" s="7">
        <v>919</v>
      </c>
      <c r="F453" t="s">
        <v>1660</v>
      </c>
      <c r="G453" t="s">
        <v>1661</v>
      </c>
      <c r="H453">
        <v>50.842697100000002</v>
      </c>
      <c r="I453">
        <v>4.4323151999999997</v>
      </c>
      <c r="J453">
        <v>1200</v>
      </c>
      <c r="K453" t="s">
        <v>1662</v>
      </c>
      <c r="L453" t="s">
        <v>1663</v>
      </c>
      <c r="M453" t="s">
        <v>58</v>
      </c>
      <c r="N453" t="s">
        <v>59</v>
      </c>
      <c r="O453" t="s">
        <v>158</v>
      </c>
      <c r="P453" s="40"/>
      <c r="Q453" s="41"/>
      <c r="R453" s="41"/>
      <c r="S453" s="41"/>
      <c r="T453" s="41"/>
      <c r="U453" s="41"/>
      <c r="V453" s="41"/>
      <c r="W453" s="41"/>
      <c r="X453" s="42"/>
      <c r="Y453" s="41"/>
      <c r="Z453" s="41"/>
      <c r="AA453" s="41"/>
      <c r="AB453" s="41"/>
      <c r="AC453" s="41"/>
      <c r="AD453" s="41"/>
      <c r="AE453" s="41"/>
      <c r="AF453" s="40"/>
      <c r="AG453" s="41"/>
      <c r="AH453" s="42"/>
      <c r="AI453" s="11">
        <f t="shared" si="25"/>
        <v>0</v>
      </c>
      <c r="AJ453" s="12">
        <f t="shared" si="24"/>
        <v>0</v>
      </c>
      <c r="AK453" s="13">
        <f t="shared" si="26"/>
        <v>0</v>
      </c>
    </row>
    <row r="454" spans="1:37">
      <c r="A454" t="s">
        <v>52</v>
      </c>
      <c r="B454" t="s">
        <v>52</v>
      </c>
      <c r="C454" t="s">
        <v>53</v>
      </c>
      <c r="D454">
        <v>501</v>
      </c>
      <c r="E454" s="7">
        <v>920</v>
      </c>
      <c r="F454" t="s">
        <v>1664</v>
      </c>
      <c r="G454" t="s">
        <v>1665</v>
      </c>
      <c r="H454">
        <v>50.848630200000002</v>
      </c>
      <c r="I454">
        <v>4.4239803000000002</v>
      </c>
      <c r="J454">
        <v>1200</v>
      </c>
      <c r="K454" t="s">
        <v>1666</v>
      </c>
      <c r="L454" t="s">
        <v>1667</v>
      </c>
      <c r="M454" t="s">
        <v>58</v>
      </c>
      <c r="N454" t="s">
        <v>59</v>
      </c>
      <c r="O454" t="s">
        <v>60</v>
      </c>
      <c r="P454" s="37"/>
      <c r="Q454" s="38"/>
      <c r="R454" s="38"/>
      <c r="S454" s="38"/>
      <c r="T454" s="38"/>
      <c r="U454" s="38"/>
      <c r="V454" s="38"/>
      <c r="W454" s="38"/>
      <c r="X454" s="39"/>
      <c r="Y454" s="38"/>
      <c r="Z454" s="38"/>
      <c r="AA454" s="38"/>
      <c r="AB454" s="38"/>
      <c r="AC454" s="38"/>
      <c r="AD454" s="38"/>
      <c r="AE454" s="38"/>
      <c r="AF454" s="37"/>
      <c r="AG454" s="38"/>
      <c r="AH454" s="39"/>
      <c r="AI454" s="8">
        <f t="shared" si="25"/>
        <v>0</v>
      </c>
      <c r="AJ454" s="9">
        <f t="shared" ref="AJ454:AJ517" si="27">IF(AND(AI454&gt;0,O454="OUI"),1,0)</f>
        <v>0</v>
      </c>
      <c r="AK454" s="10">
        <f t="shared" si="26"/>
        <v>0</v>
      </c>
    </row>
    <row r="455" spans="1:37">
      <c r="A455" t="s">
        <v>52</v>
      </c>
      <c r="B455" t="s">
        <v>52</v>
      </c>
      <c r="C455" t="s">
        <v>53</v>
      </c>
      <c r="D455">
        <v>502</v>
      </c>
      <c r="E455" s="7">
        <v>921</v>
      </c>
      <c r="F455" t="s">
        <v>1668</v>
      </c>
      <c r="G455" t="s">
        <v>1669</v>
      </c>
      <c r="H455">
        <v>50.843124799999998</v>
      </c>
      <c r="I455">
        <v>4.4148402999999998</v>
      </c>
      <c r="J455">
        <v>1200</v>
      </c>
      <c r="K455" t="s">
        <v>1670</v>
      </c>
      <c r="L455" t="s">
        <v>1671</v>
      </c>
      <c r="M455" t="s">
        <v>58</v>
      </c>
      <c r="N455" t="s">
        <v>59</v>
      </c>
      <c r="O455" t="s">
        <v>60</v>
      </c>
      <c r="P455" s="40"/>
      <c r="Q455" s="41"/>
      <c r="R455" s="41"/>
      <c r="S455" s="41"/>
      <c r="T455" s="41"/>
      <c r="U455" s="41"/>
      <c r="V455" s="41"/>
      <c r="W455" s="41"/>
      <c r="X455" s="42"/>
      <c r="Y455" s="41"/>
      <c r="Z455" s="41"/>
      <c r="AA455" s="41"/>
      <c r="AB455" s="41"/>
      <c r="AC455" s="41"/>
      <c r="AD455" s="41"/>
      <c r="AE455" s="41"/>
      <c r="AF455" s="40"/>
      <c r="AG455" s="41"/>
      <c r="AH455" s="42"/>
      <c r="AI455" s="11">
        <f t="shared" si="25"/>
        <v>0</v>
      </c>
      <c r="AJ455" s="12">
        <f t="shared" si="27"/>
        <v>0</v>
      </c>
      <c r="AK455" s="13">
        <f t="shared" si="26"/>
        <v>0</v>
      </c>
    </row>
    <row r="456" spans="1:37">
      <c r="A456" t="s">
        <v>52</v>
      </c>
      <c r="B456" t="s">
        <v>52</v>
      </c>
      <c r="C456" t="s">
        <v>53</v>
      </c>
      <c r="D456">
        <v>503</v>
      </c>
      <c r="E456" s="7">
        <v>922</v>
      </c>
      <c r="F456" t="s">
        <v>1672</v>
      </c>
      <c r="G456" t="s">
        <v>1673</v>
      </c>
      <c r="H456">
        <v>50.8437646</v>
      </c>
      <c r="I456">
        <v>4.4462358000000002</v>
      </c>
      <c r="J456">
        <v>1200</v>
      </c>
      <c r="K456" t="s">
        <v>1674</v>
      </c>
      <c r="L456" t="s">
        <v>1675</v>
      </c>
      <c r="M456" t="s">
        <v>58</v>
      </c>
      <c r="N456" t="s">
        <v>91</v>
      </c>
      <c r="O456" t="s">
        <v>60</v>
      </c>
      <c r="P456" s="37"/>
      <c r="Q456" s="38"/>
      <c r="R456" s="38"/>
      <c r="S456" s="38"/>
      <c r="T456" s="38"/>
      <c r="U456" s="38"/>
      <c r="V456" s="38"/>
      <c r="W456" s="38"/>
      <c r="X456" s="39"/>
      <c r="Y456" s="38"/>
      <c r="Z456" s="38"/>
      <c r="AA456" s="38"/>
      <c r="AB456" s="38"/>
      <c r="AC456" s="38"/>
      <c r="AD456" s="38"/>
      <c r="AE456" s="38"/>
      <c r="AF456" s="37"/>
      <c r="AG456" s="38"/>
      <c r="AH456" s="39"/>
      <c r="AI456" s="8">
        <f t="shared" si="25"/>
        <v>0</v>
      </c>
      <c r="AJ456" s="9">
        <f t="shared" si="27"/>
        <v>0</v>
      </c>
      <c r="AK456" s="10">
        <f t="shared" si="26"/>
        <v>0</v>
      </c>
    </row>
    <row r="457" spans="1:37">
      <c r="A457" t="s">
        <v>52</v>
      </c>
      <c r="B457" t="s">
        <v>52</v>
      </c>
      <c r="C457" t="s">
        <v>53</v>
      </c>
      <c r="D457">
        <v>504</v>
      </c>
      <c r="E457" s="7">
        <v>923</v>
      </c>
      <c r="F457" t="s">
        <v>1676</v>
      </c>
      <c r="G457" t="s">
        <v>1677</v>
      </c>
      <c r="H457">
        <v>50.844456200000003</v>
      </c>
      <c r="I457">
        <v>4.4145437000000003</v>
      </c>
      <c r="J457">
        <v>1200</v>
      </c>
      <c r="K457" t="s">
        <v>1678</v>
      </c>
      <c r="L457" t="s">
        <v>1679</v>
      </c>
      <c r="M457" t="s">
        <v>58</v>
      </c>
      <c r="N457" t="s">
        <v>59</v>
      </c>
      <c r="O457" t="s">
        <v>60</v>
      </c>
      <c r="P457" s="40"/>
      <c r="Q457" s="41"/>
      <c r="R457" s="41"/>
      <c r="S457" s="41"/>
      <c r="T457" s="41"/>
      <c r="U457" s="41"/>
      <c r="V457" s="41"/>
      <c r="W457" s="41"/>
      <c r="X457" s="42"/>
      <c r="Y457" s="41"/>
      <c r="Z457" s="41"/>
      <c r="AA457" s="41"/>
      <c r="AB457" s="41"/>
      <c r="AC457" s="41"/>
      <c r="AD457" s="41"/>
      <c r="AE457" s="41"/>
      <c r="AF457" s="40"/>
      <c r="AG457" s="41"/>
      <c r="AH457" s="42"/>
      <c r="AI457" s="11">
        <f t="shared" si="25"/>
        <v>0</v>
      </c>
      <c r="AJ457" s="12">
        <f t="shared" si="27"/>
        <v>0</v>
      </c>
      <c r="AK457" s="13">
        <f t="shared" si="26"/>
        <v>0</v>
      </c>
    </row>
    <row r="458" spans="1:37">
      <c r="A458" t="s">
        <v>52</v>
      </c>
      <c r="B458" t="s">
        <v>52</v>
      </c>
      <c r="C458" t="s">
        <v>53</v>
      </c>
      <c r="D458">
        <v>505</v>
      </c>
      <c r="E458" s="7">
        <v>924</v>
      </c>
      <c r="F458" t="s">
        <v>1680</v>
      </c>
      <c r="G458" t="s">
        <v>1681</v>
      </c>
      <c r="H458">
        <v>50.852317399999997</v>
      </c>
      <c r="I458">
        <v>4.4151638000000002</v>
      </c>
      <c r="J458">
        <v>1200</v>
      </c>
      <c r="K458" t="s">
        <v>1682</v>
      </c>
      <c r="L458" t="s">
        <v>1683</v>
      </c>
      <c r="M458" t="s">
        <v>58</v>
      </c>
      <c r="N458" t="s">
        <v>65</v>
      </c>
      <c r="O458" t="s">
        <v>60</v>
      </c>
      <c r="P458" s="37"/>
      <c r="Q458" s="38"/>
      <c r="R458" s="38"/>
      <c r="S458" s="38"/>
      <c r="T458" s="38"/>
      <c r="U458" s="38"/>
      <c r="V458" s="38"/>
      <c r="W458" s="38"/>
      <c r="X458" s="39"/>
      <c r="Y458" s="38"/>
      <c r="Z458" s="38"/>
      <c r="AA458" s="38"/>
      <c r="AB458" s="38"/>
      <c r="AC458" s="38"/>
      <c r="AD458" s="38"/>
      <c r="AE458" s="38"/>
      <c r="AF458" s="37"/>
      <c r="AG458" s="38"/>
      <c r="AH458" s="39"/>
      <c r="AI458" s="8">
        <f t="shared" si="25"/>
        <v>0</v>
      </c>
      <c r="AJ458" s="9">
        <f t="shared" si="27"/>
        <v>0</v>
      </c>
      <c r="AK458" s="10">
        <f t="shared" si="26"/>
        <v>0</v>
      </c>
    </row>
    <row r="459" spans="1:37">
      <c r="A459" t="s">
        <v>52</v>
      </c>
      <c r="B459" t="s">
        <v>52</v>
      </c>
      <c r="C459" t="s">
        <v>53</v>
      </c>
      <c r="D459">
        <v>505</v>
      </c>
      <c r="E459" s="7">
        <v>925</v>
      </c>
      <c r="F459" t="s">
        <v>1680</v>
      </c>
      <c r="G459" t="s">
        <v>1684</v>
      </c>
      <c r="H459">
        <v>50.853277599999998</v>
      </c>
      <c r="I459">
        <v>4.4351478999999996</v>
      </c>
      <c r="J459">
        <v>1200</v>
      </c>
      <c r="K459" t="s">
        <v>1682</v>
      </c>
      <c r="L459" t="s">
        <v>1683</v>
      </c>
      <c r="M459" t="s">
        <v>58</v>
      </c>
      <c r="N459" t="s">
        <v>59</v>
      </c>
      <c r="O459" t="s">
        <v>158</v>
      </c>
      <c r="P459" s="40"/>
      <c r="Q459" s="41"/>
      <c r="R459" s="41"/>
      <c r="S459" s="41"/>
      <c r="T459" s="41"/>
      <c r="U459" s="41"/>
      <c r="V459" s="41"/>
      <c r="W459" s="41"/>
      <c r="X459" s="42"/>
      <c r="Y459" s="41"/>
      <c r="Z459" s="41"/>
      <c r="AA459" s="41"/>
      <c r="AB459" s="41"/>
      <c r="AC459" s="41"/>
      <c r="AD459" s="41"/>
      <c r="AE459" s="41"/>
      <c r="AF459" s="40"/>
      <c r="AG459" s="41"/>
      <c r="AH459" s="42"/>
      <c r="AI459" s="11">
        <f t="shared" si="25"/>
        <v>0</v>
      </c>
      <c r="AJ459" s="12">
        <f t="shared" si="27"/>
        <v>0</v>
      </c>
      <c r="AK459" s="13">
        <f t="shared" si="26"/>
        <v>0</v>
      </c>
    </row>
    <row r="460" spans="1:37">
      <c r="A460" t="s">
        <v>52</v>
      </c>
      <c r="B460" t="s">
        <v>52</v>
      </c>
      <c r="C460" t="s">
        <v>120</v>
      </c>
      <c r="D460">
        <v>506</v>
      </c>
      <c r="E460" s="7">
        <v>926</v>
      </c>
      <c r="F460" t="s">
        <v>1685</v>
      </c>
      <c r="G460" t="s">
        <v>1686</v>
      </c>
      <c r="H460">
        <v>50.845604199999997</v>
      </c>
      <c r="I460">
        <v>4.4162713</v>
      </c>
      <c r="J460">
        <v>1200</v>
      </c>
      <c r="K460" t="s">
        <v>1687</v>
      </c>
      <c r="L460" t="s">
        <v>1688</v>
      </c>
      <c r="M460" t="s">
        <v>58</v>
      </c>
      <c r="N460" t="s">
        <v>59</v>
      </c>
      <c r="O460" t="s">
        <v>60</v>
      </c>
      <c r="P460" s="37"/>
      <c r="Q460" s="38"/>
      <c r="R460" s="38"/>
      <c r="S460" s="38"/>
      <c r="T460" s="38"/>
      <c r="U460" s="38"/>
      <c r="V460" s="38"/>
      <c r="W460" s="38"/>
      <c r="X460" s="39"/>
      <c r="Y460" s="38"/>
      <c r="Z460" s="38"/>
      <c r="AA460" s="38"/>
      <c r="AB460" s="38"/>
      <c r="AC460" s="38"/>
      <c r="AD460" s="38"/>
      <c r="AE460" s="38"/>
      <c r="AF460" s="37"/>
      <c r="AG460" s="38"/>
      <c r="AH460" s="39"/>
      <c r="AI460" s="8">
        <f t="shared" si="25"/>
        <v>0</v>
      </c>
      <c r="AJ460" s="9">
        <f t="shared" si="27"/>
        <v>0</v>
      </c>
      <c r="AK460" s="10">
        <f t="shared" si="26"/>
        <v>0</v>
      </c>
    </row>
    <row r="461" spans="1:37">
      <c r="A461" t="s">
        <v>52</v>
      </c>
      <c r="B461" t="s">
        <v>52</v>
      </c>
      <c r="C461" t="s">
        <v>120</v>
      </c>
      <c r="D461">
        <v>507</v>
      </c>
      <c r="E461" s="7">
        <v>928</v>
      </c>
      <c r="F461" t="s">
        <v>1689</v>
      </c>
      <c r="G461" t="s">
        <v>1690</v>
      </c>
      <c r="H461">
        <v>50.844974499999999</v>
      </c>
      <c r="I461">
        <v>4.4029056999999998</v>
      </c>
      <c r="J461">
        <v>1200</v>
      </c>
      <c r="K461" t="s">
        <v>1691</v>
      </c>
      <c r="L461" t="s">
        <v>1692</v>
      </c>
      <c r="M461" t="s">
        <v>58</v>
      </c>
      <c r="N461" t="s">
        <v>91</v>
      </c>
      <c r="O461" t="s">
        <v>60</v>
      </c>
      <c r="P461" s="40"/>
      <c r="Q461" s="41"/>
      <c r="R461" s="41"/>
      <c r="S461" s="41"/>
      <c r="T461" s="41"/>
      <c r="U461" s="41"/>
      <c r="V461" s="41"/>
      <c r="W461" s="41"/>
      <c r="X461" s="42"/>
      <c r="Y461" s="41"/>
      <c r="Z461" s="41"/>
      <c r="AA461" s="41"/>
      <c r="AB461" s="41"/>
      <c r="AC461" s="41"/>
      <c r="AD461" s="41"/>
      <c r="AE461" s="41"/>
      <c r="AF461" s="40"/>
      <c r="AG461" s="41"/>
      <c r="AH461" s="42"/>
      <c r="AI461" s="11">
        <f t="shared" si="25"/>
        <v>0</v>
      </c>
      <c r="AJ461" s="12">
        <f t="shared" si="27"/>
        <v>0</v>
      </c>
      <c r="AK461" s="13">
        <f t="shared" si="26"/>
        <v>0</v>
      </c>
    </row>
    <row r="462" spans="1:37">
      <c r="A462" t="s">
        <v>52</v>
      </c>
      <c r="B462" t="s">
        <v>52</v>
      </c>
      <c r="C462" t="s">
        <v>120</v>
      </c>
      <c r="D462">
        <v>508</v>
      </c>
      <c r="E462" s="7">
        <v>929</v>
      </c>
      <c r="F462" t="s">
        <v>1693</v>
      </c>
      <c r="G462" t="s">
        <v>1694</v>
      </c>
      <c r="H462">
        <v>50.838281799999997</v>
      </c>
      <c r="I462">
        <v>4.4376875</v>
      </c>
      <c r="J462">
        <v>1200</v>
      </c>
      <c r="K462" t="s">
        <v>1695</v>
      </c>
      <c r="L462" t="s">
        <v>1696</v>
      </c>
      <c r="M462" t="s">
        <v>58</v>
      </c>
      <c r="N462" t="s">
        <v>59</v>
      </c>
      <c r="O462" t="s">
        <v>60</v>
      </c>
      <c r="P462" s="37"/>
      <c r="Q462" s="38"/>
      <c r="R462" s="38"/>
      <c r="S462" s="38"/>
      <c r="T462" s="38"/>
      <c r="U462" s="38"/>
      <c r="V462" s="38"/>
      <c r="W462" s="38"/>
      <c r="X462" s="39"/>
      <c r="Y462" s="38"/>
      <c r="Z462" s="38"/>
      <c r="AA462" s="38"/>
      <c r="AB462" s="38"/>
      <c r="AC462" s="38"/>
      <c r="AD462" s="38"/>
      <c r="AE462" s="38"/>
      <c r="AF462" s="37"/>
      <c r="AG462" s="38"/>
      <c r="AH462" s="39"/>
      <c r="AI462" s="8">
        <f t="shared" si="25"/>
        <v>0</v>
      </c>
      <c r="AJ462" s="9">
        <f t="shared" si="27"/>
        <v>0</v>
      </c>
      <c r="AK462" s="10">
        <f t="shared" si="26"/>
        <v>0</v>
      </c>
    </row>
    <row r="463" spans="1:37">
      <c r="A463" t="s">
        <v>52</v>
      </c>
      <c r="B463" t="s">
        <v>52</v>
      </c>
      <c r="C463" t="s">
        <v>120</v>
      </c>
      <c r="D463">
        <v>509</v>
      </c>
      <c r="E463" s="7">
        <v>930</v>
      </c>
      <c r="F463" t="s">
        <v>1697</v>
      </c>
      <c r="G463" t="s">
        <v>1698</v>
      </c>
      <c r="H463">
        <v>50.850866500000002</v>
      </c>
      <c r="I463">
        <v>4.4115662999999996</v>
      </c>
      <c r="J463">
        <v>1200</v>
      </c>
      <c r="K463" t="s">
        <v>1699</v>
      </c>
      <c r="L463" t="s">
        <v>1700</v>
      </c>
      <c r="M463" t="s">
        <v>58</v>
      </c>
      <c r="N463" t="s">
        <v>59</v>
      </c>
      <c r="O463" t="s">
        <v>158</v>
      </c>
      <c r="P463" s="40"/>
      <c r="Q463" s="41"/>
      <c r="R463" s="41"/>
      <c r="S463" s="41"/>
      <c r="T463" s="41"/>
      <c r="U463" s="41"/>
      <c r="V463" s="41"/>
      <c r="W463" s="41"/>
      <c r="X463" s="42"/>
      <c r="Y463" s="41"/>
      <c r="Z463" s="41"/>
      <c r="AA463" s="41"/>
      <c r="AB463" s="41"/>
      <c r="AC463" s="41"/>
      <c r="AD463" s="41"/>
      <c r="AE463" s="41"/>
      <c r="AF463" s="40"/>
      <c r="AG463" s="41"/>
      <c r="AH463" s="42"/>
      <c r="AI463" s="11">
        <f t="shared" si="25"/>
        <v>0</v>
      </c>
      <c r="AJ463" s="12">
        <f t="shared" si="27"/>
        <v>0</v>
      </c>
      <c r="AK463" s="13">
        <f t="shared" si="26"/>
        <v>0</v>
      </c>
    </row>
    <row r="464" spans="1:37">
      <c r="A464" t="s">
        <v>52</v>
      </c>
      <c r="B464" t="s">
        <v>52</v>
      </c>
      <c r="C464" t="s">
        <v>289</v>
      </c>
      <c r="D464">
        <v>510</v>
      </c>
      <c r="E464" s="7">
        <v>931</v>
      </c>
      <c r="F464" t="s">
        <v>1701</v>
      </c>
      <c r="G464" t="s">
        <v>1702</v>
      </c>
      <c r="H464">
        <v>50.850390900000001</v>
      </c>
      <c r="I464">
        <v>4.4436362000000003</v>
      </c>
      <c r="J464">
        <v>1200</v>
      </c>
      <c r="K464" t="s">
        <v>1703</v>
      </c>
      <c r="L464" t="s">
        <v>1704</v>
      </c>
      <c r="M464" t="s">
        <v>58</v>
      </c>
      <c r="N464" t="s">
        <v>59</v>
      </c>
      <c r="O464" t="s">
        <v>158</v>
      </c>
      <c r="P464" s="37"/>
      <c r="Q464" s="38"/>
      <c r="R464" s="38"/>
      <c r="S464" s="38"/>
      <c r="T464" s="38"/>
      <c r="U464" s="38"/>
      <c r="V464" s="38"/>
      <c r="W464" s="38"/>
      <c r="X464" s="39"/>
      <c r="Y464" s="38"/>
      <c r="Z464" s="38"/>
      <c r="AA464" s="38"/>
      <c r="AB464" s="38"/>
      <c r="AC464" s="38"/>
      <c r="AD464" s="38"/>
      <c r="AE464" s="38"/>
      <c r="AF464" s="37"/>
      <c r="AG464" s="38"/>
      <c r="AH464" s="39"/>
      <c r="AI464" s="8">
        <f t="shared" si="25"/>
        <v>0</v>
      </c>
      <c r="AJ464" s="9">
        <f t="shared" si="27"/>
        <v>0</v>
      </c>
      <c r="AK464" s="10">
        <f t="shared" si="26"/>
        <v>0</v>
      </c>
    </row>
    <row r="465" spans="1:37">
      <c r="A465" t="s">
        <v>52</v>
      </c>
      <c r="B465" t="s">
        <v>52</v>
      </c>
      <c r="C465" t="s">
        <v>120</v>
      </c>
      <c r="D465">
        <v>511</v>
      </c>
      <c r="E465" s="7">
        <v>932</v>
      </c>
      <c r="F465" t="s">
        <v>1705</v>
      </c>
      <c r="G465" t="s">
        <v>1706</v>
      </c>
      <c r="H465">
        <v>50.849972000000001</v>
      </c>
      <c r="I465">
        <v>4.4526744999999996</v>
      </c>
      <c r="J465">
        <v>1200</v>
      </c>
      <c r="K465" t="s">
        <v>1707</v>
      </c>
      <c r="L465" t="s">
        <v>1708</v>
      </c>
      <c r="M465" t="s">
        <v>58</v>
      </c>
      <c r="N465" t="s">
        <v>59</v>
      </c>
      <c r="O465" t="s">
        <v>158</v>
      </c>
      <c r="P465" s="40"/>
      <c r="Q465" s="41"/>
      <c r="R465" s="41"/>
      <c r="S465" s="41"/>
      <c r="T465" s="41"/>
      <c r="U465" s="41"/>
      <c r="V465" s="41"/>
      <c r="W465" s="41"/>
      <c r="X465" s="42"/>
      <c r="Y465" s="41"/>
      <c r="Z465" s="41"/>
      <c r="AA465" s="41"/>
      <c r="AB465" s="41"/>
      <c r="AC465" s="41"/>
      <c r="AD465" s="41"/>
      <c r="AE465" s="41"/>
      <c r="AF465" s="40"/>
      <c r="AG465" s="41"/>
      <c r="AH465" s="42"/>
      <c r="AI465" s="11">
        <f t="shared" si="25"/>
        <v>0</v>
      </c>
      <c r="AJ465" s="12">
        <f t="shared" si="27"/>
        <v>0</v>
      </c>
      <c r="AK465" s="13">
        <f t="shared" si="26"/>
        <v>0</v>
      </c>
    </row>
    <row r="466" spans="1:37">
      <c r="A466" t="s">
        <v>52</v>
      </c>
      <c r="B466" t="s">
        <v>52</v>
      </c>
      <c r="C466" t="s">
        <v>120</v>
      </c>
      <c r="D466">
        <v>512</v>
      </c>
      <c r="E466" s="7">
        <v>933</v>
      </c>
      <c r="F466" t="s">
        <v>1709</v>
      </c>
      <c r="G466" t="s">
        <v>1710</v>
      </c>
      <c r="H466">
        <v>50.840794899999999</v>
      </c>
      <c r="I466">
        <v>4.449948</v>
      </c>
      <c r="J466">
        <v>1200</v>
      </c>
      <c r="K466" t="s">
        <v>1711</v>
      </c>
      <c r="L466" t="s">
        <v>1712</v>
      </c>
      <c r="M466" t="s">
        <v>58</v>
      </c>
      <c r="N466" t="s">
        <v>59</v>
      </c>
      <c r="O466" t="s">
        <v>158</v>
      </c>
      <c r="P466" s="37"/>
      <c r="Q466" s="38"/>
      <c r="R466" s="38"/>
      <c r="S466" s="38"/>
      <c r="T466" s="38"/>
      <c r="U466" s="38"/>
      <c r="V466" s="38"/>
      <c r="W466" s="38"/>
      <c r="X466" s="39"/>
      <c r="Y466" s="38"/>
      <c r="Z466" s="38"/>
      <c r="AA466" s="38"/>
      <c r="AB466" s="38"/>
      <c r="AC466" s="38"/>
      <c r="AD466" s="38"/>
      <c r="AE466" s="38"/>
      <c r="AF466" s="37"/>
      <c r="AG466" s="38"/>
      <c r="AH466" s="39"/>
      <c r="AI466" s="8">
        <f t="shared" si="25"/>
        <v>0</v>
      </c>
      <c r="AJ466" s="9">
        <f t="shared" si="27"/>
        <v>0</v>
      </c>
      <c r="AK466" s="10">
        <f t="shared" si="26"/>
        <v>0</v>
      </c>
    </row>
    <row r="467" spans="1:37">
      <c r="A467" t="s">
        <v>52</v>
      </c>
      <c r="B467" t="s">
        <v>52</v>
      </c>
      <c r="C467" t="s">
        <v>182</v>
      </c>
      <c r="D467">
        <v>5040</v>
      </c>
      <c r="E467" s="7">
        <v>934</v>
      </c>
      <c r="F467" t="s">
        <v>1713</v>
      </c>
      <c r="G467" t="s">
        <v>1714</v>
      </c>
      <c r="H467">
        <v>50.849744299999998</v>
      </c>
      <c r="I467">
        <v>4.4362463999999999</v>
      </c>
      <c r="J467">
        <v>1200</v>
      </c>
      <c r="K467" t="s">
        <v>1715</v>
      </c>
      <c r="L467" t="s">
        <v>1716</v>
      </c>
      <c r="M467" t="s">
        <v>58</v>
      </c>
      <c r="N467" t="s">
        <v>59</v>
      </c>
      <c r="O467" t="s">
        <v>60</v>
      </c>
      <c r="P467" s="40"/>
      <c r="Q467" s="41"/>
      <c r="R467" s="41"/>
      <c r="S467" s="41"/>
      <c r="T467" s="41"/>
      <c r="U467" s="41"/>
      <c r="V467" s="41"/>
      <c r="W467" s="41"/>
      <c r="X467" s="42"/>
      <c r="Y467" s="41"/>
      <c r="Z467" s="41"/>
      <c r="AA467" s="41"/>
      <c r="AB467" s="41"/>
      <c r="AC467" s="41"/>
      <c r="AD467" s="41"/>
      <c r="AE467" s="41"/>
      <c r="AF467" s="40"/>
      <c r="AG467" s="41"/>
      <c r="AH467" s="42"/>
      <c r="AI467" s="11">
        <f t="shared" si="25"/>
        <v>0</v>
      </c>
      <c r="AJ467" s="12">
        <f t="shared" si="27"/>
        <v>0</v>
      </c>
      <c r="AK467" s="13">
        <f t="shared" si="26"/>
        <v>0</v>
      </c>
    </row>
    <row r="468" spans="1:37">
      <c r="A468" t="s">
        <v>52</v>
      </c>
      <c r="B468" t="s">
        <v>52</v>
      </c>
      <c r="C468" t="s">
        <v>182</v>
      </c>
      <c r="D468">
        <v>5040</v>
      </c>
      <c r="E468" s="7">
        <v>935</v>
      </c>
      <c r="F468" t="s">
        <v>1713</v>
      </c>
      <c r="G468" t="s">
        <v>1717</v>
      </c>
      <c r="H468">
        <v>50.830879600000003</v>
      </c>
      <c r="I468">
        <v>4.4172757999999996</v>
      </c>
      <c r="J468">
        <v>1150</v>
      </c>
      <c r="K468" t="s">
        <v>1715</v>
      </c>
      <c r="L468" t="s">
        <v>1716</v>
      </c>
      <c r="M468" t="s">
        <v>58</v>
      </c>
      <c r="N468" t="s">
        <v>65</v>
      </c>
      <c r="O468" t="s">
        <v>60</v>
      </c>
      <c r="P468" s="37"/>
      <c r="Q468" s="38"/>
      <c r="R468" s="38"/>
      <c r="S468" s="38"/>
      <c r="T468" s="38"/>
      <c r="U468" s="38"/>
      <c r="V468" s="38"/>
      <c r="W468" s="38"/>
      <c r="X468" s="39"/>
      <c r="Y468" s="38"/>
      <c r="Z468" s="38"/>
      <c r="AA468" s="38"/>
      <c r="AB468" s="38"/>
      <c r="AC468" s="38"/>
      <c r="AD468" s="38"/>
      <c r="AE468" s="38"/>
      <c r="AF468" s="37"/>
      <c r="AG468" s="38"/>
      <c r="AH468" s="39"/>
      <c r="AI468" s="8">
        <f t="shared" si="25"/>
        <v>0</v>
      </c>
      <c r="AJ468" s="9">
        <f t="shared" si="27"/>
        <v>0</v>
      </c>
      <c r="AK468" s="10">
        <f t="shared" si="26"/>
        <v>0</v>
      </c>
    </row>
    <row r="469" spans="1:37">
      <c r="A469" t="s">
        <v>52</v>
      </c>
      <c r="B469" t="s">
        <v>52</v>
      </c>
      <c r="C469" t="s">
        <v>182</v>
      </c>
      <c r="D469">
        <v>513</v>
      </c>
      <c r="E469" s="7">
        <v>936</v>
      </c>
      <c r="F469" t="s">
        <v>1718</v>
      </c>
      <c r="G469" t="s">
        <v>1714</v>
      </c>
      <c r="H469">
        <v>50.849744299999998</v>
      </c>
      <c r="I469">
        <v>4.4362463999999999</v>
      </c>
      <c r="J469">
        <v>1200</v>
      </c>
      <c r="K469" t="s">
        <v>1719</v>
      </c>
      <c r="L469" t="s">
        <v>1720</v>
      </c>
      <c r="M469" t="s">
        <v>58</v>
      </c>
      <c r="N469" t="s">
        <v>168</v>
      </c>
      <c r="O469" t="s">
        <v>60</v>
      </c>
      <c r="P469" s="40"/>
      <c r="Q469" s="41"/>
      <c r="R469" s="41"/>
      <c r="S469" s="41"/>
      <c r="T469" s="41"/>
      <c r="U469" s="41"/>
      <c r="V469" s="41"/>
      <c r="W469" s="41"/>
      <c r="X469" s="42"/>
      <c r="Y469" s="41"/>
      <c r="Z469" s="41"/>
      <c r="AA469" s="41"/>
      <c r="AB469" s="41"/>
      <c r="AC469" s="41"/>
      <c r="AD469" s="41"/>
      <c r="AE469" s="41"/>
      <c r="AF469" s="40"/>
      <c r="AG469" s="41"/>
      <c r="AH469" s="42"/>
      <c r="AI469" s="11">
        <f t="shared" si="25"/>
        <v>0</v>
      </c>
      <c r="AJ469" s="12">
        <f t="shared" si="27"/>
        <v>0</v>
      </c>
      <c r="AK469" s="13">
        <f t="shared" si="26"/>
        <v>0</v>
      </c>
    </row>
    <row r="470" spans="1:37">
      <c r="A470" t="s">
        <v>52</v>
      </c>
      <c r="B470" t="s">
        <v>52</v>
      </c>
      <c r="C470" t="s">
        <v>120</v>
      </c>
      <c r="D470">
        <v>514</v>
      </c>
      <c r="E470" s="7">
        <v>937</v>
      </c>
      <c r="F470" t="s">
        <v>1721</v>
      </c>
      <c r="G470" t="s">
        <v>1722</v>
      </c>
      <c r="H470">
        <v>50.839348600000001</v>
      </c>
      <c r="I470">
        <v>4.4064833999999999</v>
      </c>
      <c r="J470">
        <v>1200</v>
      </c>
      <c r="K470" t="s">
        <v>1723</v>
      </c>
      <c r="L470" t="s">
        <v>1724</v>
      </c>
      <c r="M470" t="s">
        <v>58</v>
      </c>
      <c r="N470" t="s">
        <v>168</v>
      </c>
      <c r="O470" t="s">
        <v>158</v>
      </c>
      <c r="P470" s="37"/>
      <c r="Q470" s="38"/>
      <c r="R470" s="38"/>
      <c r="S470" s="38"/>
      <c r="T470" s="38"/>
      <c r="U470" s="38"/>
      <c r="V470" s="38"/>
      <c r="W470" s="38"/>
      <c r="X470" s="39"/>
      <c r="Y470" s="38"/>
      <c r="Z470" s="38"/>
      <c r="AA470" s="38"/>
      <c r="AB470" s="38"/>
      <c r="AC470" s="38"/>
      <c r="AD470" s="38"/>
      <c r="AE470" s="38"/>
      <c r="AF470" s="37"/>
      <c r="AG470" s="38"/>
      <c r="AH470" s="39"/>
      <c r="AI470" s="8">
        <f t="shared" si="25"/>
        <v>0</v>
      </c>
      <c r="AJ470" s="9">
        <f t="shared" si="27"/>
        <v>0</v>
      </c>
      <c r="AK470" s="10">
        <f t="shared" si="26"/>
        <v>0</v>
      </c>
    </row>
    <row r="471" spans="1:37">
      <c r="A471" t="s">
        <v>52</v>
      </c>
      <c r="B471" t="s">
        <v>52</v>
      </c>
      <c r="C471" t="s">
        <v>120</v>
      </c>
      <c r="D471">
        <v>515</v>
      </c>
      <c r="E471" s="7">
        <v>938</v>
      </c>
      <c r="F471" t="s">
        <v>1725</v>
      </c>
      <c r="G471" t="s">
        <v>1710</v>
      </c>
      <c r="H471">
        <v>50.840794899999999</v>
      </c>
      <c r="I471">
        <v>4.449948</v>
      </c>
      <c r="J471">
        <v>1200</v>
      </c>
      <c r="K471" t="s">
        <v>1726</v>
      </c>
      <c r="L471" t="s">
        <v>1727</v>
      </c>
      <c r="M471" t="s">
        <v>58</v>
      </c>
      <c r="N471" t="s">
        <v>168</v>
      </c>
      <c r="O471" t="s">
        <v>158</v>
      </c>
      <c r="P471" s="40"/>
      <c r="Q471" s="41"/>
      <c r="R471" s="41"/>
      <c r="S471" s="41"/>
      <c r="T471" s="41"/>
      <c r="U471" s="41"/>
      <c r="V471" s="41"/>
      <c r="W471" s="41"/>
      <c r="X471" s="42"/>
      <c r="Y471" s="41"/>
      <c r="Z471" s="41"/>
      <c r="AA471" s="41"/>
      <c r="AB471" s="41"/>
      <c r="AC471" s="41"/>
      <c r="AD471" s="41"/>
      <c r="AE471" s="41"/>
      <c r="AF471" s="40"/>
      <c r="AG471" s="41"/>
      <c r="AH471" s="42"/>
      <c r="AI471" s="11">
        <f t="shared" si="25"/>
        <v>0</v>
      </c>
      <c r="AJ471" s="12">
        <f t="shared" si="27"/>
        <v>0</v>
      </c>
      <c r="AK471" s="13">
        <f t="shared" si="26"/>
        <v>0</v>
      </c>
    </row>
    <row r="472" spans="1:37">
      <c r="A472" t="s">
        <v>52</v>
      </c>
      <c r="B472" t="s">
        <v>52</v>
      </c>
      <c r="C472" t="s">
        <v>120</v>
      </c>
      <c r="D472">
        <v>517</v>
      </c>
      <c r="E472" s="7">
        <v>940</v>
      </c>
      <c r="F472" t="s">
        <v>1728</v>
      </c>
      <c r="G472" t="s">
        <v>1729</v>
      </c>
      <c r="H472">
        <v>50.846949299999999</v>
      </c>
      <c r="I472">
        <v>4.4042047999999996</v>
      </c>
      <c r="J472">
        <v>1200</v>
      </c>
      <c r="K472" t="s">
        <v>1730</v>
      </c>
      <c r="L472" t="s">
        <v>1731</v>
      </c>
      <c r="M472" t="s">
        <v>58</v>
      </c>
      <c r="N472" t="s">
        <v>168</v>
      </c>
      <c r="O472" t="s">
        <v>158</v>
      </c>
      <c r="P472" s="37"/>
      <c r="Q472" s="38"/>
      <c r="R472" s="38"/>
      <c r="S472" s="38"/>
      <c r="T472" s="38"/>
      <c r="U472" s="38"/>
      <c r="V472" s="38"/>
      <c r="W472" s="38"/>
      <c r="X472" s="39"/>
      <c r="Y472" s="38"/>
      <c r="Z472" s="38"/>
      <c r="AA472" s="38"/>
      <c r="AB472" s="38"/>
      <c r="AC472" s="38"/>
      <c r="AD472" s="38"/>
      <c r="AE472" s="38"/>
      <c r="AF472" s="37"/>
      <c r="AG472" s="38"/>
      <c r="AH472" s="39"/>
      <c r="AI472" s="8">
        <f t="shared" si="25"/>
        <v>0</v>
      </c>
      <c r="AJ472" s="9">
        <f t="shared" si="27"/>
        <v>0</v>
      </c>
      <c r="AK472" s="10">
        <f t="shared" si="26"/>
        <v>0</v>
      </c>
    </row>
    <row r="473" spans="1:37">
      <c r="A473" t="s">
        <v>52</v>
      </c>
      <c r="B473" t="s">
        <v>52</v>
      </c>
      <c r="C473" t="s">
        <v>120</v>
      </c>
      <c r="D473">
        <v>519</v>
      </c>
      <c r="E473" s="7">
        <v>943</v>
      </c>
      <c r="F473" t="s">
        <v>202</v>
      </c>
      <c r="G473" t="s">
        <v>1732</v>
      </c>
      <c r="H473">
        <v>50.8381227</v>
      </c>
      <c r="I473">
        <v>4.4377326999999998</v>
      </c>
      <c r="J473">
        <v>1200</v>
      </c>
      <c r="K473" t="s">
        <v>1733</v>
      </c>
      <c r="L473" t="s">
        <v>1734</v>
      </c>
      <c r="M473" t="s">
        <v>58</v>
      </c>
      <c r="N473" t="s">
        <v>168</v>
      </c>
      <c r="O473" t="s">
        <v>60</v>
      </c>
      <c r="P473" s="40"/>
      <c r="Q473" s="41"/>
      <c r="R473" s="41"/>
      <c r="S473" s="41"/>
      <c r="T473" s="41"/>
      <c r="U473" s="41"/>
      <c r="V473" s="41"/>
      <c r="W473" s="41"/>
      <c r="X473" s="42"/>
      <c r="Y473" s="41"/>
      <c r="Z473" s="41"/>
      <c r="AA473" s="41"/>
      <c r="AB473" s="41"/>
      <c r="AC473" s="41"/>
      <c r="AD473" s="41"/>
      <c r="AE473" s="41"/>
      <c r="AF473" s="40"/>
      <c r="AG473" s="41"/>
      <c r="AH473" s="42"/>
      <c r="AI473" s="11">
        <f t="shared" si="25"/>
        <v>0</v>
      </c>
      <c r="AJ473" s="12">
        <f t="shared" si="27"/>
        <v>0</v>
      </c>
      <c r="AK473" s="13">
        <f t="shared" si="26"/>
        <v>0</v>
      </c>
    </row>
    <row r="474" spans="1:37">
      <c r="A474" t="s">
        <v>52</v>
      </c>
      <c r="B474" t="s">
        <v>52</v>
      </c>
      <c r="C474" t="s">
        <v>53</v>
      </c>
      <c r="D474">
        <v>525</v>
      </c>
      <c r="E474" s="7">
        <v>950</v>
      </c>
      <c r="F474" t="s">
        <v>1735</v>
      </c>
      <c r="G474" t="s">
        <v>1736</v>
      </c>
      <c r="H474">
        <v>50.854100899999999</v>
      </c>
      <c r="I474">
        <v>4.4342682</v>
      </c>
      <c r="J474">
        <v>1200</v>
      </c>
      <c r="K474" t="s">
        <v>1737</v>
      </c>
      <c r="L474" t="s">
        <v>1738</v>
      </c>
      <c r="M474" t="s">
        <v>212</v>
      </c>
      <c r="N474" t="s">
        <v>213</v>
      </c>
      <c r="O474" t="s">
        <v>60</v>
      </c>
      <c r="P474" s="37"/>
      <c r="Q474" s="38"/>
      <c r="R474" s="38"/>
      <c r="S474" s="38"/>
      <c r="T474" s="38"/>
      <c r="U474" s="38"/>
      <c r="V474" s="38"/>
      <c r="W474" s="38"/>
      <c r="X474" s="39"/>
      <c r="Y474" s="38"/>
      <c r="Z474" s="38"/>
      <c r="AA474" s="38"/>
      <c r="AB474" s="38"/>
      <c r="AC474" s="38"/>
      <c r="AD474" s="38"/>
      <c r="AE474" s="38"/>
      <c r="AF474" s="37"/>
      <c r="AG474" s="38"/>
      <c r="AH474" s="39"/>
      <c r="AI474" s="8">
        <f t="shared" si="25"/>
        <v>0</v>
      </c>
      <c r="AJ474" s="9">
        <f t="shared" si="27"/>
        <v>0</v>
      </c>
      <c r="AK474" s="10">
        <f t="shared" si="26"/>
        <v>0</v>
      </c>
    </row>
    <row r="475" spans="1:37">
      <c r="A475" t="s">
        <v>52</v>
      </c>
      <c r="B475" t="s">
        <v>52</v>
      </c>
      <c r="C475" t="s">
        <v>289</v>
      </c>
      <c r="D475">
        <v>526</v>
      </c>
      <c r="E475" s="7">
        <v>951</v>
      </c>
      <c r="F475" t="s">
        <v>1739</v>
      </c>
      <c r="G475" t="s">
        <v>1740</v>
      </c>
      <c r="H475">
        <v>50.844410199999999</v>
      </c>
      <c r="I475">
        <v>4.4565422999999997</v>
      </c>
      <c r="J475">
        <v>1200</v>
      </c>
      <c r="K475" t="s">
        <v>1741</v>
      </c>
      <c r="L475" t="s">
        <v>1742</v>
      </c>
      <c r="M475" t="s">
        <v>212</v>
      </c>
      <c r="N475" t="s">
        <v>218</v>
      </c>
      <c r="O475" t="s">
        <v>158</v>
      </c>
      <c r="P475" s="40"/>
      <c r="Q475" s="41"/>
      <c r="R475" s="41"/>
      <c r="S475" s="41"/>
      <c r="T475" s="41"/>
      <c r="U475" s="41"/>
      <c r="V475" s="41"/>
      <c r="W475" s="41"/>
      <c r="X475" s="42"/>
      <c r="Y475" s="41"/>
      <c r="Z475" s="41"/>
      <c r="AA475" s="41"/>
      <c r="AB475" s="41"/>
      <c r="AC475" s="41"/>
      <c r="AD475" s="41"/>
      <c r="AE475" s="41"/>
      <c r="AF475" s="40"/>
      <c r="AG475" s="41"/>
      <c r="AH475" s="42"/>
      <c r="AI475" s="11">
        <f t="shared" si="25"/>
        <v>0</v>
      </c>
      <c r="AJ475" s="12">
        <f t="shared" si="27"/>
        <v>0</v>
      </c>
      <c r="AK475" s="13">
        <f t="shared" si="26"/>
        <v>0</v>
      </c>
    </row>
    <row r="476" spans="1:37">
      <c r="A476" t="s">
        <v>52</v>
      </c>
      <c r="B476" t="s">
        <v>52</v>
      </c>
      <c r="C476" t="s">
        <v>289</v>
      </c>
      <c r="D476">
        <v>524</v>
      </c>
      <c r="E476" s="7">
        <v>953</v>
      </c>
      <c r="F476" t="s">
        <v>1743</v>
      </c>
      <c r="G476" t="s">
        <v>1744</v>
      </c>
      <c r="H476">
        <v>50.849820800000003</v>
      </c>
      <c r="I476">
        <v>4.4444897000000001</v>
      </c>
      <c r="J476">
        <v>1200</v>
      </c>
      <c r="K476" t="s">
        <v>1745</v>
      </c>
      <c r="L476" t="s">
        <v>1746</v>
      </c>
      <c r="M476" t="s">
        <v>212</v>
      </c>
      <c r="N476" t="s">
        <v>284</v>
      </c>
      <c r="O476" t="s">
        <v>158</v>
      </c>
      <c r="P476" s="37"/>
      <c r="Q476" s="38"/>
      <c r="R476" s="38"/>
      <c r="S476" s="38"/>
      <c r="T476" s="38"/>
      <c r="U476" s="38"/>
      <c r="V476" s="38"/>
      <c r="W476" s="38"/>
      <c r="X476" s="39"/>
      <c r="Y476" s="38"/>
      <c r="Z476" s="38"/>
      <c r="AA476" s="38"/>
      <c r="AB476" s="38"/>
      <c r="AC476" s="38"/>
      <c r="AD476" s="38"/>
      <c r="AE476" s="38"/>
      <c r="AF476" s="37"/>
      <c r="AG476" s="38"/>
      <c r="AH476" s="39"/>
      <c r="AI476" s="8">
        <f t="shared" si="25"/>
        <v>0</v>
      </c>
      <c r="AJ476" s="9">
        <f t="shared" si="27"/>
        <v>0</v>
      </c>
      <c r="AK476" s="10">
        <f t="shared" si="26"/>
        <v>0</v>
      </c>
    </row>
    <row r="477" spans="1:37">
      <c r="A477" t="s">
        <v>52</v>
      </c>
      <c r="B477" t="s">
        <v>52</v>
      </c>
      <c r="C477" t="s">
        <v>120</v>
      </c>
      <c r="D477">
        <v>529</v>
      </c>
      <c r="E477" s="7">
        <v>958</v>
      </c>
      <c r="F477" t="s">
        <v>1747</v>
      </c>
      <c r="G477" t="s">
        <v>1748</v>
      </c>
      <c r="H477">
        <v>50.855862399999999</v>
      </c>
      <c r="I477">
        <v>4.4370703000000002</v>
      </c>
      <c r="J477">
        <v>1200</v>
      </c>
      <c r="K477" t="s">
        <v>1749</v>
      </c>
      <c r="L477" t="s">
        <v>1750</v>
      </c>
      <c r="M477" t="s">
        <v>58</v>
      </c>
      <c r="N477" t="s">
        <v>59</v>
      </c>
      <c r="O477" t="s">
        <v>158</v>
      </c>
      <c r="P477" s="40"/>
      <c r="Q477" s="41"/>
      <c r="R477" s="41"/>
      <c r="S477" s="41"/>
      <c r="T477" s="41"/>
      <c r="U477" s="41"/>
      <c r="V477" s="41"/>
      <c r="W477" s="41"/>
      <c r="X477" s="42"/>
      <c r="Y477" s="41"/>
      <c r="Z477" s="41"/>
      <c r="AA477" s="41"/>
      <c r="AB477" s="41"/>
      <c r="AC477" s="41"/>
      <c r="AD477" s="41"/>
      <c r="AE477" s="41"/>
      <c r="AF477" s="40"/>
      <c r="AG477" s="41"/>
      <c r="AH477" s="42"/>
      <c r="AI477" s="11">
        <f t="shared" si="25"/>
        <v>0</v>
      </c>
      <c r="AJ477" s="12">
        <f t="shared" si="27"/>
        <v>0</v>
      </c>
      <c r="AK477" s="13">
        <f t="shared" si="26"/>
        <v>0</v>
      </c>
    </row>
    <row r="478" spans="1:37">
      <c r="A478" t="s">
        <v>52</v>
      </c>
      <c r="B478" t="s">
        <v>52</v>
      </c>
      <c r="C478" t="s">
        <v>53</v>
      </c>
      <c r="D478">
        <v>531</v>
      </c>
      <c r="E478" s="7">
        <v>962</v>
      </c>
      <c r="F478" t="s">
        <v>1751</v>
      </c>
      <c r="G478" t="s">
        <v>1752</v>
      </c>
      <c r="H478">
        <v>50.842321300000002</v>
      </c>
      <c r="I478">
        <v>4.4617877000000004</v>
      </c>
      <c r="J478">
        <v>1150</v>
      </c>
      <c r="K478" t="s">
        <v>1753</v>
      </c>
      <c r="L478" t="s">
        <v>1754</v>
      </c>
      <c r="M478" t="s">
        <v>58</v>
      </c>
      <c r="N478" t="s">
        <v>59</v>
      </c>
      <c r="O478" t="s">
        <v>60</v>
      </c>
      <c r="P478" s="37"/>
      <c r="Q478" s="38"/>
      <c r="R478" s="38"/>
      <c r="S478" s="38"/>
      <c r="T478" s="38"/>
      <c r="U478" s="38"/>
      <c r="V478" s="38"/>
      <c r="W478" s="38"/>
      <c r="X478" s="39"/>
      <c r="Y478" s="38"/>
      <c r="Z478" s="38"/>
      <c r="AA478" s="38"/>
      <c r="AB478" s="38"/>
      <c r="AC478" s="38"/>
      <c r="AD478" s="38"/>
      <c r="AE478" s="38"/>
      <c r="AF478" s="37"/>
      <c r="AG478" s="38"/>
      <c r="AH478" s="39"/>
      <c r="AI478" s="8">
        <f t="shared" si="25"/>
        <v>0</v>
      </c>
      <c r="AJ478" s="9">
        <f t="shared" si="27"/>
        <v>0</v>
      </c>
      <c r="AK478" s="10">
        <f t="shared" si="26"/>
        <v>0</v>
      </c>
    </row>
    <row r="479" spans="1:37">
      <c r="A479" t="s">
        <v>52</v>
      </c>
      <c r="B479" t="s">
        <v>52</v>
      </c>
      <c r="C479" t="s">
        <v>53</v>
      </c>
      <c r="D479">
        <v>532</v>
      </c>
      <c r="E479" s="7">
        <v>963</v>
      </c>
      <c r="F479" t="s">
        <v>1755</v>
      </c>
      <c r="G479" t="s">
        <v>1756</v>
      </c>
      <c r="H479">
        <v>50.825745499999996</v>
      </c>
      <c r="I479">
        <v>4.4538167</v>
      </c>
      <c r="J479">
        <v>1150</v>
      </c>
      <c r="K479" t="s">
        <v>1757</v>
      </c>
      <c r="L479" t="s">
        <v>1758</v>
      </c>
      <c r="M479" t="s">
        <v>58</v>
      </c>
      <c r="N479" t="s">
        <v>91</v>
      </c>
      <c r="O479" t="s">
        <v>60</v>
      </c>
      <c r="P479" s="40"/>
      <c r="Q479" s="41"/>
      <c r="R479" s="41"/>
      <c r="S479" s="41"/>
      <c r="T479" s="41"/>
      <c r="U479" s="41"/>
      <c r="V479" s="41"/>
      <c r="W479" s="41"/>
      <c r="X479" s="42"/>
      <c r="Y479" s="41"/>
      <c r="Z479" s="41"/>
      <c r="AA479" s="41"/>
      <c r="AB479" s="41"/>
      <c r="AC479" s="41"/>
      <c r="AD479" s="41"/>
      <c r="AE479" s="41"/>
      <c r="AF479" s="40"/>
      <c r="AG479" s="41"/>
      <c r="AH479" s="42"/>
      <c r="AI479" s="11">
        <f t="shared" si="25"/>
        <v>0</v>
      </c>
      <c r="AJ479" s="12">
        <f t="shared" si="27"/>
        <v>0</v>
      </c>
      <c r="AK479" s="13">
        <f t="shared" si="26"/>
        <v>0</v>
      </c>
    </row>
    <row r="480" spans="1:37">
      <c r="A480" t="s">
        <v>52</v>
      </c>
      <c r="B480" t="s">
        <v>52</v>
      </c>
      <c r="C480" t="s">
        <v>53</v>
      </c>
      <c r="D480">
        <v>533</v>
      </c>
      <c r="E480" s="7">
        <v>964</v>
      </c>
      <c r="F480" t="s">
        <v>1759</v>
      </c>
      <c r="G480" t="s">
        <v>1760</v>
      </c>
      <c r="H480">
        <v>50.825816500000002</v>
      </c>
      <c r="I480">
        <v>4.4149792000000003</v>
      </c>
      <c r="J480">
        <v>1150</v>
      </c>
      <c r="K480" t="s">
        <v>1761</v>
      </c>
      <c r="L480" t="s">
        <v>1762</v>
      </c>
      <c r="M480" t="s">
        <v>58</v>
      </c>
      <c r="N480" t="s">
        <v>59</v>
      </c>
      <c r="O480" t="s">
        <v>60</v>
      </c>
      <c r="P480" s="37"/>
      <c r="Q480" s="38"/>
      <c r="R480" s="38"/>
      <c r="S480" s="38"/>
      <c r="T480" s="38"/>
      <c r="U480" s="38"/>
      <c r="V480" s="38"/>
      <c r="W480" s="38"/>
      <c r="X480" s="39"/>
      <c r="Y480" s="38"/>
      <c r="Z480" s="38"/>
      <c r="AA480" s="38"/>
      <c r="AB480" s="38"/>
      <c r="AC480" s="38"/>
      <c r="AD480" s="38"/>
      <c r="AE480" s="38"/>
      <c r="AF480" s="37"/>
      <c r="AG480" s="38"/>
      <c r="AH480" s="39"/>
      <c r="AI480" s="8">
        <f t="shared" si="25"/>
        <v>0</v>
      </c>
      <c r="AJ480" s="9">
        <f t="shared" si="27"/>
        <v>0</v>
      </c>
      <c r="AK480" s="10">
        <f t="shared" si="26"/>
        <v>0</v>
      </c>
    </row>
    <row r="481" spans="1:37">
      <c r="A481" t="s">
        <v>52</v>
      </c>
      <c r="B481" t="s">
        <v>52</v>
      </c>
      <c r="C481" t="s">
        <v>120</v>
      </c>
      <c r="D481">
        <v>534</v>
      </c>
      <c r="E481" s="7">
        <v>965</v>
      </c>
      <c r="F481" t="s">
        <v>1763</v>
      </c>
      <c r="G481" t="s">
        <v>1764</v>
      </c>
      <c r="H481">
        <v>50.839041399999999</v>
      </c>
      <c r="I481">
        <v>4.4670467</v>
      </c>
      <c r="J481">
        <v>1150</v>
      </c>
      <c r="K481" t="s">
        <v>1765</v>
      </c>
      <c r="L481" t="s">
        <v>1766</v>
      </c>
      <c r="M481" t="s">
        <v>58</v>
      </c>
      <c r="N481" t="s">
        <v>59</v>
      </c>
      <c r="O481" t="s">
        <v>158</v>
      </c>
      <c r="P481" s="40"/>
      <c r="Q481" s="41"/>
      <c r="R481" s="41"/>
      <c r="S481" s="41"/>
      <c r="T481" s="41"/>
      <c r="U481" s="41"/>
      <c r="V481" s="41"/>
      <c r="W481" s="41"/>
      <c r="X481" s="42"/>
      <c r="Y481" s="41"/>
      <c r="Z481" s="41"/>
      <c r="AA481" s="41"/>
      <c r="AB481" s="41"/>
      <c r="AC481" s="41"/>
      <c r="AD481" s="41"/>
      <c r="AE481" s="41"/>
      <c r="AF481" s="40"/>
      <c r="AG481" s="41"/>
      <c r="AH481" s="42"/>
      <c r="AI481" s="11">
        <f t="shared" si="25"/>
        <v>0</v>
      </c>
      <c r="AJ481" s="12">
        <f t="shared" si="27"/>
        <v>0</v>
      </c>
      <c r="AK481" s="13">
        <f t="shared" si="26"/>
        <v>0</v>
      </c>
    </row>
    <row r="482" spans="1:37">
      <c r="A482" t="s">
        <v>52</v>
      </c>
      <c r="B482" t="s">
        <v>52</v>
      </c>
      <c r="C482" t="s">
        <v>120</v>
      </c>
      <c r="D482">
        <v>535</v>
      </c>
      <c r="E482" s="7">
        <v>966</v>
      </c>
      <c r="F482" t="s">
        <v>1767</v>
      </c>
      <c r="G482" t="s">
        <v>1768</v>
      </c>
      <c r="H482">
        <v>50.831074899999997</v>
      </c>
      <c r="I482">
        <v>4.4378384999999998</v>
      </c>
      <c r="J482">
        <v>1150</v>
      </c>
      <c r="K482" t="s">
        <v>1769</v>
      </c>
      <c r="L482" t="s">
        <v>1770</v>
      </c>
      <c r="M482" t="s">
        <v>58</v>
      </c>
      <c r="N482" t="s">
        <v>59</v>
      </c>
      <c r="O482" t="s">
        <v>158</v>
      </c>
      <c r="P482" s="37"/>
      <c r="Q482" s="38"/>
      <c r="R482" s="38"/>
      <c r="S482" s="38"/>
      <c r="T482" s="38"/>
      <c r="U482" s="38"/>
      <c r="V482" s="38"/>
      <c r="W482" s="38"/>
      <c r="X482" s="39"/>
      <c r="Y482" s="38"/>
      <c r="Z482" s="38"/>
      <c r="AA482" s="38"/>
      <c r="AB482" s="38"/>
      <c r="AC482" s="38"/>
      <c r="AD482" s="38"/>
      <c r="AE482" s="38"/>
      <c r="AF482" s="37"/>
      <c r="AG482" s="38"/>
      <c r="AH482" s="39"/>
      <c r="AI482" s="8">
        <f t="shared" si="25"/>
        <v>0</v>
      </c>
      <c r="AJ482" s="9">
        <f t="shared" si="27"/>
        <v>0</v>
      </c>
      <c r="AK482" s="10">
        <f t="shared" si="26"/>
        <v>0</v>
      </c>
    </row>
    <row r="483" spans="1:37">
      <c r="A483" t="s">
        <v>52</v>
      </c>
      <c r="B483" t="s">
        <v>52</v>
      </c>
      <c r="C483" t="s">
        <v>120</v>
      </c>
      <c r="D483">
        <v>536</v>
      </c>
      <c r="E483" s="7">
        <v>967</v>
      </c>
      <c r="F483" t="s">
        <v>1771</v>
      </c>
      <c r="G483" t="s">
        <v>1772</v>
      </c>
      <c r="H483">
        <v>50.826803099999999</v>
      </c>
      <c r="I483">
        <v>4.4172890000000002</v>
      </c>
      <c r="J483">
        <v>1150</v>
      </c>
      <c r="K483" t="s">
        <v>1773</v>
      </c>
      <c r="L483" t="s">
        <v>1774</v>
      </c>
      <c r="M483" t="s">
        <v>58</v>
      </c>
      <c r="N483" t="s">
        <v>59</v>
      </c>
      <c r="O483" t="s">
        <v>158</v>
      </c>
      <c r="P483" s="40"/>
      <c r="Q483" s="41"/>
      <c r="R483" s="41"/>
      <c r="S483" s="41"/>
      <c r="T483" s="41"/>
      <c r="U483" s="41"/>
      <c r="V483" s="41"/>
      <c r="W483" s="41"/>
      <c r="X483" s="42"/>
      <c r="Y483" s="41"/>
      <c r="Z483" s="41"/>
      <c r="AA483" s="41"/>
      <c r="AB483" s="41"/>
      <c r="AC483" s="41"/>
      <c r="AD483" s="41"/>
      <c r="AE483" s="41"/>
      <c r="AF483" s="40"/>
      <c r="AG483" s="41"/>
      <c r="AH483" s="42"/>
      <c r="AI483" s="11">
        <f t="shared" si="25"/>
        <v>0</v>
      </c>
      <c r="AJ483" s="12">
        <f t="shared" si="27"/>
        <v>0</v>
      </c>
      <c r="AK483" s="13">
        <f t="shared" si="26"/>
        <v>0</v>
      </c>
    </row>
    <row r="484" spans="1:37">
      <c r="A484" t="s">
        <v>52</v>
      </c>
      <c r="B484" t="s">
        <v>52</v>
      </c>
      <c r="C484" t="s">
        <v>120</v>
      </c>
      <c r="D484">
        <v>537</v>
      </c>
      <c r="E484" s="7">
        <v>968</v>
      </c>
      <c r="F484" t="s">
        <v>1775</v>
      </c>
      <c r="G484" t="s">
        <v>1776</v>
      </c>
      <c r="H484">
        <v>50.8358889</v>
      </c>
      <c r="I484">
        <v>4.4339469999999999</v>
      </c>
      <c r="J484">
        <v>1150</v>
      </c>
      <c r="K484" t="s">
        <v>1777</v>
      </c>
      <c r="L484" t="s">
        <v>1778</v>
      </c>
      <c r="M484" t="s">
        <v>58</v>
      </c>
      <c r="N484" t="s">
        <v>59</v>
      </c>
      <c r="O484" t="s">
        <v>60</v>
      </c>
      <c r="P484" s="37"/>
      <c r="Q484" s="38"/>
      <c r="R484" s="38"/>
      <c r="S484" s="38"/>
      <c r="T484" s="38"/>
      <c r="U484" s="38"/>
      <c r="V484" s="38"/>
      <c r="W484" s="38"/>
      <c r="X484" s="39"/>
      <c r="Y484" s="38"/>
      <c r="Z484" s="38"/>
      <c r="AA484" s="38"/>
      <c r="AB484" s="38"/>
      <c r="AC484" s="38"/>
      <c r="AD484" s="38"/>
      <c r="AE484" s="38"/>
      <c r="AF484" s="37"/>
      <c r="AG484" s="38"/>
      <c r="AH484" s="39"/>
      <c r="AI484" s="8">
        <f t="shared" si="25"/>
        <v>0</v>
      </c>
      <c r="AJ484" s="9">
        <f t="shared" si="27"/>
        <v>0</v>
      </c>
      <c r="AK484" s="10">
        <f t="shared" si="26"/>
        <v>0</v>
      </c>
    </row>
    <row r="485" spans="1:37">
      <c r="A485" t="s">
        <v>52</v>
      </c>
      <c r="B485" t="s">
        <v>52</v>
      </c>
      <c r="C485" t="s">
        <v>120</v>
      </c>
      <c r="D485">
        <v>538</v>
      </c>
      <c r="E485" s="7">
        <v>969</v>
      </c>
      <c r="F485" t="s">
        <v>1779</v>
      </c>
      <c r="G485" t="s">
        <v>1780</v>
      </c>
      <c r="H485">
        <v>50.8322103</v>
      </c>
      <c r="I485">
        <v>4.4615954999999996</v>
      </c>
      <c r="J485">
        <v>1150</v>
      </c>
      <c r="K485" t="s">
        <v>1781</v>
      </c>
      <c r="L485" t="s">
        <v>1782</v>
      </c>
      <c r="M485" t="s">
        <v>58</v>
      </c>
      <c r="N485" t="s">
        <v>91</v>
      </c>
      <c r="O485" t="s">
        <v>158</v>
      </c>
      <c r="P485" s="40"/>
      <c r="Q485" s="41"/>
      <c r="R485" s="41"/>
      <c r="S485" s="41"/>
      <c r="T485" s="41"/>
      <c r="U485" s="41"/>
      <c r="V485" s="41"/>
      <c r="W485" s="41"/>
      <c r="X485" s="42"/>
      <c r="Y485" s="41"/>
      <c r="Z485" s="41"/>
      <c r="AA485" s="41"/>
      <c r="AB485" s="41"/>
      <c r="AC485" s="41"/>
      <c r="AD485" s="41"/>
      <c r="AE485" s="41"/>
      <c r="AF485" s="40"/>
      <c r="AG485" s="41"/>
      <c r="AH485" s="42"/>
      <c r="AI485" s="11">
        <f t="shared" si="25"/>
        <v>0</v>
      </c>
      <c r="AJ485" s="12">
        <f t="shared" si="27"/>
        <v>0</v>
      </c>
      <c r="AK485" s="13">
        <f t="shared" si="26"/>
        <v>0</v>
      </c>
    </row>
    <row r="486" spans="1:37">
      <c r="A486" t="s">
        <v>52</v>
      </c>
      <c r="B486" t="s">
        <v>52</v>
      </c>
      <c r="C486" t="s">
        <v>182</v>
      </c>
      <c r="D486">
        <v>5041</v>
      </c>
      <c r="E486" s="7">
        <v>970</v>
      </c>
      <c r="F486" t="s">
        <v>1783</v>
      </c>
      <c r="G486" t="s">
        <v>1784</v>
      </c>
      <c r="H486">
        <v>50.833132499999998</v>
      </c>
      <c r="I486">
        <v>4.4546549000000004</v>
      </c>
      <c r="J486">
        <v>1150</v>
      </c>
      <c r="K486" t="s">
        <v>1785</v>
      </c>
      <c r="L486" t="s">
        <v>1786</v>
      </c>
      <c r="M486" t="s">
        <v>58</v>
      </c>
      <c r="N486" t="s">
        <v>59</v>
      </c>
      <c r="O486" t="s">
        <v>60</v>
      </c>
      <c r="P486" s="37"/>
      <c r="Q486" s="38"/>
      <c r="R486" s="38"/>
      <c r="S486" s="38"/>
      <c r="T486" s="38"/>
      <c r="U486" s="38"/>
      <c r="V486" s="38"/>
      <c r="W486" s="38"/>
      <c r="X486" s="39"/>
      <c r="Y486" s="38"/>
      <c r="Z486" s="38"/>
      <c r="AA486" s="38"/>
      <c r="AB486" s="38"/>
      <c r="AC486" s="38"/>
      <c r="AD486" s="38"/>
      <c r="AE486" s="38"/>
      <c r="AF486" s="37"/>
      <c r="AG486" s="38"/>
      <c r="AH486" s="39"/>
      <c r="AI486" s="8">
        <f t="shared" si="25"/>
        <v>0</v>
      </c>
      <c r="AJ486" s="9">
        <f t="shared" si="27"/>
        <v>0</v>
      </c>
      <c r="AK486" s="10">
        <f t="shared" si="26"/>
        <v>0</v>
      </c>
    </row>
    <row r="487" spans="1:37">
      <c r="A487" t="s">
        <v>52</v>
      </c>
      <c r="B487" t="s">
        <v>52</v>
      </c>
      <c r="C487" t="s">
        <v>182</v>
      </c>
      <c r="D487">
        <v>539</v>
      </c>
      <c r="E487" s="7">
        <v>971</v>
      </c>
      <c r="F487" t="s">
        <v>1787</v>
      </c>
      <c r="G487" t="s">
        <v>1784</v>
      </c>
      <c r="H487">
        <v>50.833132499999998</v>
      </c>
      <c r="I487">
        <v>4.4546549000000004</v>
      </c>
      <c r="J487">
        <v>1150</v>
      </c>
      <c r="K487" t="s">
        <v>1788</v>
      </c>
      <c r="L487" t="s">
        <v>1789</v>
      </c>
      <c r="M487" t="s">
        <v>58</v>
      </c>
      <c r="N487" t="s">
        <v>168</v>
      </c>
      <c r="O487" t="s">
        <v>60</v>
      </c>
      <c r="P487" s="40"/>
      <c r="Q487" s="41"/>
      <c r="R487" s="41"/>
      <c r="S487" s="41"/>
      <c r="T487" s="41"/>
      <c r="U487" s="41"/>
      <c r="V487" s="41"/>
      <c r="W487" s="41"/>
      <c r="X487" s="42"/>
      <c r="Y487" s="41"/>
      <c r="Z487" s="41"/>
      <c r="AA487" s="41"/>
      <c r="AB487" s="41"/>
      <c r="AC487" s="41"/>
      <c r="AD487" s="41"/>
      <c r="AE487" s="41"/>
      <c r="AF487" s="40"/>
      <c r="AG487" s="41"/>
      <c r="AH487" s="42"/>
      <c r="AI487" s="11">
        <f t="shared" si="25"/>
        <v>0</v>
      </c>
      <c r="AJ487" s="12">
        <f t="shared" si="27"/>
        <v>0</v>
      </c>
      <c r="AK487" s="13">
        <f t="shared" si="26"/>
        <v>0</v>
      </c>
    </row>
    <row r="488" spans="1:37">
      <c r="A488" t="s">
        <v>52</v>
      </c>
      <c r="B488" t="s">
        <v>52</v>
      </c>
      <c r="C488" t="s">
        <v>120</v>
      </c>
      <c r="D488">
        <v>540</v>
      </c>
      <c r="E488" s="7">
        <v>972</v>
      </c>
      <c r="F488" t="s">
        <v>1790</v>
      </c>
      <c r="G488" t="s">
        <v>1791</v>
      </c>
      <c r="H488">
        <v>50.835638000000003</v>
      </c>
      <c r="I488">
        <v>4.4333863999999998</v>
      </c>
      <c r="J488">
        <v>1150</v>
      </c>
      <c r="K488" t="s">
        <v>1792</v>
      </c>
      <c r="L488" t="s">
        <v>1793</v>
      </c>
      <c r="M488" t="s">
        <v>58</v>
      </c>
      <c r="N488" t="s">
        <v>168</v>
      </c>
      <c r="O488" t="s">
        <v>158</v>
      </c>
      <c r="P488" s="37"/>
      <c r="Q488" s="38"/>
      <c r="R488" s="38"/>
      <c r="S488" s="38"/>
      <c r="T488" s="38"/>
      <c r="U488" s="38"/>
      <c r="V488" s="38"/>
      <c r="W488" s="38"/>
      <c r="X488" s="39"/>
      <c r="Y488" s="38"/>
      <c r="Z488" s="38"/>
      <c r="AA488" s="38"/>
      <c r="AB488" s="38"/>
      <c r="AC488" s="38"/>
      <c r="AD488" s="38"/>
      <c r="AE488" s="38"/>
      <c r="AF488" s="37"/>
      <c r="AG488" s="38"/>
      <c r="AH488" s="39"/>
      <c r="AI488" s="8">
        <f t="shared" si="25"/>
        <v>0</v>
      </c>
      <c r="AJ488" s="9">
        <f t="shared" si="27"/>
        <v>0</v>
      </c>
      <c r="AK488" s="10">
        <f t="shared" si="26"/>
        <v>0</v>
      </c>
    </row>
    <row r="489" spans="1:37">
      <c r="A489" t="s">
        <v>52</v>
      </c>
      <c r="B489" t="s">
        <v>52</v>
      </c>
      <c r="C489" t="s">
        <v>120</v>
      </c>
      <c r="D489">
        <v>541</v>
      </c>
      <c r="E489" s="7">
        <v>973</v>
      </c>
      <c r="F489" t="s">
        <v>1794</v>
      </c>
      <c r="G489" t="s">
        <v>1795</v>
      </c>
      <c r="H489">
        <v>50.8324882</v>
      </c>
      <c r="I489">
        <v>4.4600514999999996</v>
      </c>
      <c r="J489">
        <v>1150</v>
      </c>
      <c r="K489" t="s">
        <v>1796</v>
      </c>
      <c r="L489" t="s">
        <v>1797</v>
      </c>
      <c r="M489" t="s">
        <v>58</v>
      </c>
      <c r="N489" t="s">
        <v>168</v>
      </c>
      <c r="O489" t="s">
        <v>158</v>
      </c>
      <c r="P489" s="40"/>
      <c r="Q489" s="41"/>
      <c r="R489" s="41"/>
      <c r="S489" s="41"/>
      <c r="T489" s="41"/>
      <c r="U489" s="41"/>
      <c r="V489" s="41"/>
      <c r="W489" s="41"/>
      <c r="X489" s="42"/>
      <c r="Y489" s="41"/>
      <c r="Z489" s="41"/>
      <c r="AA489" s="41"/>
      <c r="AB489" s="41"/>
      <c r="AC489" s="41"/>
      <c r="AD489" s="41"/>
      <c r="AE489" s="41"/>
      <c r="AF489" s="40"/>
      <c r="AG489" s="41"/>
      <c r="AH489" s="42"/>
      <c r="AI489" s="11">
        <f t="shared" si="25"/>
        <v>0</v>
      </c>
      <c r="AJ489" s="12">
        <f t="shared" si="27"/>
        <v>0</v>
      </c>
      <c r="AK489" s="13">
        <f t="shared" si="26"/>
        <v>0</v>
      </c>
    </row>
    <row r="490" spans="1:37">
      <c r="A490" t="s">
        <v>52</v>
      </c>
      <c r="B490" t="s">
        <v>52</v>
      </c>
      <c r="C490" t="s">
        <v>120</v>
      </c>
      <c r="D490">
        <v>542</v>
      </c>
      <c r="E490" s="7">
        <v>974</v>
      </c>
      <c r="F490" t="s">
        <v>1798</v>
      </c>
      <c r="G490" t="s">
        <v>1799</v>
      </c>
      <c r="H490">
        <v>50.838479399999997</v>
      </c>
      <c r="I490">
        <v>4.4246650000000001</v>
      </c>
      <c r="J490">
        <v>1150</v>
      </c>
      <c r="K490" t="s">
        <v>1800</v>
      </c>
      <c r="L490" t="s">
        <v>1801</v>
      </c>
      <c r="M490" t="s">
        <v>58</v>
      </c>
      <c r="N490" t="s">
        <v>168</v>
      </c>
      <c r="O490" t="s">
        <v>60</v>
      </c>
      <c r="P490" s="37"/>
      <c r="Q490" s="38"/>
      <c r="R490" s="38"/>
      <c r="S490" s="38"/>
      <c r="T490" s="38"/>
      <c r="U490" s="38"/>
      <c r="V490" s="38"/>
      <c r="W490" s="38"/>
      <c r="X490" s="39"/>
      <c r="Y490" s="38"/>
      <c r="Z490" s="38"/>
      <c r="AA490" s="38"/>
      <c r="AB490" s="38"/>
      <c r="AC490" s="38"/>
      <c r="AD490" s="38"/>
      <c r="AE490" s="38"/>
      <c r="AF490" s="37"/>
      <c r="AG490" s="38"/>
      <c r="AH490" s="39"/>
      <c r="AI490" s="8">
        <f t="shared" si="25"/>
        <v>0</v>
      </c>
      <c r="AJ490" s="9">
        <f t="shared" si="27"/>
        <v>0</v>
      </c>
      <c r="AK490" s="10">
        <f t="shared" si="26"/>
        <v>0</v>
      </c>
    </row>
    <row r="491" spans="1:37">
      <c r="A491" t="s">
        <v>52</v>
      </c>
      <c r="B491" t="s">
        <v>52</v>
      </c>
      <c r="C491" t="s">
        <v>163</v>
      </c>
      <c r="D491">
        <v>543</v>
      </c>
      <c r="E491" s="7">
        <v>976</v>
      </c>
      <c r="F491" t="s">
        <v>1802</v>
      </c>
      <c r="G491" t="s">
        <v>1803</v>
      </c>
      <c r="H491">
        <v>50.830818000000001</v>
      </c>
      <c r="I491">
        <v>4.4554419999999997</v>
      </c>
      <c r="J491">
        <v>1150</v>
      </c>
      <c r="K491" t="s">
        <v>1804</v>
      </c>
      <c r="L491" t="s">
        <v>1805</v>
      </c>
      <c r="M491" t="s">
        <v>58</v>
      </c>
      <c r="N491" t="s">
        <v>168</v>
      </c>
      <c r="O491" t="s">
        <v>158</v>
      </c>
      <c r="P491" s="40"/>
      <c r="Q491" s="41"/>
      <c r="R491" s="41"/>
      <c r="S491" s="41"/>
      <c r="T491" s="41"/>
      <c r="U491" s="41"/>
      <c r="V491" s="41"/>
      <c r="W491" s="41"/>
      <c r="X491" s="42"/>
      <c r="Y491" s="41"/>
      <c r="Z491" s="41"/>
      <c r="AA491" s="41"/>
      <c r="AB491" s="41"/>
      <c r="AC491" s="41"/>
      <c r="AD491" s="41"/>
      <c r="AE491" s="41"/>
      <c r="AF491" s="40"/>
      <c r="AG491" s="41"/>
      <c r="AH491" s="42"/>
      <c r="AI491" s="11">
        <f t="shared" si="25"/>
        <v>0</v>
      </c>
      <c r="AJ491" s="12">
        <f t="shared" si="27"/>
        <v>0</v>
      </c>
      <c r="AK491" s="13">
        <f t="shared" si="26"/>
        <v>0</v>
      </c>
    </row>
    <row r="492" spans="1:37">
      <c r="A492" t="s">
        <v>639</v>
      </c>
      <c r="B492" t="s">
        <v>639</v>
      </c>
      <c r="C492" t="s">
        <v>120</v>
      </c>
      <c r="D492">
        <v>545</v>
      </c>
      <c r="E492" s="7">
        <v>978</v>
      </c>
      <c r="F492" t="s">
        <v>1806</v>
      </c>
      <c r="G492" t="s">
        <v>1807</v>
      </c>
      <c r="H492">
        <v>50.714345299999998</v>
      </c>
      <c r="I492">
        <v>4.4162625000000002</v>
      </c>
      <c r="J492">
        <v>1410</v>
      </c>
      <c r="K492" t="s">
        <v>1808</v>
      </c>
      <c r="L492" t="s">
        <v>1809</v>
      </c>
      <c r="M492" t="s">
        <v>212</v>
      </c>
      <c r="N492" t="s">
        <v>279</v>
      </c>
      <c r="O492" t="s">
        <v>60</v>
      </c>
      <c r="P492" s="37"/>
      <c r="Q492" s="38"/>
      <c r="R492" s="38"/>
      <c r="S492" s="38"/>
      <c r="T492" s="38"/>
      <c r="U492" s="38"/>
      <c r="V492" s="38"/>
      <c r="W492" s="38"/>
      <c r="X492" s="39"/>
      <c r="Y492" s="38"/>
      <c r="Z492" s="38"/>
      <c r="AA492" s="38"/>
      <c r="AB492" s="38"/>
      <c r="AC492" s="38"/>
      <c r="AD492" s="38"/>
      <c r="AE492" s="38"/>
      <c r="AF492" s="37"/>
      <c r="AG492" s="38"/>
      <c r="AH492" s="39"/>
      <c r="AI492" s="8">
        <f t="shared" si="25"/>
        <v>0</v>
      </c>
      <c r="AJ492" s="9">
        <f t="shared" si="27"/>
        <v>0</v>
      </c>
      <c r="AK492" s="10">
        <f t="shared" si="26"/>
        <v>0</v>
      </c>
    </row>
    <row r="493" spans="1:37">
      <c r="A493" t="s">
        <v>52</v>
      </c>
      <c r="B493" t="s">
        <v>52</v>
      </c>
      <c r="C493" t="s">
        <v>53</v>
      </c>
      <c r="D493">
        <v>95358</v>
      </c>
      <c r="E493" s="7">
        <v>989</v>
      </c>
      <c r="F493" t="s">
        <v>1810</v>
      </c>
      <c r="G493" t="s">
        <v>1811</v>
      </c>
      <c r="H493">
        <v>50.825577600000003</v>
      </c>
      <c r="I493">
        <v>4.4541827999999999</v>
      </c>
      <c r="J493">
        <v>1150</v>
      </c>
      <c r="K493" t="s">
        <v>1812</v>
      </c>
      <c r="L493" t="s">
        <v>1813</v>
      </c>
      <c r="M493" t="s">
        <v>58</v>
      </c>
      <c r="N493" t="s">
        <v>65</v>
      </c>
      <c r="O493" t="s">
        <v>60</v>
      </c>
      <c r="P493" s="40"/>
      <c r="Q493" s="41"/>
      <c r="R493" s="41"/>
      <c r="S493" s="41"/>
      <c r="T493" s="41"/>
      <c r="U493" s="41"/>
      <c r="V493" s="41"/>
      <c r="W493" s="41"/>
      <c r="X493" s="42"/>
      <c r="Y493" s="41"/>
      <c r="Z493" s="41"/>
      <c r="AA493" s="41"/>
      <c r="AB493" s="41"/>
      <c r="AC493" s="41"/>
      <c r="AD493" s="41"/>
      <c r="AE493" s="41"/>
      <c r="AF493" s="40"/>
      <c r="AG493" s="41"/>
      <c r="AH493" s="42"/>
      <c r="AI493" s="11">
        <f t="shared" si="25"/>
        <v>0</v>
      </c>
      <c r="AJ493" s="12">
        <f t="shared" si="27"/>
        <v>0</v>
      </c>
      <c r="AK493" s="13">
        <f t="shared" si="26"/>
        <v>0</v>
      </c>
    </row>
    <row r="494" spans="1:37">
      <c r="A494" t="s">
        <v>52</v>
      </c>
      <c r="B494" t="s">
        <v>52</v>
      </c>
      <c r="C494" t="s">
        <v>120</v>
      </c>
      <c r="D494">
        <v>552</v>
      </c>
      <c r="E494" s="7">
        <v>990</v>
      </c>
      <c r="F494" t="s">
        <v>1814</v>
      </c>
      <c r="G494" t="s">
        <v>1815</v>
      </c>
      <c r="H494">
        <v>50.831829800000001</v>
      </c>
      <c r="I494">
        <v>4.4614681000000003</v>
      </c>
      <c r="J494">
        <v>1150</v>
      </c>
      <c r="K494" t="s">
        <v>1816</v>
      </c>
      <c r="L494" t="s">
        <v>1817</v>
      </c>
      <c r="M494" t="s">
        <v>58</v>
      </c>
      <c r="N494" t="s">
        <v>65</v>
      </c>
      <c r="O494" t="s">
        <v>60</v>
      </c>
      <c r="P494" s="37"/>
      <c r="Q494" s="38"/>
      <c r="R494" s="38"/>
      <c r="S494" s="38"/>
      <c r="T494" s="38"/>
      <c r="U494" s="38"/>
      <c r="V494" s="38"/>
      <c r="W494" s="38"/>
      <c r="X494" s="39"/>
      <c r="Y494" s="38"/>
      <c r="Z494" s="38"/>
      <c r="AA494" s="38"/>
      <c r="AB494" s="38"/>
      <c r="AC494" s="38"/>
      <c r="AD494" s="38"/>
      <c r="AE494" s="38"/>
      <c r="AF494" s="37"/>
      <c r="AG494" s="38"/>
      <c r="AH494" s="39"/>
      <c r="AI494" s="8">
        <f t="shared" si="25"/>
        <v>0</v>
      </c>
      <c r="AJ494" s="9">
        <f t="shared" si="27"/>
        <v>0</v>
      </c>
      <c r="AK494" s="10">
        <f t="shared" si="26"/>
        <v>0</v>
      </c>
    </row>
    <row r="495" spans="1:37">
      <c r="A495" t="s">
        <v>52</v>
      </c>
      <c r="B495" t="s">
        <v>52</v>
      </c>
      <c r="C495" t="s">
        <v>53</v>
      </c>
      <c r="D495">
        <v>3184</v>
      </c>
      <c r="E495" s="7">
        <v>991</v>
      </c>
      <c r="F495" t="s">
        <v>1818</v>
      </c>
      <c r="G495" t="s">
        <v>1819</v>
      </c>
      <c r="H495">
        <v>50.836839900000001</v>
      </c>
      <c r="I495">
        <v>4.430517</v>
      </c>
      <c r="J495">
        <v>1150</v>
      </c>
      <c r="K495" t="s">
        <v>1820</v>
      </c>
      <c r="L495" t="s">
        <v>1821</v>
      </c>
      <c r="M495" t="s">
        <v>58</v>
      </c>
      <c r="N495" t="s">
        <v>59</v>
      </c>
      <c r="O495" t="s">
        <v>60</v>
      </c>
      <c r="P495" s="40"/>
      <c r="Q495" s="41"/>
      <c r="R495" s="41"/>
      <c r="S495" s="41"/>
      <c r="T495" s="41"/>
      <c r="U495" s="41"/>
      <c r="V495" s="41"/>
      <c r="W495" s="41"/>
      <c r="X495" s="42"/>
      <c r="Y495" s="41"/>
      <c r="Z495" s="41"/>
      <c r="AA495" s="41"/>
      <c r="AB495" s="41"/>
      <c r="AC495" s="41"/>
      <c r="AD495" s="41"/>
      <c r="AE495" s="41"/>
      <c r="AF495" s="40"/>
      <c r="AG495" s="41"/>
      <c r="AH495" s="42"/>
      <c r="AI495" s="11">
        <f t="shared" si="25"/>
        <v>0</v>
      </c>
      <c r="AJ495" s="12">
        <f t="shared" si="27"/>
        <v>0</v>
      </c>
      <c r="AK495" s="13">
        <f t="shared" si="26"/>
        <v>0</v>
      </c>
    </row>
    <row r="496" spans="1:37">
      <c r="A496" t="s">
        <v>639</v>
      </c>
      <c r="B496" t="s">
        <v>639</v>
      </c>
      <c r="C496" t="s">
        <v>120</v>
      </c>
      <c r="D496">
        <v>553</v>
      </c>
      <c r="E496" s="7">
        <v>992</v>
      </c>
      <c r="F496" t="s">
        <v>1159</v>
      </c>
      <c r="G496" t="s">
        <v>1822</v>
      </c>
      <c r="H496">
        <v>50.773199699999999</v>
      </c>
      <c r="I496">
        <v>4.7366412999999996</v>
      </c>
      <c r="J496">
        <v>1320</v>
      </c>
      <c r="K496" t="s">
        <v>1823</v>
      </c>
      <c r="L496" t="s">
        <v>1824</v>
      </c>
      <c r="M496" t="s">
        <v>58</v>
      </c>
      <c r="N496" t="s">
        <v>65</v>
      </c>
      <c r="O496" t="s">
        <v>60</v>
      </c>
      <c r="P496" s="37"/>
      <c r="Q496" s="38"/>
      <c r="R496" s="38"/>
      <c r="S496" s="38"/>
      <c r="T496" s="38"/>
      <c r="U496" s="38"/>
      <c r="V496" s="38"/>
      <c r="W496" s="38"/>
      <c r="X496" s="39"/>
      <c r="Y496" s="38"/>
      <c r="Z496" s="38"/>
      <c r="AA496" s="38"/>
      <c r="AB496" s="38"/>
      <c r="AC496" s="38"/>
      <c r="AD496" s="38"/>
      <c r="AE496" s="38"/>
      <c r="AF496" s="37"/>
      <c r="AG496" s="38"/>
      <c r="AH496" s="39"/>
      <c r="AI496" s="8">
        <f t="shared" si="25"/>
        <v>0</v>
      </c>
      <c r="AJ496" s="9">
        <f t="shared" si="27"/>
        <v>0</v>
      </c>
      <c r="AK496" s="10">
        <f t="shared" si="26"/>
        <v>0</v>
      </c>
    </row>
    <row r="497" spans="1:37">
      <c r="A497" t="s">
        <v>639</v>
      </c>
      <c r="B497" t="s">
        <v>639</v>
      </c>
      <c r="C497" t="s">
        <v>53</v>
      </c>
      <c r="D497">
        <v>554</v>
      </c>
      <c r="E497" s="7">
        <v>993</v>
      </c>
      <c r="F497" t="s">
        <v>1825</v>
      </c>
      <c r="G497" t="s">
        <v>1826</v>
      </c>
      <c r="H497">
        <v>50.778587899999998</v>
      </c>
      <c r="I497">
        <v>4.7457292000000004</v>
      </c>
      <c r="J497">
        <v>1320</v>
      </c>
      <c r="K497" t="s">
        <v>1827</v>
      </c>
      <c r="L497" t="s">
        <v>1828</v>
      </c>
      <c r="M497" t="s">
        <v>58</v>
      </c>
      <c r="N497" t="s">
        <v>59</v>
      </c>
      <c r="O497" t="s">
        <v>60</v>
      </c>
      <c r="P497" s="40"/>
      <c r="Q497" s="41"/>
      <c r="R497" s="41"/>
      <c r="S497" s="41"/>
      <c r="T497" s="41"/>
      <c r="U497" s="41"/>
      <c r="V497" s="41"/>
      <c r="W497" s="41"/>
      <c r="X497" s="42"/>
      <c r="Y497" s="41"/>
      <c r="Z497" s="41"/>
      <c r="AA497" s="41"/>
      <c r="AB497" s="41"/>
      <c r="AC497" s="41"/>
      <c r="AD497" s="41"/>
      <c r="AE497" s="41"/>
      <c r="AF497" s="40"/>
      <c r="AG497" s="41"/>
      <c r="AH497" s="42"/>
      <c r="AI497" s="11">
        <f t="shared" si="25"/>
        <v>0</v>
      </c>
      <c r="AJ497" s="12">
        <f t="shared" si="27"/>
        <v>0</v>
      </c>
      <c r="AK497" s="13">
        <f t="shared" si="26"/>
        <v>0</v>
      </c>
    </row>
    <row r="498" spans="1:37">
      <c r="A498" t="s">
        <v>639</v>
      </c>
      <c r="B498" t="s">
        <v>639</v>
      </c>
      <c r="C498" t="s">
        <v>53</v>
      </c>
      <c r="D498">
        <v>554</v>
      </c>
      <c r="E498" s="7">
        <v>994</v>
      </c>
      <c r="F498" t="s">
        <v>1825</v>
      </c>
      <c r="G498" t="s">
        <v>1829</v>
      </c>
      <c r="H498">
        <v>50.764167899999997</v>
      </c>
      <c r="I498">
        <v>4.7879735999999999</v>
      </c>
      <c r="J498">
        <v>1320</v>
      </c>
      <c r="K498" t="s">
        <v>1827</v>
      </c>
      <c r="L498" t="s">
        <v>1828</v>
      </c>
      <c r="M498" t="s">
        <v>58</v>
      </c>
      <c r="N498" t="s">
        <v>59</v>
      </c>
      <c r="O498" t="s">
        <v>60</v>
      </c>
      <c r="P498" s="37"/>
      <c r="Q498" s="38"/>
      <c r="R498" s="38"/>
      <c r="S498" s="38"/>
      <c r="T498" s="38"/>
      <c r="U498" s="38"/>
      <c r="V498" s="38"/>
      <c r="W498" s="38"/>
      <c r="X498" s="39"/>
      <c r="Y498" s="38"/>
      <c r="Z498" s="38"/>
      <c r="AA498" s="38"/>
      <c r="AB498" s="38"/>
      <c r="AC498" s="38"/>
      <c r="AD498" s="38"/>
      <c r="AE498" s="38"/>
      <c r="AF498" s="37"/>
      <c r="AG498" s="38"/>
      <c r="AH498" s="39"/>
      <c r="AI498" s="8">
        <f t="shared" si="25"/>
        <v>0</v>
      </c>
      <c r="AJ498" s="9">
        <f t="shared" si="27"/>
        <v>0</v>
      </c>
      <c r="AK498" s="10">
        <f t="shared" si="26"/>
        <v>0</v>
      </c>
    </row>
    <row r="499" spans="1:37">
      <c r="A499" t="s">
        <v>639</v>
      </c>
      <c r="B499" t="s">
        <v>639</v>
      </c>
      <c r="C499" t="s">
        <v>120</v>
      </c>
      <c r="D499">
        <v>555</v>
      </c>
      <c r="E499" s="7">
        <v>995</v>
      </c>
      <c r="F499" t="s">
        <v>1830</v>
      </c>
      <c r="G499" t="s">
        <v>1831</v>
      </c>
      <c r="H499">
        <v>50.778329300000003</v>
      </c>
      <c r="I499">
        <v>4.7178525999999996</v>
      </c>
      <c r="J499">
        <v>1320</v>
      </c>
      <c r="K499" t="s">
        <v>1832</v>
      </c>
      <c r="L499" t="s">
        <v>1833</v>
      </c>
      <c r="M499" t="s">
        <v>58</v>
      </c>
      <c r="N499" t="s">
        <v>59</v>
      </c>
      <c r="O499" t="s">
        <v>60</v>
      </c>
      <c r="P499" s="40"/>
      <c r="Q499" s="41"/>
      <c r="R499" s="41"/>
      <c r="S499" s="41"/>
      <c r="T499" s="41"/>
      <c r="U499" s="41"/>
      <c r="V499" s="41"/>
      <c r="W499" s="41"/>
      <c r="X499" s="42"/>
      <c r="Y499" s="41"/>
      <c r="Z499" s="41"/>
      <c r="AA499" s="41"/>
      <c r="AB499" s="41"/>
      <c r="AC499" s="41"/>
      <c r="AD499" s="41"/>
      <c r="AE499" s="41"/>
      <c r="AF499" s="40"/>
      <c r="AG499" s="41"/>
      <c r="AH499" s="42"/>
      <c r="AI499" s="11">
        <f t="shared" si="25"/>
        <v>0</v>
      </c>
      <c r="AJ499" s="12">
        <f t="shared" si="27"/>
        <v>0</v>
      </c>
      <c r="AK499" s="13">
        <f t="shared" si="26"/>
        <v>0</v>
      </c>
    </row>
    <row r="500" spans="1:37">
      <c r="A500" t="s">
        <v>639</v>
      </c>
      <c r="B500" t="s">
        <v>639</v>
      </c>
      <c r="C500" t="s">
        <v>182</v>
      </c>
      <c r="D500">
        <v>3211</v>
      </c>
      <c r="E500" s="7">
        <v>996</v>
      </c>
      <c r="F500" t="s">
        <v>1834</v>
      </c>
      <c r="G500" t="s">
        <v>1835</v>
      </c>
      <c r="H500">
        <v>50.779799599999997</v>
      </c>
      <c r="I500">
        <v>4.7138242000000004</v>
      </c>
      <c r="J500">
        <v>1320</v>
      </c>
      <c r="K500" t="s">
        <v>1836</v>
      </c>
      <c r="L500" t="s">
        <v>1837</v>
      </c>
      <c r="M500" t="s">
        <v>58</v>
      </c>
      <c r="N500" t="s">
        <v>59</v>
      </c>
      <c r="O500" t="s">
        <v>60</v>
      </c>
      <c r="P500" s="37"/>
      <c r="Q500" s="38"/>
      <c r="R500" s="38"/>
      <c r="S500" s="38"/>
      <c r="T500" s="38"/>
      <c r="U500" s="38"/>
      <c r="V500" s="38"/>
      <c r="W500" s="38"/>
      <c r="X500" s="39"/>
      <c r="Y500" s="38"/>
      <c r="Z500" s="38"/>
      <c r="AA500" s="38"/>
      <c r="AB500" s="38"/>
      <c r="AC500" s="38"/>
      <c r="AD500" s="38"/>
      <c r="AE500" s="38"/>
      <c r="AF500" s="37"/>
      <c r="AG500" s="38"/>
      <c r="AH500" s="39"/>
      <c r="AI500" s="8">
        <f t="shared" si="25"/>
        <v>0</v>
      </c>
      <c r="AJ500" s="9">
        <f t="shared" si="27"/>
        <v>0</v>
      </c>
      <c r="AK500" s="10">
        <f t="shared" si="26"/>
        <v>0</v>
      </c>
    </row>
    <row r="501" spans="1:37">
      <c r="A501" t="s">
        <v>639</v>
      </c>
      <c r="B501" t="s">
        <v>639</v>
      </c>
      <c r="C501" t="s">
        <v>120</v>
      </c>
      <c r="D501">
        <v>557</v>
      </c>
      <c r="E501" s="7">
        <v>998</v>
      </c>
      <c r="F501" t="s">
        <v>1838</v>
      </c>
      <c r="G501" t="s">
        <v>1839</v>
      </c>
      <c r="H501">
        <v>50.645588799999999</v>
      </c>
      <c r="I501">
        <v>4.3624371000000002</v>
      </c>
      <c r="J501">
        <v>1428</v>
      </c>
      <c r="K501" t="s">
        <v>1840</v>
      </c>
      <c r="L501" t="s">
        <v>1841</v>
      </c>
      <c r="M501" t="s">
        <v>58</v>
      </c>
      <c r="N501" t="s">
        <v>65</v>
      </c>
      <c r="O501" t="s">
        <v>60</v>
      </c>
      <c r="P501" s="40"/>
      <c r="Q501" s="41"/>
      <c r="R501" s="41"/>
      <c r="S501" s="41"/>
      <c r="T501" s="41"/>
      <c r="U501" s="41"/>
      <c r="V501" s="41"/>
      <c r="W501" s="41"/>
      <c r="X501" s="42"/>
      <c r="Y501" s="41"/>
      <c r="Z501" s="41"/>
      <c r="AA501" s="41"/>
      <c r="AB501" s="41"/>
      <c r="AC501" s="41"/>
      <c r="AD501" s="41"/>
      <c r="AE501" s="41"/>
      <c r="AF501" s="40"/>
      <c r="AG501" s="41"/>
      <c r="AH501" s="42"/>
      <c r="AI501" s="11">
        <f t="shared" si="25"/>
        <v>0</v>
      </c>
      <c r="AJ501" s="12">
        <f t="shared" si="27"/>
        <v>0</v>
      </c>
      <c r="AK501" s="13">
        <f t="shared" si="26"/>
        <v>0</v>
      </c>
    </row>
    <row r="502" spans="1:37">
      <c r="A502" t="s">
        <v>639</v>
      </c>
      <c r="B502" t="s">
        <v>639</v>
      </c>
      <c r="C502" t="s">
        <v>120</v>
      </c>
      <c r="D502">
        <v>558</v>
      </c>
      <c r="E502" s="7">
        <v>999</v>
      </c>
      <c r="F502" t="s">
        <v>1842</v>
      </c>
      <c r="G502" t="s">
        <v>1843</v>
      </c>
      <c r="H502">
        <v>50.664773799999999</v>
      </c>
      <c r="I502">
        <v>4.3457675</v>
      </c>
      <c r="J502">
        <v>1421</v>
      </c>
      <c r="K502" t="s">
        <v>1844</v>
      </c>
      <c r="L502" t="s">
        <v>1845</v>
      </c>
      <c r="M502" t="s">
        <v>58</v>
      </c>
      <c r="N502" t="s">
        <v>65</v>
      </c>
      <c r="O502" t="s">
        <v>60</v>
      </c>
      <c r="P502" s="37"/>
      <c r="Q502" s="38"/>
      <c r="R502" s="38"/>
      <c r="S502" s="38"/>
      <c r="T502" s="38"/>
      <c r="U502" s="38"/>
      <c r="V502" s="38"/>
      <c r="W502" s="38"/>
      <c r="X502" s="39"/>
      <c r="Y502" s="38"/>
      <c r="Z502" s="38"/>
      <c r="AA502" s="38"/>
      <c r="AB502" s="38"/>
      <c r="AC502" s="38"/>
      <c r="AD502" s="38"/>
      <c r="AE502" s="38"/>
      <c r="AF502" s="37"/>
      <c r="AG502" s="38"/>
      <c r="AH502" s="39"/>
      <c r="AI502" s="8">
        <f t="shared" si="25"/>
        <v>0</v>
      </c>
      <c r="AJ502" s="9">
        <f t="shared" si="27"/>
        <v>0</v>
      </c>
      <c r="AK502" s="10">
        <f t="shared" si="26"/>
        <v>0</v>
      </c>
    </row>
    <row r="503" spans="1:37">
      <c r="A503" t="s">
        <v>639</v>
      </c>
      <c r="B503" t="s">
        <v>639</v>
      </c>
      <c r="C503" t="s">
        <v>53</v>
      </c>
      <c r="D503">
        <v>559</v>
      </c>
      <c r="E503" s="7">
        <v>1000</v>
      </c>
      <c r="F503" t="s">
        <v>1846</v>
      </c>
      <c r="G503" t="s">
        <v>1847</v>
      </c>
      <c r="H503">
        <v>50.644531800000003</v>
      </c>
      <c r="I503">
        <v>4.3638380000000003</v>
      </c>
      <c r="J503">
        <v>1428</v>
      </c>
      <c r="K503" t="s">
        <v>1848</v>
      </c>
      <c r="L503" t="s">
        <v>1849</v>
      </c>
      <c r="M503" t="s">
        <v>58</v>
      </c>
      <c r="N503" t="s">
        <v>91</v>
      </c>
      <c r="O503" t="s">
        <v>60</v>
      </c>
      <c r="P503" s="40"/>
      <c r="Q503" s="41"/>
      <c r="R503" s="41"/>
      <c r="S503" s="41"/>
      <c r="T503" s="41"/>
      <c r="U503" s="41"/>
      <c r="V503" s="41"/>
      <c r="W503" s="41"/>
      <c r="X503" s="42"/>
      <c r="Y503" s="41"/>
      <c r="Z503" s="41"/>
      <c r="AA503" s="41"/>
      <c r="AB503" s="41"/>
      <c r="AC503" s="41"/>
      <c r="AD503" s="41"/>
      <c r="AE503" s="41"/>
      <c r="AF503" s="40"/>
      <c r="AG503" s="41"/>
      <c r="AH503" s="42"/>
      <c r="AI503" s="11">
        <f t="shared" si="25"/>
        <v>0</v>
      </c>
      <c r="AJ503" s="12">
        <f t="shared" si="27"/>
        <v>0</v>
      </c>
      <c r="AK503" s="13">
        <f t="shared" si="26"/>
        <v>0</v>
      </c>
    </row>
    <row r="504" spans="1:37">
      <c r="A504" t="s">
        <v>639</v>
      </c>
      <c r="B504" t="s">
        <v>639</v>
      </c>
      <c r="C504" t="s">
        <v>120</v>
      </c>
      <c r="D504">
        <v>560</v>
      </c>
      <c r="E504" s="7">
        <v>1001</v>
      </c>
      <c r="F504" t="s">
        <v>1850</v>
      </c>
      <c r="G504" t="s">
        <v>1851</v>
      </c>
      <c r="H504">
        <v>50.674959200000004</v>
      </c>
      <c r="I504">
        <v>4.3830001000000003</v>
      </c>
      <c r="J504">
        <v>1420</v>
      </c>
      <c r="K504" t="s">
        <v>1852</v>
      </c>
      <c r="L504" t="s">
        <v>1853</v>
      </c>
      <c r="M504" t="s">
        <v>58</v>
      </c>
      <c r="N504" t="s">
        <v>59</v>
      </c>
      <c r="O504" t="s">
        <v>60</v>
      </c>
      <c r="P504" s="37"/>
      <c r="Q504" s="38"/>
      <c r="R504" s="38"/>
      <c r="S504" s="38"/>
      <c r="T504" s="38"/>
      <c r="U504" s="38"/>
      <c r="V504" s="38"/>
      <c r="W504" s="38"/>
      <c r="X504" s="39"/>
      <c r="Y504" s="38"/>
      <c r="Z504" s="38"/>
      <c r="AA504" s="38"/>
      <c r="AB504" s="38"/>
      <c r="AC504" s="38"/>
      <c r="AD504" s="38"/>
      <c r="AE504" s="38"/>
      <c r="AF504" s="37"/>
      <c r="AG504" s="38"/>
      <c r="AH504" s="39"/>
      <c r="AI504" s="8">
        <f t="shared" si="25"/>
        <v>0</v>
      </c>
      <c r="AJ504" s="9">
        <f t="shared" si="27"/>
        <v>0</v>
      </c>
      <c r="AK504" s="10">
        <f t="shared" si="26"/>
        <v>0</v>
      </c>
    </row>
    <row r="505" spans="1:37">
      <c r="A505" t="s">
        <v>639</v>
      </c>
      <c r="B505" t="s">
        <v>639</v>
      </c>
      <c r="C505" t="s">
        <v>120</v>
      </c>
      <c r="D505">
        <v>561</v>
      </c>
      <c r="E505" s="7">
        <v>1002</v>
      </c>
      <c r="F505" t="s">
        <v>1854</v>
      </c>
      <c r="G505" t="s">
        <v>1855</v>
      </c>
      <c r="H505">
        <v>50.685216599999997</v>
      </c>
      <c r="I505">
        <v>4.3711045999999998</v>
      </c>
      <c r="J505">
        <v>1420</v>
      </c>
      <c r="K505" t="s">
        <v>1856</v>
      </c>
      <c r="L505" t="s">
        <v>1857</v>
      </c>
      <c r="M505" t="s">
        <v>58</v>
      </c>
      <c r="N505" t="s">
        <v>59</v>
      </c>
      <c r="O505" t="s">
        <v>60</v>
      </c>
      <c r="P505" s="40"/>
      <c r="Q505" s="41"/>
      <c r="R505" s="41"/>
      <c r="S505" s="41"/>
      <c r="T505" s="41"/>
      <c r="U505" s="41"/>
      <c r="V505" s="41"/>
      <c r="W505" s="41"/>
      <c r="X505" s="42"/>
      <c r="Y505" s="41"/>
      <c r="Z505" s="41"/>
      <c r="AA505" s="41"/>
      <c r="AB505" s="41"/>
      <c r="AC505" s="41"/>
      <c r="AD505" s="41"/>
      <c r="AE505" s="41"/>
      <c r="AF505" s="40"/>
      <c r="AG505" s="41"/>
      <c r="AH505" s="42"/>
      <c r="AI505" s="11">
        <f t="shared" si="25"/>
        <v>0</v>
      </c>
      <c r="AJ505" s="12">
        <f t="shared" si="27"/>
        <v>0</v>
      </c>
      <c r="AK505" s="13">
        <f t="shared" si="26"/>
        <v>0</v>
      </c>
    </row>
    <row r="506" spans="1:37">
      <c r="A506" t="s">
        <v>639</v>
      </c>
      <c r="B506" t="s">
        <v>639</v>
      </c>
      <c r="C506" t="s">
        <v>120</v>
      </c>
      <c r="D506">
        <v>558</v>
      </c>
      <c r="E506" s="7">
        <v>1003</v>
      </c>
      <c r="F506" t="s">
        <v>1842</v>
      </c>
      <c r="G506" t="s">
        <v>1858</v>
      </c>
      <c r="H506">
        <v>50.643338499999999</v>
      </c>
      <c r="I506">
        <v>4.3206671999999999</v>
      </c>
      <c r="J506">
        <v>1421</v>
      </c>
      <c r="K506" t="s">
        <v>1844</v>
      </c>
      <c r="L506" t="s">
        <v>1845</v>
      </c>
      <c r="M506" t="s">
        <v>58</v>
      </c>
      <c r="N506" t="s">
        <v>59</v>
      </c>
      <c r="O506" t="s">
        <v>60</v>
      </c>
      <c r="P506" s="37"/>
      <c r="Q506" s="38"/>
      <c r="R506" s="38"/>
      <c r="S506" s="38"/>
      <c r="T506" s="38"/>
      <c r="U506" s="38"/>
      <c r="V506" s="38"/>
      <c r="W506" s="38"/>
      <c r="X506" s="39"/>
      <c r="Y506" s="38"/>
      <c r="Z506" s="38"/>
      <c r="AA506" s="38"/>
      <c r="AB506" s="38"/>
      <c r="AC506" s="38"/>
      <c r="AD506" s="38"/>
      <c r="AE506" s="38"/>
      <c r="AF506" s="37"/>
      <c r="AG506" s="38"/>
      <c r="AH506" s="39"/>
      <c r="AI506" s="8">
        <f t="shared" si="25"/>
        <v>0</v>
      </c>
      <c r="AJ506" s="9">
        <f t="shared" si="27"/>
        <v>0</v>
      </c>
      <c r="AK506" s="10">
        <f t="shared" si="26"/>
        <v>0</v>
      </c>
    </row>
    <row r="507" spans="1:37">
      <c r="A507" t="s">
        <v>639</v>
      </c>
      <c r="B507" t="s">
        <v>639</v>
      </c>
      <c r="C507" t="s">
        <v>120</v>
      </c>
      <c r="D507">
        <v>562</v>
      </c>
      <c r="E507" s="7">
        <v>1004</v>
      </c>
      <c r="F507" t="s">
        <v>1859</v>
      </c>
      <c r="G507" t="s">
        <v>1860</v>
      </c>
      <c r="H507">
        <v>50.687967</v>
      </c>
      <c r="I507">
        <v>4.3890321999999999</v>
      </c>
      <c r="J507">
        <v>1420</v>
      </c>
      <c r="K507" t="s">
        <v>1861</v>
      </c>
      <c r="L507" t="s">
        <v>1862</v>
      </c>
      <c r="M507" t="s">
        <v>58</v>
      </c>
      <c r="N507" t="s">
        <v>59</v>
      </c>
      <c r="O507" t="s">
        <v>60</v>
      </c>
      <c r="P507" s="40"/>
      <c r="Q507" s="41"/>
      <c r="R507" s="41"/>
      <c r="S507" s="41"/>
      <c r="T507" s="41"/>
      <c r="U507" s="41"/>
      <c r="V507" s="41"/>
      <c r="W507" s="41"/>
      <c r="X507" s="42"/>
      <c r="Y507" s="41"/>
      <c r="Z507" s="41"/>
      <c r="AA507" s="41"/>
      <c r="AB507" s="41"/>
      <c r="AC507" s="41"/>
      <c r="AD507" s="41"/>
      <c r="AE507" s="41"/>
      <c r="AF507" s="40"/>
      <c r="AG507" s="41"/>
      <c r="AH507" s="42"/>
      <c r="AI507" s="11">
        <f t="shared" si="25"/>
        <v>0</v>
      </c>
      <c r="AJ507" s="12">
        <f t="shared" si="27"/>
        <v>0</v>
      </c>
      <c r="AK507" s="13">
        <f t="shared" si="26"/>
        <v>0</v>
      </c>
    </row>
    <row r="508" spans="1:37">
      <c r="A508" t="s">
        <v>639</v>
      </c>
      <c r="B508" t="s">
        <v>639</v>
      </c>
      <c r="C508" t="s">
        <v>120</v>
      </c>
      <c r="D508">
        <v>560</v>
      </c>
      <c r="E508" s="7">
        <v>1005</v>
      </c>
      <c r="F508" t="s">
        <v>1850</v>
      </c>
      <c r="G508" t="s">
        <v>1863</v>
      </c>
      <c r="H508">
        <v>50.694027900000002</v>
      </c>
      <c r="I508">
        <v>4.3682430999999999</v>
      </c>
      <c r="J508">
        <v>1420</v>
      </c>
      <c r="K508" t="s">
        <v>1852</v>
      </c>
      <c r="L508" t="s">
        <v>1853</v>
      </c>
      <c r="M508" t="s">
        <v>58</v>
      </c>
      <c r="N508" t="s">
        <v>65</v>
      </c>
      <c r="O508" t="s">
        <v>60</v>
      </c>
      <c r="P508" s="37"/>
      <c r="Q508" s="38"/>
      <c r="R508" s="38"/>
      <c r="S508" s="38"/>
      <c r="T508" s="38"/>
      <c r="U508" s="38"/>
      <c r="V508" s="38"/>
      <c r="W508" s="38"/>
      <c r="X508" s="39"/>
      <c r="Y508" s="38"/>
      <c r="Z508" s="38"/>
      <c r="AA508" s="38"/>
      <c r="AB508" s="38"/>
      <c r="AC508" s="38"/>
      <c r="AD508" s="38"/>
      <c r="AE508" s="38"/>
      <c r="AF508" s="37"/>
      <c r="AG508" s="38"/>
      <c r="AH508" s="39"/>
      <c r="AI508" s="8">
        <f t="shared" si="25"/>
        <v>0</v>
      </c>
      <c r="AJ508" s="9">
        <f t="shared" si="27"/>
        <v>0</v>
      </c>
      <c r="AK508" s="10">
        <f t="shared" si="26"/>
        <v>0</v>
      </c>
    </row>
    <row r="509" spans="1:37">
      <c r="A509" t="s">
        <v>639</v>
      </c>
      <c r="B509" t="s">
        <v>639</v>
      </c>
      <c r="C509" t="s">
        <v>120</v>
      </c>
      <c r="D509">
        <v>563</v>
      </c>
      <c r="E509" s="7">
        <v>1006</v>
      </c>
      <c r="F509" t="s">
        <v>1864</v>
      </c>
      <c r="G509" t="s">
        <v>1865</v>
      </c>
      <c r="H509">
        <v>50.689256899999997</v>
      </c>
      <c r="I509">
        <v>4.3784872999999997</v>
      </c>
      <c r="J509">
        <v>1420</v>
      </c>
      <c r="K509" t="s">
        <v>1866</v>
      </c>
      <c r="L509" t="s">
        <v>1867</v>
      </c>
      <c r="M509" t="s">
        <v>58</v>
      </c>
      <c r="N509" t="s">
        <v>59</v>
      </c>
      <c r="O509" t="s">
        <v>60</v>
      </c>
      <c r="P509" s="40"/>
      <c r="Q509" s="41"/>
      <c r="R509" s="41"/>
      <c r="S509" s="41"/>
      <c r="T509" s="41"/>
      <c r="U509" s="41"/>
      <c r="V509" s="41"/>
      <c r="W509" s="41"/>
      <c r="X509" s="42"/>
      <c r="Y509" s="41"/>
      <c r="Z509" s="41"/>
      <c r="AA509" s="41"/>
      <c r="AB509" s="41"/>
      <c r="AC509" s="41"/>
      <c r="AD509" s="41"/>
      <c r="AE509" s="41"/>
      <c r="AF509" s="40"/>
      <c r="AG509" s="41"/>
      <c r="AH509" s="42"/>
      <c r="AI509" s="11">
        <f t="shared" si="25"/>
        <v>0</v>
      </c>
      <c r="AJ509" s="12">
        <f t="shared" si="27"/>
        <v>0</v>
      </c>
      <c r="AK509" s="13">
        <f t="shared" si="26"/>
        <v>0</v>
      </c>
    </row>
    <row r="510" spans="1:37">
      <c r="A510" t="s">
        <v>639</v>
      </c>
      <c r="B510" t="s">
        <v>639</v>
      </c>
      <c r="C510" t="s">
        <v>120</v>
      </c>
      <c r="D510">
        <v>564</v>
      </c>
      <c r="E510" s="7">
        <v>1007</v>
      </c>
      <c r="F510" t="s">
        <v>1868</v>
      </c>
      <c r="G510" t="s">
        <v>1869</v>
      </c>
      <c r="H510">
        <v>50.703624099999999</v>
      </c>
      <c r="I510">
        <v>4.3555142</v>
      </c>
      <c r="J510">
        <v>1420</v>
      </c>
      <c r="K510" t="s">
        <v>1870</v>
      </c>
      <c r="L510" t="s">
        <v>1871</v>
      </c>
      <c r="M510" t="s">
        <v>58</v>
      </c>
      <c r="N510" t="s">
        <v>59</v>
      </c>
      <c r="O510" t="s">
        <v>158</v>
      </c>
      <c r="P510" s="37"/>
      <c r="Q510" s="38"/>
      <c r="R510" s="38"/>
      <c r="S510" s="38"/>
      <c r="T510" s="38"/>
      <c r="U510" s="38"/>
      <c r="V510" s="38"/>
      <c r="W510" s="38"/>
      <c r="X510" s="39"/>
      <c r="Y510" s="38"/>
      <c r="Z510" s="38"/>
      <c r="AA510" s="38"/>
      <c r="AB510" s="38"/>
      <c r="AC510" s="38"/>
      <c r="AD510" s="38"/>
      <c r="AE510" s="38"/>
      <c r="AF510" s="37"/>
      <c r="AG510" s="38"/>
      <c r="AH510" s="39"/>
      <c r="AI510" s="8">
        <f t="shared" si="25"/>
        <v>0</v>
      </c>
      <c r="AJ510" s="9">
        <f t="shared" si="27"/>
        <v>0</v>
      </c>
      <c r="AK510" s="10">
        <f t="shared" si="26"/>
        <v>0</v>
      </c>
    </row>
    <row r="511" spans="1:37">
      <c r="A511" t="s">
        <v>639</v>
      </c>
      <c r="B511" t="s">
        <v>639</v>
      </c>
      <c r="C511" t="s">
        <v>120</v>
      </c>
      <c r="D511">
        <v>564</v>
      </c>
      <c r="E511" s="7">
        <v>1008</v>
      </c>
      <c r="F511" t="s">
        <v>1868</v>
      </c>
      <c r="G511" t="s">
        <v>1872</v>
      </c>
      <c r="H511">
        <v>50.683134199999998</v>
      </c>
      <c r="I511">
        <v>4.3684498999999999</v>
      </c>
      <c r="J511">
        <v>1420</v>
      </c>
      <c r="K511" t="s">
        <v>1870</v>
      </c>
      <c r="L511" t="s">
        <v>1871</v>
      </c>
      <c r="M511" t="s">
        <v>58</v>
      </c>
      <c r="N511" t="s">
        <v>59</v>
      </c>
      <c r="O511" t="s">
        <v>158</v>
      </c>
      <c r="P511" s="40"/>
      <c r="Q511" s="41"/>
      <c r="R511" s="41"/>
      <c r="S511" s="41"/>
      <c r="T511" s="41"/>
      <c r="U511" s="41"/>
      <c r="V511" s="41"/>
      <c r="W511" s="41"/>
      <c r="X511" s="42"/>
      <c r="Y511" s="41"/>
      <c r="Z511" s="41"/>
      <c r="AA511" s="41"/>
      <c r="AB511" s="41"/>
      <c r="AC511" s="41"/>
      <c r="AD511" s="41"/>
      <c r="AE511" s="41"/>
      <c r="AF511" s="40"/>
      <c r="AG511" s="41"/>
      <c r="AH511" s="42"/>
      <c r="AI511" s="11">
        <f t="shared" si="25"/>
        <v>0</v>
      </c>
      <c r="AJ511" s="12">
        <f t="shared" si="27"/>
        <v>0</v>
      </c>
      <c r="AK511" s="13">
        <f t="shared" si="26"/>
        <v>0</v>
      </c>
    </row>
    <row r="512" spans="1:37">
      <c r="A512" t="s">
        <v>639</v>
      </c>
      <c r="B512" t="s">
        <v>639</v>
      </c>
      <c r="C512" t="s">
        <v>182</v>
      </c>
      <c r="D512">
        <v>5020</v>
      </c>
      <c r="E512" s="7">
        <v>1010</v>
      </c>
      <c r="F512" t="s">
        <v>1873</v>
      </c>
      <c r="G512" t="s">
        <v>1874</v>
      </c>
      <c r="H512">
        <v>50.6785487</v>
      </c>
      <c r="I512">
        <v>4.3793733000000001</v>
      </c>
      <c r="J512">
        <v>1420</v>
      </c>
      <c r="K512" t="s">
        <v>1875</v>
      </c>
      <c r="L512" t="s">
        <v>1876</v>
      </c>
      <c r="M512" t="s">
        <v>58</v>
      </c>
      <c r="N512" t="s">
        <v>59</v>
      </c>
      <c r="O512" t="s">
        <v>158</v>
      </c>
      <c r="P512" s="37"/>
      <c r="Q512" s="38"/>
      <c r="R512" s="38"/>
      <c r="S512" s="38"/>
      <c r="T512" s="38"/>
      <c r="U512" s="38"/>
      <c r="V512" s="38"/>
      <c r="W512" s="38"/>
      <c r="X512" s="39"/>
      <c r="Y512" s="38"/>
      <c r="Z512" s="38"/>
      <c r="AA512" s="38"/>
      <c r="AB512" s="38"/>
      <c r="AC512" s="38"/>
      <c r="AD512" s="38"/>
      <c r="AE512" s="38"/>
      <c r="AF512" s="37"/>
      <c r="AG512" s="38"/>
      <c r="AH512" s="39"/>
      <c r="AI512" s="8">
        <f t="shared" si="25"/>
        <v>0</v>
      </c>
      <c r="AJ512" s="9">
        <f t="shared" si="27"/>
        <v>0</v>
      </c>
      <c r="AK512" s="10">
        <f t="shared" si="26"/>
        <v>0</v>
      </c>
    </row>
    <row r="513" spans="1:37">
      <c r="A513" t="s">
        <v>639</v>
      </c>
      <c r="B513" t="s">
        <v>639</v>
      </c>
      <c r="C513" t="s">
        <v>182</v>
      </c>
      <c r="D513">
        <v>565</v>
      </c>
      <c r="E513" s="7">
        <v>1011</v>
      </c>
      <c r="F513" t="s">
        <v>1877</v>
      </c>
      <c r="G513" t="s">
        <v>1878</v>
      </c>
      <c r="H513">
        <v>50.683804799999997</v>
      </c>
      <c r="I513">
        <v>4.3800125000000003</v>
      </c>
      <c r="J513">
        <v>1420</v>
      </c>
      <c r="K513" t="s">
        <v>1879</v>
      </c>
      <c r="L513" t="s">
        <v>1880</v>
      </c>
      <c r="M513" t="s">
        <v>58</v>
      </c>
      <c r="N513" t="s">
        <v>168</v>
      </c>
      <c r="O513" t="s">
        <v>60</v>
      </c>
      <c r="P513" s="40"/>
      <c r="Q513" s="41"/>
      <c r="R513" s="41"/>
      <c r="S513" s="41"/>
      <c r="T513" s="41"/>
      <c r="U513" s="41"/>
      <c r="V513" s="41"/>
      <c r="W513" s="41"/>
      <c r="X513" s="42"/>
      <c r="Y513" s="41"/>
      <c r="Z513" s="41"/>
      <c r="AA513" s="41"/>
      <c r="AB513" s="41"/>
      <c r="AC513" s="41"/>
      <c r="AD513" s="41"/>
      <c r="AE513" s="41"/>
      <c r="AF513" s="40"/>
      <c r="AG513" s="41"/>
      <c r="AH513" s="42"/>
      <c r="AI513" s="11">
        <f t="shared" si="25"/>
        <v>0</v>
      </c>
      <c r="AJ513" s="12">
        <f t="shared" si="27"/>
        <v>0</v>
      </c>
      <c r="AK513" s="13">
        <f t="shared" si="26"/>
        <v>0</v>
      </c>
    </row>
    <row r="514" spans="1:37">
      <c r="A514" t="s">
        <v>639</v>
      </c>
      <c r="B514" t="s">
        <v>639</v>
      </c>
      <c r="C514" t="s">
        <v>182</v>
      </c>
      <c r="D514">
        <v>5020</v>
      </c>
      <c r="E514" s="7">
        <v>1014</v>
      </c>
      <c r="F514" t="s">
        <v>1873</v>
      </c>
      <c r="G514" t="s">
        <v>1881</v>
      </c>
      <c r="H514">
        <v>50.680968999999997</v>
      </c>
      <c r="I514">
        <v>4.3598661999999999</v>
      </c>
      <c r="J514">
        <v>1420</v>
      </c>
      <c r="K514" t="s">
        <v>1875</v>
      </c>
      <c r="L514" t="s">
        <v>1876</v>
      </c>
      <c r="M514" t="s">
        <v>58</v>
      </c>
      <c r="N514" t="s">
        <v>59</v>
      </c>
      <c r="O514" t="s">
        <v>60</v>
      </c>
      <c r="P514" s="37"/>
      <c r="Q514" s="38"/>
      <c r="R514" s="38"/>
      <c r="S514" s="38"/>
      <c r="T514" s="38"/>
      <c r="U514" s="38"/>
      <c r="V514" s="38"/>
      <c r="W514" s="38"/>
      <c r="X514" s="39"/>
      <c r="Y514" s="38"/>
      <c r="Z514" s="38"/>
      <c r="AA514" s="38"/>
      <c r="AB514" s="38"/>
      <c r="AC514" s="38"/>
      <c r="AD514" s="38"/>
      <c r="AE514" s="38"/>
      <c r="AF514" s="37"/>
      <c r="AG514" s="38"/>
      <c r="AH514" s="39"/>
      <c r="AI514" s="8">
        <f t="shared" si="25"/>
        <v>0</v>
      </c>
      <c r="AJ514" s="9">
        <f t="shared" si="27"/>
        <v>0</v>
      </c>
      <c r="AK514" s="10">
        <f t="shared" si="26"/>
        <v>0</v>
      </c>
    </row>
    <row r="515" spans="1:37">
      <c r="A515" t="s">
        <v>639</v>
      </c>
      <c r="B515" t="s">
        <v>639</v>
      </c>
      <c r="C515" t="s">
        <v>120</v>
      </c>
      <c r="D515">
        <v>567</v>
      </c>
      <c r="E515" s="7">
        <v>1016</v>
      </c>
      <c r="F515" t="s">
        <v>1882</v>
      </c>
      <c r="G515" t="s">
        <v>1860</v>
      </c>
      <c r="H515">
        <v>50.687967</v>
      </c>
      <c r="I515">
        <v>4.3890321999999999</v>
      </c>
      <c r="J515">
        <v>1420</v>
      </c>
      <c r="K515" t="s">
        <v>1883</v>
      </c>
      <c r="L515" t="s">
        <v>1884</v>
      </c>
      <c r="M515" t="s">
        <v>58</v>
      </c>
      <c r="N515" t="s">
        <v>168</v>
      </c>
      <c r="O515" t="s">
        <v>60</v>
      </c>
      <c r="P515" s="40"/>
      <c r="Q515" s="41"/>
      <c r="R515" s="41"/>
      <c r="S515" s="41"/>
      <c r="T515" s="41"/>
      <c r="U515" s="41"/>
      <c r="V515" s="41"/>
      <c r="W515" s="41"/>
      <c r="X515" s="42"/>
      <c r="Y515" s="41"/>
      <c r="Z515" s="41"/>
      <c r="AA515" s="41"/>
      <c r="AB515" s="41"/>
      <c r="AC515" s="41"/>
      <c r="AD515" s="41"/>
      <c r="AE515" s="41"/>
      <c r="AF515" s="40"/>
      <c r="AG515" s="41"/>
      <c r="AH515" s="42"/>
      <c r="AI515" s="11">
        <f t="shared" si="25"/>
        <v>0</v>
      </c>
      <c r="AJ515" s="12">
        <f t="shared" si="27"/>
        <v>0</v>
      </c>
      <c r="AK515" s="13">
        <f t="shared" si="26"/>
        <v>0</v>
      </c>
    </row>
    <row r="516" spans="1:37">
      <c r="A516" t="s">
        <v>639</v>
      </c>
      <c r="B516" t="s">
        <v>639</v>
      </c>
      <c r="C516" t="s">
        <v>120</v>
      </c>
      <c r="D516">
        <v>568</v>
      </c>
      <c r="E516" s="7">
        <v>1017</v>
      </c>
      <c r="F516" t="s">
        <v>1885</v>
      </c>
      <c r="G516" t="s">
        <v>1865</v>
      </c>
      <c r="H516">
        <v>50.689256899999997</v>
      </c>
      <c r="I516">
        <v>4.3784872999999997</v>
      </c>
      <c r="J516">
        <v>1420</v>
      </c>
      <c r="K516" t="s">
        <v>1886</v>
      </c>
      <c r="L516" t="s">
        <v>1887</v>
      </c>
      <c r="M516" t="s">
        <v>58</v>
      </c>
      <c r="N516" t="s">
        <v>168</v>
      </c>
      <c r="O516" t="s">
        <v>158</v>
      </c>
      <c r="P516" s="37"/>
      <c r="Q516" s="38"/>
      <c r="R516" s="38"/>
      <c r="S516" s="38"/>
      <c r="T516" s="38"/>
      <c r="U516" s="38"/>
      <c r="V516" s="38"/>
      <c r="W516" s="38"/>
      <c r="X516" s="39"/>
      <c r="Y516" s="38"/>
      <c r="Z516" s="38"/>
      <c r="AA516" s="38"/>
      <c r="AB516" s="38"/>
      <c r="AC516" s="38"/>
      <c r="AD516" s="38"/>
      <c r="AE516" s="38"/>
      <c r="AF516" s="37"/>
      <c r="AG516" s="38"/>
      <c r="AH516" s="39"/>
      <c r="AI516" s="8">
        <f t="shared" ref="AI516:AI579" si="28">SUM(P516:AH516)</f>
        <v>0</v>
      </c>
      <c r="AJ516" s="9">
        <f t="shared" si="27"/>
        <v>0</v>
      </c>
      <c r="AK516" s="10">
        <f t="shared" ref="AK516:AK579" si="29">IF(AI516&gt;0,1,0)</f>
        <v>0</v>
      </c>
    </row>
    <row r="517" spans="1:37">
      <c r="A517" t="s">
        <v>639</v>
      </c>
      <c r="B517" t="s">
        <v>639</v>
      </c>
      <c r="C517" t="s">
        <v>120</v>
      </c>
      <c r="D517">
        <v>569</v>
      </c>
      <c r="E517" s="7">
        <v>1018</v>
      </c>
      <c r="F517" t="s">
        <v>1888</v>
      </c>
      <c r="G517" t="s">
        <v>1889</v>
      </c>
      <c r="H517">
        <v>50.687631199999998</v>
      </c>
      <c r="I517">
        <v>4.3920190999999997</v>
      </c>
      <c r="J517">
        <v>1410</v>
      </c>
      <c r="K517" t="s">
        <v>1890</v>
      </c>
      <c r="L517" t="s">
        <v>1891</v>
      </c>
      <c r="M517" t="s">
        <v>58</v>
      </c>
      <c r="N517" t="s">
        <v>168</v>
      </c>
      <c r="O517" t="s">
        <v>60</v>
      </c>
      <c r="P517" s="40"/>
      <c r="Q517" s="41"/>
      <c r="R517" s="41"/>
      <c r="S517" s="41"/>
      <c r="T517" s="41"/>
      <c r="U517" s="41"/>
      <c r="V517" s="41"/>
      <c r="W517" s="41"/>
      <c r="X517" s="42"/>
      <c r="Y517" s="41"/>
      <c r="Z517" s="41"/>
      <c r="AA517" s="41"/>
      <c r="AB517" s="41"/>
      <c r="AC517" s="41"/>
      <c r="AD517" s="41"/>
      <c r="AE517" s="41"/>
      <c r="AF517" s="40"/>
      <c r="AG517" s="41"/>
      <c r="AH517" s="42"/>
      <c r="AI517" s="11">
        <f t="shared" si="28"/>
        <v>0</v>
      </c>
      <c r="AJ517" s="12">
        <f t="shared" si="27"/>
        <v>0</v>
      </c>
      <c r="AK517" s="13">
        <f t="shared" si="29"/>
        <v>0</v>
      </c>
    </row>
    <row r="518" spans="1:37">
      <c r="A518" t="s">
        <v>639</v>
      </c>
      <c r="B518" t="s">
        <v>639</v>
      </c>
      <c r="C518" t="s">
        <v>120</v>
      </c>
      <c r="D518">
        <v>571</v>
      </c>
      <c r="E518" s="7">
        <v>1022</v>
      </c>
      <c r="F518" t="s">
        <v>1892</v>
      </c>
      <c r="G518" t="s">
        <v>1865</v>
      </c>
      <c r="H518">
        <v>50.689256899999997</v>
      </c>
      <c r="I518">
        <v>4.3784872999999997</v>
      </c>
      <c r="J518">
        <v>1420</v>
      </c>
      <c r="K518" t="s">
        <v>1886</v>
      </c>
      <c r="L518" t="s">
        <v>1893</v>
      </c>
      <c r="M518" t="s">
        <v>58</v>
      </c>
      <c r="N518" t="s">
        <v>168</v>
      </c>
      <c r="O518" t="s">
        <v>60</v>
      </c>
      <c r="P518" s="37"/>
      <c r="Q518" s="38"/>
      <c r="R518" s="38"/>
      <c r="S518" s="38"/>
      <c r="T518" s="38"/>
      <c r="U518" s="38"/>
      <c r="V518" s="38"/>
      <c r="W518" s="38"/>
      <c r="X518" s="39"/>
      <c r="Y518" s="38"/>
      <c r="Z518" s="38"/>
      <c r="AA518" s="38"/>
      <c r="AB518" s="38"/>
      <c r="AC518" s="38"/>
      <c r="AD518" s="38"/>
      <c r="AE518" s="38"/>
      <c r="AF518" s="37"/>
      <c r="AG518" s="38"/>
      <c r="AH518" s="39"/>
      <c r="AI518" s="8">
        <f t="shared" si="28"/>
        <v>0</v>
      </c>
      <c r="AJ518" s="9">
        <f t="shared" ref="AJ518:AJ581" si="30">IF(AND(AI518&gt;0,O518="OUI"),1,0)</f>
        <v>0</v>
      </c>
      <c r="AK518" s="10">
        <f t="shared" si="29"/>
        <v>0</v>
      </c>
    </row>
    <row r="519" spans="1:37">
      <c r="A519" t="s">
        <v>639</v>
      </c>
      <c r="B519" t="s">
        <v>639</v>
      </c>
      <c r="C519" t="s">
        <v>120</v>
      </c>
      <c r="D519">
        <v>572</v>
      </c>
      <c r="E519" s="7">
        <v>1023</v>
      </c>
      <c r="F519" t="s">
        <v>1894</v>
      </c>
      <c r="G519" t="s">
        <v>1895</v>
      </c>
      <c r="H519">
        <v>50.703189000000002</v>
      </c>
      <c r="I519">
        <v>4.3774535999999999</v>
      </c>
      <c r="J519">
        <v>1420</v>
      </c>
      <c r="K519" t="s">
        <v>1896</v>
      </c>
      <c r="L519" t="s">
        <v>1897</v>
      </c>
      <c r="M519" t="s">
        <v>212</v>
      </c>
      <c r="N519" t="s">
        <v>218</v>
      </c>
      <c r="O519" t="s">
        <v>60</v>
      </c>
      <c r="P519" s="40"/>
      <c r="Q519" s="41"/>
      <c r="R519" s="41"/>
      <c r="S519" s="41"/>
      <c r="T519" s="41"/>
      <c r="U519" s="41"/>
      <c r="V519" s="41"/>
      <c r="W519" s="41"/>
      <c r="X519" s="42"/>
      <c r="Y519" s="41"/>
      <c r="Z519" s="41"/>
      <c r="AA519" s="41"/>
      <c r="AB519" s="41"/>
      <c r="AC519" s="41"/>
      <c r="AD519" s="41"/>
      <c r="AE519" s="41"/>
      <c r="AF519" s="40"/>
      <c r="AG519" s="41"/>
      <c r="AH519" s="42"/>
      <c r="AI519" s="11">
        <f t="shared" si="28"/>
        <v>0</v>
      </c>
      <c r="AJ519" s="12">
        <f t="shared" si="30"/>
        <v>0</v>
      </c>
      <c r="AK519" s="13">
        <f t="shared" si="29"/>
        <v>0</v>
      </c>
    </row>
    <row r="520" spans="1:37">
      <c r="A520" t="s">
        <v>639</v>
      </c>
      <c r="B520" t="s">
        <v>639</v>
      </c>
      <c r="C520" t="s">
        <v>120</v>
      </c>
      <c r="D520">
        <v>572</v>
      </c>
      <c r="E520" s="7">
        <v>1024</v>
      </c>
      <c r="F520" t="s">
        <v>1894</v>
      </c>
      <c r="G520" t="s">
        <v>1898</v>
      </c>
      <c r="H520">
        <v>50.685059799999998</v>
      </c>
      <c r="I520">
        <v>4.3663838999999998</v>
      </c>
      <c r="J520">
        <v>1420</v>
      </c>
      <c r="K520" t="s">
        <v>1896</v>
      </c>
      <c r="L520" t="s">
        <v>1897</v>
      </c>
      <c r="M520" t="s">
        <v>212</v>
      </c>
      <c r="N520" t="s">
        <v>218</v>
      </c>
      <c r="O520" t="s">
        <v>60</v>
      </c>
      <c r="P520" s="37"/>
      <c r="Q520" s="38"/>
      <c r="R520" s="38"/>
      <c r="S520" s="38"/>
      <c r="T520" s="38"/>
      <c r="U520" s="38"/>
      <c r="V520" s="38"/>
      <c r="W520" s="38"/>
      <c r="X520" s="39"/>
      <c r="Y520" s="38"/>
      <c r="Z520" s="38"/>
      <c r="AA520" s="38"/>
      <c r="AB520" s="38"/>
      <c r="AC520" s="38"/>
      <c r="AD520" s="38"/>
      <c r="AE520" s="38"/>
      <c r="AF520" s="37"/>
      <c r="AG520" s="38"/>
      <c r="AH520" s="39"/>
      <c r="AI520" s="8">
        <f t="shared" si="28"/>
        <v>0</v>
      </c>
      <c r="AJ520" s="9">
        <f t="shared" si="30"/>
        <v>0</v>
      </c>
      <c r="AK520" s="10">
        <f t="shared" si="29"/>
        <v>0</v>
      </c>
    </row>
    <row r="521" spans="1:37">
      <c r="A521" t="s">
        <v>639</v>
      </c>
      <c r="B521" t="s">
        <v>639</v>
      </c>
      <c r="C521" t="s">
        <v>182</v>
      </c>
      <c r="D521">
        <v>575</v>
      </c>
      <c r="E521" s="7">
        <v>1027</v>
      </c>
      <c r="F521" t="s">
        <v>1899</v>
      </c>
      <c r="G521" t="s">
        <v>1900</v>
      </c>
      <c r="H521">
        <v>50.683073800000003</v>
      </c>
      <c r="I521">
        <v>4.3857621</v>
      </c>
      <c r="J521">
        <v>1420</v>
      </c>
      <c r="K521" t="s">
        <v>1901</v>
      </c>
      <c r="L521" t="s">
        <v>1902</v>
      </c>
      <c r="M521" t="s">
        <v>212</v>
      </c>
      <c r="N521" t="s">
        <v>213</v>
      </c>
      <c r="O521" t="s">
        <v>60</v>
      </c>
      <c r="P521" s="40"/>
      <c r="Q521" s="41"/>
      <c r="R521" s="41"/>
      <c r="S521" s="41"/>
      <c r="T521" s="41"/>
      <c r="U521" s="41"/>
      <c r="V521" s="41"/>
      <c r="W521" s="41"/>
      <c r="X521" s="42"/>
      <c r="Y521" s="41"/>
      <c r="Z521" s="41"/>
      <c r="AA521" s="41"/>
      <c r="AB521" s="41"/>
      <c r="AC521" s="41"/>
      <c r="AD521" s="41"/>
      <c r="AE521" s="41"/>
      <c r="AF521" s="40"/>
      <c r="AG521" s="41"/>
      <c r="AH521" s="42"/>
      <c r="AI521" s="11">
        <f t="shared" si="28"/>
        <v>0</v>
      </c>
      <c r="AJ521" s="12">
        <f t="shared" si="30"/>
        <v>0</v>
      </c>
      <c r="AK521" s="13">
        <f t="shared" si="29"/>
        <v>0</v>
      </c>
    </row>
    <row r="522" spans="1:37">
      <c r="A522" t="s">
        <v>639</v>
      </c>
      <c r="B522" t="s">
        <v>639</v>
      </c>
      <c r="C522" t="s">
        <v>182</v>
      </c>
      <c r="D522">
        <v>575</v>
      </c>
      <c r="E522" s="7">
        <v>1028</v>
      </c>
      <c r="F522" t="s">
        <v>1899</v>
      </c>
      <c r="G522" t="s">
        <v>1903</v>
      </c>
      <c r="H522">
        <v>50.637546999999998</v>
      </c>
      <c r="I522">
        <v>4.5589171999999998</v>
      </c>
      <c r="J522">
        <v>1490</v>
      </c>
      <c r="K522" t="s">
        <v>1901</v>
      </c>
      <c r="L522" t="s">
        <v>1902</v>
      </c>
      <c r="M522" t="s">
        <v>212</v>
      </c>
      <c r="N522" t="s">
        <v>218</v>
      </c>
      <c r="O522" t="s">
        <v>158</v>
      </c>
      <c r="P522" s="37"/>
      <c r="Q522" s="38"/>
      <c r="R522" s="38"/>
      <c r="S522" s="38"/>
      <c r="T522" s="38"/>
      <c r="U522" s="38"/>
      <c r="V522" s="38"/>
      <c r="W522" s="38"/>
      <c r="X522" s="39"/>
      <c r="Y522" s="38"/>
      <c r="Z522" s="38"/>
      <c r="AA522" s="38"/>
      <c r="AB522" s="38"/>
      <c r="AC522" s="38"/>
      <c r="AD522" s="38"/>
      <c r="AE522" s="38"/>
      <c r="AF522" s="37"/>
      <c r="AG522" s="38"/>
      <c r="AH522" s="39"/>
      <c r="AI522" s="8">
        <f t="shared" si="28"/>
        <v>0</v>
      </c>
      <c r="AJ522" s="9">
        <f t="shared" si="30"/>
        <v>0</v>
      </c>
      <c r="AK522" s="10">
        <f t="shared" si="29"/>
        <v>0</v>
      </c>
    </row>
    <row r="523" spans="1:37">
      <c r="A523" t="s">
        <v>639</v>
      </c>
      <c r="B523" t="s">
        <v>639</v>
      </c>
      <c r="C523" t="s">
        <v>120</v>
      </c>
      <c r="D523">
        <v>576</v>
      </c>
      <c r="E523" s="7">
        <v>1029</v>
      </c>
      <c r="F523" t="s">
        <v>1904</v>
      </c>
      <c r="G523" t="s">
        <v>1860</v>
      </c>
      <c r="H523">
        <v>50.687967</v>
      </c>
      <c r="I523">
        <v>4.3890321999999999</v>
      </c>
      <c r="J523">
        <v>1420</v>
      </c>
      <c r="K523" t="s">
        <v>1883</v>
      </c>
      <c r="L523" t="s">
        <v>1905</v>
      </c>
      <c r="M523" t="s">
        <v>58</v>
      </c>
      <c r="N523" t="s">
        <v>168</v>
      </c>
      <c r="O523" t="s">
        <v>60</v>
      </c>
      <c r="P523" s="40"/>
      <c r="Q523" s="41"/>
      <c r="R523" s="41"/>
      <c r="S523" s="41"/>
      <c r="T523" s="41"/>
      <c r="U523" s="41"/>
      <c r="V523" s="41"/>
      <c r="W523" s="41"/>
      <c r="X523" s="42"/>
      <c r="Y523" s="41"/>
      <c r="Z523" s="41"/>
      <c r="AA523" s="41"/>
      <c r="AB523" s="41"/>
      <c r="AC523" s="41"/>
      <c r="AD523" s="41"/>
      <c r="AE523" s="41"/>
      <c r="AF523" s="40"/>
      <c r="AG523" s="41"/>
      <c r="AH523" s="42"/>
      <c r="AI523" s="11">
        <f t="shared" si="28"/>
        <v>0</v>
      </c>
      <c r="AJ523" s="12">
        <f t="shared" si="30"/>
        <v>0</v>
      </c>
      <c r="AK523" s="13">
        <f t="shared" si="29"/>
        <v>0</v>
      </c>
    </row>
    <row r="524" spans="1:37">
      <c r="A524" t="s">
        <v>639</v>
      </c>
      <c r="B524" t="s">
        <v>639</v>
      </c>
      <c r="C524" t="s">
        <v>53</v>
      </c>
      <c r="D524">
        <v>577</v>
      </c>
      <c r="E524" s="7">
        <v>1030</v>
      </c>
      <c r="F524" t="s">
        <v>1906</v>
      </c>
      <c r="G524" t="s">
        <v>1907</v>
      </c>
      <c r="H524">
        <v>50.666083899999997</v>
      </c>
      <c r="I524">
        <v>4.3411152</v>
      </c>
      <c r="J524">
        <v>1421</v>
      </c>
      <c r="K524" t="s">
        <v>1908</v>
      </c>
      <c r="L524" t="s">
        <v>1909</v>
      </c>
      <c r="M524" t="s">
        <v>58</v>
      </c>
      <c r="N524" t="s">
        <v>59</v>
      </c>
      <c r="O524" t="s">
        <v>60</v>
      </c>
      <c r="P524" s="37"/>
      <c r="Q524" s="38"/>
      <c r="R524" s="38"/>
      <c r="S524" s="38"/>
      <c r="T524" s="38"/>
      <c r="U524" s="38"/>
      <c r="V524" s="38"/>
      <c r="W524" s="38"/>
      <c r="X524" s="39"/>
      <c r="Y524" s="38"/>
      <c r="Z524" s="38"/>
      <c r="AA524" s="38"/>
      <c r="AB524" s="38"/>
      <c r="AC524" s="38"/>
      <c r="AD524" s="38"/>
      <c r="AE524" s="38"/>
      <c r="AF524" s="37"/>
      <c r="AG524" s="38"/>
      <c r="AH524" s="39"/>
      <c r="AI524" s="8">
        <f t="shared" si="28"/>
        <v>0</v>
      </c>
      <c r="AJ524" s="9">
        <f t="shared" si="30"/>
        <v>0</v>
      </c>
      <c r="AK524" s="10">
        <f t="shared" si="29"/>
        <v>0</v>
      </c>
    </row>
    <row r="525" spans="1:37">
      <c r="A525" t="s">
        <v>639</v>
      </c>
      <c r="B525" t="s">
        <v>639</v>
      </c>
      <c r="C525" t="s">
        <v>53</v>
      </c>
      <c r="D525">
        <v>578</v>
      </c>
      <c r="E525" s="7">
        <v>1031</v>
      </c>
      <c r="F525" t="s">
        <v>1910</v>
      </c>
      <c r="G525" t="s">
        <v>1911</v>
      </c>
      <c r="H525">
        <v>50.680501800000002</v>
      </c>
      <c r="I525">
        <v>4.2977312000000003</v>
      </c>
      <c r="J525">
        <v>1440</v>
      </c>
      <c r="K525" t="s">
        <v>1912</v>
      </c>
      <c r="L525" t="s">
        <v>1913</v>
      </c>
      <c r="M525" t="s">
        <v>58</v>
      </c>
      <c r="N525" t="s">
        <v>59</v>
      </c>
      <c r="O525" t="s">
        <v>60</v>
      </c>
      <c r="P525" s="40"/>
      <c r="Q525" s="41"/>
      <c r="R525" s="41"/>
      <c r="S525" s="41"/>
      <c r="T525" s="41"/>
      <c r="U525" s="41"/>
      <c r="V525" s="41"/>
      <c r="W525" s="41"/>
      <c r="X525" s="42"/>
      <c r="Y525" s="41"/>
      <c r="Z525" s="41"/>
      <c r="AA525" s="41"/>
      <c r="AB525" s="41"/>
      <c r="AC525" s="41"/>
      <c r="AD525" s="41"/>
      <c r="AE525" s="41"/>
      <c r="AF525" s="40"/>
      <c r="AG525" s="41"/>
      <c r="AH525" s="42"/>
      <c r="AI525" s="11">
        <f t="shared" si="28"/>
        <v>0</v>
      </c>
      <c r="AJ525" s="12">
        <f t="shared" si="30"/>
        <v>0</v>
      </c>
      <c r="AK525" s="13">
        <f t="shared" si="29"/>
        <v>0</v>
      </c>
    </row>
    <row r="526" spans="1:37">
      <c r="A526" t="s">
        <v>639</v>
      </c>
      <c r="B526" t="s">
        <v>639</v>
      </c>
      <c r="C526" t="s">
        <v>53</v>
      </c>
      <c r="D526">
        <v>578</v>
      </c>
      <c r="E526" s="7">
        <v>1032</v>
      </c>
      <c r="F526" t="s">
        <v>1910</v>
      </c>
      <c r="G526" t="s">
        <v>1914</v>
      </c>
      <c r="H526">
        <v>50.686349399999997</v>
      </c>
      <c r="I526">
        <v>4.3219339000000003</v>
      </c>
      <c r="J526">
        <v>1440</v>
      </c>
      <c r="K526" t="s">
        <v>1912</v>
      </c>
      <c r="L526" t="s">
        <v>1913</v>
      </c>
      <c r="M526" t="s">
        <v>58</v>
      </c>
      <c r="N526" t="s">
        <v>59</v>
      </c>
      <c r="O526" t="s">
        <v>60</v>
      </c>
      <c r="P526" s="37"/>
      <c r="Q526" s="38"/>
      <c r="R526" s="38"/>
      <c r="S526" s="38"/>
      <c r="T526" s="38"/>
      <c r="U526" s="38"/>
      <c r="V526" s="38"/>
      <c r="W526" s="38"/>
      <c r="X526" s="39"/>
      <c r="Y526" s="38"/>
      <c r="Z526" s="38"/>
      <c r="AA526" s="38"/>
      <c r="AB526" s="38"/>
      <c r="AC526" s="38"/>
      <c r="AD526" s="38"/>
      <c r="AE526" s="38"/>
      <c r="AF526" s="37"/>
      <c r="AG526" s="38"/>
      <c r="AH526" s="39"/>
      <c r="AI526" s="8">
        <f t="shared" si="28"/>
        <v>0</v>
      </c>
      <c r="AJ526" s="9">
        <f t="shared" si="30"/>
        <v>0</v>
      </c>
      <c r="AK526" s="10">
        <f t="shared" si="29"/>
        <v>0</v>
      </c>
    </row>
    <row r="527" spans="1:37">
      <c r="A527" t="s">
        <v>639</v>
      </c>
      <c r="B527" t="s">
        <v>639</v>
      </c>
      <c r="C527" t="s">
        <v>53</v>
      </c>
      <c r="D527">
        <v>578</v>
      </c>
      <c r="E527" s="7">
        <v>1033</v>
      </c>
      <c r="F527" t="s">
        <v>1910</v>
      </c>
      <c r="G527" t="s">
        <v>1915</v>
      </c>
      <c r="H527">
        <v>50.683495700000002</v>
      </c>
      <c r="I527">
        <v>4.2715008000000001</v>
      </c>
      <c r="J527">
        <v>1440</v>
      </c>
      <c r="K527" t="s">
        <v>1912</v>
      </c>
      <c r="L527" t="s">
        <v>1913</v>
      </c>
      <c r="M527" t="s">
        <v>58</v>
      </c>
      <c r="N527" t="s">
        <v>59</v>
      </c>
      <c r="O527" t="s">
        <v>60</v>
      </c>
      <c r="P527" s="40"/>
      <c r="Q527" s="41"/>
      <c r="R527" s="41"/>
      <c r="S527" s="41"/>
      <c r="T527" s="41"/>
      <c r="U527" s="41"/>
      <c r="V527" s="41"/>
      <c r="W527" s="41"/>
      <c r="X527" s="42"/>
      <c r="Y527" s="41"/>
      <c r="Z527" s="41"/>
      <c r="AA527" s="41"/>
      <c r="AB527" s="41"/>
      <c r="AC527" s="41"/>
      <c r="AD527" s="41"/>
      <c r="AE527" s="41"/>
      <c r="AF527" s="40"/>
      <c r="AG527" s="41"/>
      <c r="AH527" s="42"/>
      <c r="AI527" s="11">
        <f t="shared" si="28"/>
        <v>0</v>
      </c>
      <c r="AJ527" s="12">
        <f t="shared" si="30"/>
        <v>0</v>
      </c>
      <c r="AK527" s="13">
        <f t="shared" si="29"/>
        <v>0</v>
      </c>
    </row>
    <row r="528" spans="1:37">
      <c r="A528" t="s">
        <v>639</v>
      </c>
      <c r="B528" t="s">
        <v>639</v>
      </c>
      <c r="C528" t="s">
        <v>120</v>
      </c>
      <c r="D528">
        <v>579</v>
      </c>
      <c r="E528" s="7">
        <v>1035</v>
      </c>
      <c r="F528" t="s">
        <v>1916</v>
      </c>
      <c r="G528" t="s">
        <v>1917</v>
      </c>
      <c r="H528">
        <v>50.682335600000002</v>
      </c>
      <c r="I528">
        <v>4.2682437000000002</v>
      </c>
      <c r="J528">
        <v>1440</v>
      </c>
      <c r="K528" t="s">
        <v>1918</v>
      </c>
      <c r="L528" t="s">
        <v>1919</v>
      </c>
      <c r="M528" t="s">
        <v>58</v>
      </c>
      <c r="N528" t="s">
        <v>59</v>
      </c>
      <c r="O528" t="s">
        <v>60</v>
      </c>
      <c r="P528" s="37"/>
      <c r="Q528" s="38"/>
      <c r="R528" s="38"/>
      <c r="S528" s="38"/>
      <c r="T528" s="38"/>
      <c r="U528" s="38"/>
      <c r="V528" s="38"/>
      <c r="W528" s="38"/>
      <c r="X528" s="39"/>
      <c r="Y528" s="38"/>
      <c r="Z528" s="38"/>
      <c r="AA528" s="38"/>
      <c r="AB528" s="38"/>
      <c r="AC528" s="38"/>
      <c r="AD528" s="38"/>
      <c r="AE528" s="38"/>
      <c r="AF528" s="37"/>
      <c r="AG528" s="38"/>
      <c r="AH528" s="39"/>
      <c r="AI528" s="8">
        <f t="shared" si="28"/>
        <v>0</v>
      </c>
      <c r="AJ528" s="9">
        <f t="shared" si="30"/>
        <v>0</v>
      </c>
      <c r="AK528" s="10">
        <f t="shared" si="29"/>
        <v>0</v>
      </c>
    </row>
    <row r="529" spans="1:37">
      <c r="A529" t="s">
        <v>639</v>
      </c>
      <c r="B529" t="s">
        <v>639</v>
      </c>
      <c r="C529" t="s">
        <v>120</v>
      </c>
      <c r="D529">
        <v>580</v>
      </c>
      <c r="E529" s="7">
        <v>1036</v>
      </c>
      <c r="F529" t="s">
        <v>1920</v>
      </c>
      <c r="G529" t="s">
        <v>1921</v>
      </c>
      <c r="H529">
        <v>50.690684300000001</v>
      </c>
      <c r="I529">
        <v>4.3190219000000001</v>
      </c>
      <c r="J529">
        <v>1440</v>
      </c>
      <c r="K529" t="s">
        <v>1922</v>
      </c>
      <c r="L529" t="s">
        <v>1923</v>
      </c>
      <c r="M529" t="s">
        <v>58</v>
      </c>
      <c r="N529" t="s">
        <v>59</v>
      </c>
      <c r="O529" t="s">
        <v>60</v>
      </c>
      <c r="P529" s="40"/>
      <c r="Q529" s="41"/>
      <c r="R529" s="41"/>
      <c r="S529" s="41"/>
      <c r="T529" s="41"/>
      <c r="U529" s="41"/>
      <c r="V529" s="41"/>
      <c r="W529" s="41"/>
      <c r="X529" s="42"/>
      <c r="Y529" s="41"/>
      <c r="Z529" s="41"/>
      <c r="AA529" s="41"/>
      <c r="AB529" s="41"/>
      <c r="AC529" s="41"/>
      <c r="AD529" s="41"/>
      <c r="AE529" s="41"/>
      <c r="AF529" s="40"/>
      <c r="AG529" s="41"/>
      <c r="AH529" s="42"/>
      <c r="AI529" s="11">
        <f t="shared" si="28"/>
        <v>0</v>
      </c>
      <c r="AJ529" s="12">
        <f t="shared" si="30"/>
        <v>0</v>
      </c>
      <c r="AK529" s="13">
        <f t="shared" si="29"/>
        <v>0</v>
      </c>
    </row>
    <row r="530" spans="1:37">
      <c r="A530" t="s">
        <v>639</v>
      </c>
      <c r="B530" t="s">
        <v>639</v>
      </c>
      <c r="C530" t="s">
        <v>53</v>
      </c>
      <c r="D530">
        <v>581</v>
      </c>
      <c r="E530" s="7">
        <v>1037</v>
      </c>
      <c r="F530" t="s">
        <v>1924</v>
      </c>
      <c r="G530" t="s">
        <v>1925</v>
      </c>
      <c r="H530">
        <v>50.702630399999997</v>
      </c>
      <c r="I530">
        <v>4.6893054000000003</v>
      </c>
      <c r="J530">
        <v>1325</v>
      </c>
      <c r="K530" t="s">
        <v>1926</v>
      </c>
      <c r="L530" t="s">
        <v>1927</v>
      </c>
      <c r="M530" t="s">
        <v>58</v>
      </c>
      <c r="N530" t="s">
        <v>59</v>
      </c>
      <c r="O530" t="s">
        <v>60</v>
      </c>
      <c r="P530" s="37"/>
      <c r="Q530" s="38"/>
      <c r="R530" s="38"/>
      <c r="S530" s="38"/>
      <c r="T530" s="38"/>
      <c r="U530" s="38"/>
      <c r="V530" s="38"/>
      <c r="W530" s="38"/>
      <c r="X530" s="39"/>
      <c r="Y530" s="38"/>
      <c r="Z530" s="38"/>
      <c r="AA530" s="38"/>
      <c r="AB530" s="38"/>
      <c r="AC530" s="38"/>
      <c r="AD530" s="38"/>
      <c r="AE530" s="38"/>
      <c r="AF530" s="37"/>
      <c r="AG530" s="38"/>
      <c r="AH530" s="39"/>
      <c r="AI530" s="8">
        <f t="shared" si="28"/>
        <v>0</v>
      </c>
      <c r="AJ530" s="9">
        <f t="shared" si="30"/>
        <v>0</v>
      </c>
      <c r="AK530" s="10">
        <f t="shared" si="29"/>
        <v>0</v>
      </c>
    </row>
    <row r="531" spans="1:37">
      <c r="A531" t="s">
        <v>639</v>
      </c>
      <c r="B531" t="s">
        <v>639</v>
      </c>
      <c r="C531" t="s">
        <v>53</v>
      </c>
      <c r="D531">
        <v>582</v>
      </c>
      <c r="E531" s="7">
        <v>1038</v>
      </c>
      <c r="F531" t="s">
        <v>1928</v>
      </c>
      <c r="G531" t="s">
        <v>1929</v>
      </c>
      <c r="H531">
        <v>50.6967961</v>
      </c>
      <c r="I531">
        <v>4.658957</v>
      </c>
      <c r="J531">
        <v>1325</v>
      </c>
      <c r="K531" t="s">
        <v>1930</v>
      </c>
      <c r="L531" t="s">
        <v>1931</v>
      </c>
      <c r="M531" t="s">
        <v>58</v>
      </c>
      <c r="N531" t="s">
        <v>59</v>
      </c>
      <c r="O531" t="s">
        <v>60</v>
      </c>
      <c r="P531" s="40"/>
      <c r="Q531" s="41"/>
      <c r="R531" s="41"/>
      <c r="S531" s="41"/>
      <c r="T531" s="41"/>
      <c r="U531" s="41"/>
      <c r="V531" s="41"/>
      <c r="W531" s="41"/>
      <c r="X531" s="42"/>
      <c r="Y531" s="41"/>
      <c r="Z531" s="41"/>
      <c r="AA531" s="41"/>
      <c r="AB531" s="41"/>
      <c r="AC531" s="41"/>
      <c r="AD531" s="41"/>
      <c r="AE531" s="41"/>
      <c r="AF531" s="40"/>
      <c r="AG531" s="41"/>
      <c r="AH531" s="42"/>
      <c r="AI531" s="11">
        <f t="shared" si="28"/>
        <v>0</v>
      </c>
      <c r="AJ531" s="12">
        <f t="shared" si="30"/>
        <v>0</v>
      </c>
      <c r="AK531" s="13">
        <f t="shared" si="29"/>
        <v>0</v>
      </c>
    </row>
    <row r="532" spans="1:37">
      <c r="A532" t="s">
        <v>639</v>
      </c>
      <c r="B532" t="s">
        <v>639</v>
      </c>
      <c r="C532" t="s">
        <v>53</v>
      </c>
      <c r="D532">
        <v>583</v>
      </c>
      <c r="E532" s="7">
        <v>1039</v>
      </c>
      <c r="F532" t="s">
        <v>1932</v>
      </c>
      <c r="G532" t="s">
        <v>1933</v>
      </c>
      <c r="H532">
        <v>50.662766599999998</v>
      </c>
      <c r="I532">
        <v>4.6736886000000002</v>
      </c>
      <c r="J532">
        <v>1325</v>
      </c>
      <c r="K532" t="s">
        <v>1934</v>
      </c>
      <c r="L532" t="s">
        <v>1935</v>
      </c>
      <c r="M532" t="s">
        <v>58</v>
      </c>
      <c r="N532" t="s">
        <v>59</v>
      </c>
      <c r="O532" t="s">
        <v>60</v>
      </c>
      <c r="P532" s="37"/>
      <c r="Q532" s="38"/>
      <c r="R532" s="38"/>
      <c r="S532" s="38"/>
      <c r="T532" s="38"/>
      <c r="U532" s="38"/>
      <c r="V532" s="38"/>
      <c r="W532" s="38"/>
      <c r="X532" s="39"/>
      <c r="Y532" s="38"/>
      <c r="Z532" s="38"/>
      <c r="AA532" s="38"/>
      <c r="AB532" s="38"/>
      <c r="AC532" s="38"/>
      <c r="AD532" s="38"/>
      <c r="AE532" s="38"/>
      <c r="AF532" s="37"/>
      <c r="AG532" s="38"/>
      <c r="AH532" s="39"/>
      <c r="AI532" s="8">
        <f t="shared" si="28"/>
        <v>0</v>
      </c>
      <c r="AJ532" s="9">
        <f t="shared" si="30"/>
        <v>0</v>
      </c>
      <c r="AK532" s="10">
        <f t="shared" si="29"/>
        <v>0</v>
      </c>
    </row>
    <row r="533" spans="1:37">
      <c r="A533" t="s">
        <v>639</v>
      </c>
      <c r="B533" t="s">
        <v>639</v>
      </c>
      <c r="C533" t="s">
        <v>53</v>
      </c>
      <c r="D533">
        <v>584</v>
      </c>
      <c r="E533" s="7">
        <v>1040</v>
      </c>
      <c r="F533" t="s">
        <v>1936</v>
      </c>
      <c r="G533" t="s">
        <v>1937</v>
      </c>
      <c r="H533">
        <v>50.683993000000001</v>
      </c>
      <c r="I533">
        <v>4.6969795999999997</v>
      </c>
      <c r="J533">
        <v>1325</v>
      </c>
      <c r="K533" t="s">
        <v>1938</v>
      </c>
      <c r="L533" t="s">
        <v>1939</v>
      </c>
      <c r="M533" t="s">
        <v>58</v>
      </c>
      <c r="N533" t="s">
        <v>59</v>
      </c>
      <c r="O533" t="s">
        <v>60</v>
      </c>
      <c r="P533" s="40"/>
      <c r="Q533" s="41"/>
      <c r="R533" s="41"/>
      <c r="S533" s="41"/>
      <c r="T533" s="41"/>
      <c r="U533" s="41"/>
      <c r="V533" s="41"/>
      <c r="W533" s="41"/>
      <c r="X533" s="42"/>
      <c r="Y533" s="41"/>
      <c r="Z533" s="41"/>
      <c r="AA533" s="41"/>
      <c r="AB533" s="41"/>
      <c r="AC533" s="41"/>
      <c r="AD533" s="41"/>
      <c r="AE533" s="41"/>
      <c r="AF533" s="40"/>
      <c r="AG533" s="41"/>
      <c r="AH533" s="42"/>
      <c r="AI533" s="11">
        <f t="shared" si="28"/>
        <v>0</v>
      </c>
      <c r="AJ533" s="12">
        <f t="shared" si="30"/>
        <v>0</v>
      </c>
      <c r="AK533" s="13">
        <f t="shared" si="29"/>
        <v>0</v>
      </c>
    </row>
    <row r="534" spans="1:37">
      <c r="A534" t="s">
        <v>639</v>
      </c>
      <c r="B534" t="s">
        <v>639</v>
      </c>
      <c r="C534" t="s">
        <v>53</v>
      </c>
      <c r="D534">
        <v>585</v>
      </c>
      <c r="E534" s="7">
        <v>1041</v>
      </c>
      <c r="F534" t="s">
        <v>1940</v>
      </c>
      <c r="G534" t="s">
        <v>1941</v>
      </c>
      <c r="H534">
        <v>50.677086000000003</v>
      </c>
      <c r="I534">
        <v>4.7247237000000002</v>
      </c>
      <c r="J534">
        <v>1325</v>
      </c>
      <c r="K534" t="s">
        <v>1942</v>
      </c>
      <c r="L534" t="s">
        <v>1943</v>
      </c>
      <c r="M534" t="s">
        <v>58</v>
      </c>
      <c r="N534" t="s">
        <v>59</v>
      </c>
      <c r="O534" t="s">
        <v>60</v>
      </c>
      <c r="P534" s="37"/>
      <c r="Q534" s="38"/>
      <c r="R534" s="38"/>
      <c r="S534" s="38"/>
      <c r="T534" s="38"/>
      <c r="U534" s="38"/>
      <c r="V534" s="38"/>
      <c r="W534" s="38"/>
      <c r="X534" s="39"/>
      <c r="Y534" s="38"/>
      <c r="Z534" s="38"/>
      <c r="AA534" s="38"/>
      <c r="AB534" s="38"/>
      <c r="AC534" s="38"/>
      <c r="AD534" s="38"/>
      <c r="AE534" s="38"/>
      <c r="AF534" s="37"/>
      <c r="AG534" s="38"/>
      <c r="AH534" s="39"/>
      <c r="AI534" s="8">
        <f t="shared" si="28"/>
        <v>0</v>
      </c>
      <c r="AJ534" s="9">
        <f t="shared" si="30"/>
        <v>0</v>
      </c>
      <c r="AK534" s="10">
        <f t="shared" si="29"/>
        <v>0</v>
      </c>
    </row>
    <row r="535" spans="1:37">
      <c r="A535" t="s">
        <v>639</v>
      </c>
      <c r="B535" t="s">
        <v>639</v>
      </c>
      <c r="C535" t="s">
        <v>53</v>
      </c>
      <c r="D535">
        <v>586</v>
      </c>
      <c r="E535" s="7">
        <v>1042</v>
      </c>
      <c r="F535" t="s">
        <v>1944</v>
      </c>
      <c r="G535" t="s">
        <v>1945</v>
      </c>
      <c r="H535">
        <v>50.611888299999997</v>
      </c>
      <c r="I535">
        <v>4.5382239000000002</v>
      </c>
      <c r="J535">
        <v>1490</v>
      </c>
      <c r="K535" t="s">
        <v>1946</v>
      </c>
      <c r="L535" t="s">
        <v>1947</v>
      </c>
      <c r="M535" t="s">
        <v>58</v>
      </c>
      <c r="N535" t="s">
        <v>65</v>
      </c>
      <c r="O535" t="s">
        <v>60</v>
      </c>
      <c r="P535" s="40"/>
      <c r="Q535" s="41"/>
      <c r="R535" s="41"/>
      <c r="S535" s="41"/>
      <c r="T535" s="41"/>
      <c r="U535" s="41"/>
      <c r="V535" s="41"/>
      <c r="W535" s="41"/>
      <c r="X535" s="42"/>
      <c r="Y535" s="41"/>
      <c r="Z535" s="41"/>
      <c r="AA535" s="41"/>
      <c r="AB535" s="41"/>
      <c r="AC535" s="41"/>
      <c r="AD535" s="41"/>
      <c r="AE535" s="41"/>
      <c r="AF535" s="40"/>
      <c r="AG535" s="41"/>
      <c r="AH535" s="42"/>
      <c r="AI535" s="11">
        <f t="shared" si="28"/>
        <v>0</v>
      </c>
      <c r="AJ535" s="12">
        <f t="shared" si="30"/>
        <v>0</v>
      </c>
      <c r="AK535" s="13">
        <f t="shared" si="29"/>
        <v>0</v>
      </c>
    </row>
    <row r="536" spans="1:37">
      <c r="A536" t="s">
        <v>639</v>
      </c>
      <c r="B536" t="s">
        <v>639</v>
      </c>
      <c r="C536" t="s">
        <v>53</v>
      </c>
      <c r="D536">
        <v>586</v>
      </c>
      <c r="E536" s="7">
        <v>1045</v>
      </c>
      <c r="F536" t="s">
        <v>1944</v>
      </c>
      <c r="G536" t="s">
        <v>1948</v>
      </c>
      <c r="H536">
        <v>50.607265300000002</v>
      </c>
      <c r="I536">
        <v>4.5317486000000002</v>
      </c>
      <c r="J536">
        <v>1490</v>
      </c>
      <c r="K536" t="s">
        <v>1946</v>
      </c>
      <c r="L536" t="s">
        <v>1947</v>
      </c>
      <c r="M536" t="s">
        <v>58</v>
      </c>
      <c r="N536" t="s">
        <v>91</v>
      </c>
      <c r="O536" t="s">
        <v>60</v>
      </c>
      <c r="P536" s="37"/>
      <c r="Q536" s="38"/>
      <c r="R536" s="38"/>
      <c r="S536" s="38"/>
      <c r="T536" s="38"/>
      <c r="U536" s="38"/>
      <c r="V536" s="38"/>
      <c r="W536" s="38"/>
      <c r="X536" s="39"/>
      <c r="Y536" s="38"/>
      <c r="Z536" s="38"/>
      <c r="AA536" s="38"/>
      <c r="AB536" s="38"/>
      <c r="AC536" s="38"/>
      <c r="AD536" s="38"/>
      <c r="AE536" s="38"/>
      <c r="AF536" s="37"/>
      <c r="AG536" s="38"/>
      <c r="AH536" s="39"/>
      <c r="AI536" s="8">
        <f t="shared" si="28"/>
        <v>0</v>
      </c>
      <c r="AJ536" s="9">
        <f t="shared" si="30"/>
        <v>0</v>
      </c>
      <c r="AK536" s="10">
        <f t="shared" si="29"/>
        <v>0</v>
      </c>
    </row>
    <row r="537" spans="1:37">
      <c r="A537" t="s">
        <v>639</v>
      </c>
      <c r="B537" t="s">
        <v>639</v>
      </c>
      <c r="C537" t="s">
        <v>53</v>
      </c>
      <c r="D537">
        <v>587</v>
      </c>
      <c r="E537" s="7">
        <v>1046</v>
      </c>
      <c r="F537" t="s">
        <v>1949</v>
      </c>
      <c r="G537" t="s">
        <v>1950</v>
      </c>
      <c r="H537">
        <v>50.651731499999997</v>
      </c>
      <c r="I537">
        <v>4.5571637000000003</v>
      </c>
      <c r="J537">
        <v>1490</v>
      </c>
      <c r="K537" t="s">
        <v>1951</v>
      </c>
      <c r="L537" t="s">
        <v>1952</v>
      </c>
      <c r="M537" t="s">
        <v>58</v>
      </c>
      <c r="N537" t="s">
        <v>59</v>
      </c>
      <c r="O537" t="s">
        <v>158</v>
      </c>
      <c r="P537" s="40"/>
      <c r="Q537" s="41"/>
      <c r="R537" s="41"/>
      <c r="S537" s="41"/>
      <c r="T537" s="41"/>
      <c r="U537" s="41"/>
      <c r="V537" s="41"/>
      <c r="W537" s="41"/>
      <c r="X537" s="42"/>
      <c r="Y537" s="41"/>
      <c r="Z537" s="41"/>
      <c r="AA537" s="41"/>
      <c r="AB537" s="41"/>
      <c r="AC537" s="41"/>
      <c r="AD537" s="41"/>
      <c r="AE537" s="41"/>
      <c r="AF537" s="40"/>
      <c r="AG537" s="41"/>
      <c r="AH537" s="42"/>
      <c r="AI537" s="11">
        <f t="shared" si="28"/>
        <v>0</v>
      </c>
      <c r="AJ537" s="12">
        <f t="shared" si="30"/>
        <v>0</v>
      </c>
      <c r="AK537" s="13">
        <f t="shared" si="29"/>
        <v>0</v>
      </c>
    </row>
    <row r="538" spans="1:37">
      <c r="A538" t="s">
        <v>639</v>
      </c>
      <c r="B538" t="s">
        <v>639</v>
      </c>
      <c r="C538" t="s">
        <v>120</v>
      </c>
      <c r="D538">
        <v>588</v>
      </c>
      <c r="E538" s="7">
        <v>1049</v>
      </c>
      <c r="F538" t="s">
        <v>1953</v>
      </c>
      <c r="G538" t="s">
        <v>1954</v>
      </c>
      <c r="H538">
        <v>50.644516199999998</v>
      </c>
      <c r="I538">
        <v>4.5631044000000003</v>
      </c>
      <c r="J538">
        <v>1490</v>
      </c>
      <c r="K538" t="s">
        <v>1955</v>
      </c>
      <c r="L538" t="s">
        <v>1956</v>
      </c>
      <c r="M538" t="s">
        <v>58</v>
      </c>
      <c r="N538" t="s">
        <v>59</v>
      </c>
      <c r="O538" t="s">
        <v>60</v>
      </c>
      <c r="P538" s="37"/>
      <c r="Q538" s="38"/>
      <c r="R538" s="38"/>
      <c r="S538" s="38"/>
      <c r="T538" s="38"/>
      <c r="U538" s="38"/>
      <c r="V538" s="38"/>
      <c r="W538" s="38"/>
      <c r="X538" s="39"/>
      <c r="Y538" s="38"/>
      <c r="Z538" s="38"/>
      <c r="AA538" s="38"/>
      <c r="AB538" s="38"/>
      <c r="AC538" s="38"/>
      <c r="AD538" s="38"/>
      <c r="AE538" s="38"/>
      <c r="AF538" s="37"/>
      <c r="AG538" s="38"/>
      <c r="AH538" s="39"/>
      <c r="AI538" s="8">
        <f t="shared" si="28"/>
        <v>0</v>
      </c>
      <c r="AJ538" s="9">
        <f t="shared" si="30"/>
        <v>0</v>
      </c>
      <c r="AK538" s="10">
        <f t="shared" si="29"/>
        <v>0</v>
      </c>
    </row>
    <row r="539" spans="1:37">
      <c r="A539" t="s">
        <v>639</v>
      </c>
      <c r="B539" t="s">
        <v>639</v>
      </c>
      <c r="C539" t="s">
        <v>120</v>
      </c>
      <c r="D539">
        <v>589</v>
      </c>
      <c r="E539" s="7">
        <v>1050</v>
      </c>
      <c r="F539" t="s">
        <v>1957</v>
      </c>
      <c r="G539" t="s">
        <v>1958</v>
      </c>
      <c r="H539">
        <v>50.644528600000001</v>
      </c>
      <c r="I539">
        <v>4.5648605</v>
      </c>
      <c r="J539">
        <v>1490</v>
      </c>
      <c r="K539" t="s">
        <v>1959</v>
      </c>
      <c r="L539" t="s">
        <v>1960</v>
      </c>
      <c r="M539" t="s">
        <v>58</v>
      </c>
      <c r="N539" t="s">
        <v>168</v>
      </c>
      <c r="O539" t="s">
        <v>60</v>
      </c>
      <c r="P539" s="40"/>
      <c r="Q539" s="41"/>
      <c r="R539" s="41"/>
      <c r="S539" s="41"/>
      <c r="T539" s="41"/>
      <c r="U539" s="41"/>
      <c r="V539" s="41"/>
      <c r="W539" s="41"/>
      <c r="X539" s="42"/>
      <c r="Y539" s="41"/>
      <c r="Z539" s="41"/>
      <c r="AA539" s="41"/>
      <c r="AB539" s="41"/>
      <c r="AC539" s="41"/>
      <c r="AD539" s="41"/>
      <c r="AE539" s="41"/>
      <c r="AF539" s="40"/>
      <c r="AG539" s="41"/>
      <c r="AH539" s="42"/>
      <c r="AI539" s="11">
        <f t="shared" si="28"/>
        <v>0</v>
      </c>
      <c r="AJ539" s="12">
        <f t="shared" si="30"/>
        <v>0</v>
      </c>
      <c r="AK539" s="13">
        <f t="shared" si="29"/>
        <v>0</v>
      </c>
    </row>
    <row r="540" spans="1:37">
      <c r="A540" t="s">
        <v>639</v>
      </c>
      <c r="B540" t="s">
        <v>639</v>
      </c>
      <c r="C540" t="s">
        <v>163</v>
      </c>
      <c r="D540">
        <v>591</v>
      </c>
      <c r="E540" s="7">
        <v>1053</v>
      </c>
      <c r="F540" t="s">
        <v>1961</v>
      </c>
      <c r="G540" t="s">
        <v>1962</v>
      </c>
      <c r="H540">
        <v>50.648589200000004</v>
      </c>
      <c r="I540">
        <v>4.5632038000000001</v>
      </c>
      <c r="J540">
        <v>1490</v>
      </c>
      <c r="K540" t="s">
        <v>1963</v>
      </c>
      <c r="L540" t="s">
        <v>1964</v>
      </c>
      <c r="M540" t="s">
        <v>58</v>
      </c>
      <c r="N540" t="s">
        <v>168</v>
      </c>
      <c r="O540" t="s">
        <v>158</v>
      </c>
      <c r="P540" s="37"/>
      <c r="Q540" s="38"/>
      <c r="R540" s="38"/>
      <c r="S540" s="38"/>
      <c r="T540" s="38"/>
      <c r="U540" s="38"/>
      <c r="V540" s="38"/>
      <c r="W540" s="38"/>
      <c r="X540" s="39"/>
      <c r="Y540" s="38"/>
      <c r="Z540" s="38"/>
      <c r="AA540" s="38"/>
      <c r="AB540" s="38"/>
      <c r="AC540" s="38"/>
      <c r="AD540" s="38"/>
      <c r="AE540" s="38"/>
      <c r="AF540" s="37"/>
      <c r="AG540" s="38"/>
      <c r="AH540" s="39"/>
      <c r="AI540" s="8">
        <f t="shared" si="28"/>
        <v>0</v>
      </c>
      <c r="AJ540" s="9">
        <f t="shared" si="30"/>
        <v>0</v>
      </c>
      <c r="AK540" s="10">
        <f t="shared" si="29"/>
        <v>0</v>
      </c>
    </row>
    <row r="541" spans="1:37">
      <c r="A541" t="s">
        <v>639</v>
      </c>
      <c r="B541" t="s">
        <v>639</v>
      </c>
      <c r="C541" t="s">
        <v>855</v>
      </c>
      <c r="D541">
        <v>595</v>
      </c>
      <c r="E541" s="7">
        <v>1060</v>
      </c>
      <c r="F541" t="s">
        <v>1965</v>
      </c>
      <c r="G541" t="s">
        <v>1966</v>
      </c>
      <c r="H541">
        <v>50.646651599999998</v>
      </c>
      <c r="I541">
        <v>4.5898943000000001</v>
      </c>
      <c r="J541">
        <v>1490</v>
      </c>
      <c r="K541" t="s">
        <v>1967</v>
      </c>
      <c r="L541" t="s">
        <v>1968</v>
      </c>
      <c r="M541" t="s">
        <v>58</v>
      </c>
      <c r="N541" t="s">
        <v>59</v>
      </c>
      <c r="O541" t="s">
        <v>60</v>
      </c>
      <c r="P541" s="40"/>
      <c r="Q541" s="41"/>
      <c r="R541" s="41"/>
      <c r="S541" s="41"/>
      <c r="T541" s="41"/>
      <c r="U541" s="41"/>
      <c r="V541" s="41"/>
      <c r="W541" s="41"/>
      <c r="X541" s="42"/>
      <c r="Y541" s="41"/>
      <c r="Z541" s="41"/>
      <c r="AA541" s="41"/>
      <c r="AB541" s="41"/>
      <c r="AC541" s="41"/>
      <c r="AD541" s="41"/>
      <c r="AE541" s="41"/>
      <c r="AF541" s="40"/>
      <c r="AG541" s="41"/>
      <c r="AH541" s="42"/>
      <c r="AI541" s="11">
        <f t="shared" si="28"/>
        <v>0</v>
      </c>
      <c r="AJ541" s="12">
        <f t="shared" si="30"/>
        <v>0</v>
      </c>
      <c r="AK541" s="13">
        <f t="shared" si="29"/>
        <v>0</v>
      </c>
    </row>
    <row r="542" spans="1:37">
      <c r="A542" t="s">
        <v>639</v>
      </c>
      <c r="B542" t="s">
        <v>639</v>
      </c>
      <c r="C542" t="s">
        <v>53</v>
      </c>
      <c r="D542">
        <v>597</v>
      </c>
      <c r="E542" s="7">
        <v>1062</v>
      </c>
      <c r="F542" t="s">
        <v>1969</v>
      </c>
      <c r="G542" t="s">
        <v>1970</v>
      </c>
      <c r="H542">
        <v>50.593769000000002</v>
      </c>
      <c r="I542">
        <v>4.4418471000000004</v>
      </c>
      <c r="J542">
        <v>1471</v>
      </c>
      <c r="K542" t="s">
        <v>1971</v>
      </c>
      <c r="L542" t="s">
        <v>1972</v>
      </c>
      <c r="M542" t="s">
        <v>58</v>
      </c>
      <c r="N542" t="s">
        <v>59</v>
      </c>
      <c r="O542" t="s">
        <v>158</v>
      </c>
      <c r="P542" s="37"/>
      <c r="Q542" s="38"/>
      <c r="R542" s="38"/>
      <c r="S542" s="38"/>
      <c r="T542" s="38"/>
      <c r="U542" s="38"/>
      <c r="V542" s="38"/>
      <c r="W542" s="38"/>
      <c r="X542" s="39"/>
      <c r="Y542" s="38"/>
      <c r="Z542" s="38"/>
      <c r="AA542" s="38"/>
      <c r="AB542" s="38"/>
      <c r="AC542" s="38"/>
      <c r="AD542" s="38"/>
      <c r="AE542" s="38"/>
      <c r="AF542" s="37"/>
      <c r="AG542" s="38"/>
      <c r="AH542" s="39"/>
      <c r="AI542" s="8">
        <f t="shared" si="28"/>
        <v>0</v>
      </c>
      <c r="AJ542" s="9">
        <f t="shared" si="30"/>
        <v>0</v>
      </c>
      <c r="AK542" s="10">
        <f t="shared" si="29"/>
        <v>0</v>
      </c>
    </row>
    <row r="543" spans="1:37">
      <c r="A543" t="s">
        <v>639</v>
      </c>
      <c r="B543" t="s">
        <v>639</v>
      </c>
      <c r="C543" t="s">
        <v>53</v>
      </c>
      <c r="D543">
        <v>597</v>
      </c>
      <c r="E543" s="7">
        <v>1063</v>
      </c>
      <c r="F543" t="s">
        <v>1969</v>
      </c>
      <c r="G543" t="s">
        <v>1973</v>
      </c>
      <c r="H543">
        <v>50.614398799999996</v>
      </c>
      <c r="I543">
        <v>4.4680863139999998</v>
      </c>
      <c r="J543">
        <v>1474</v>
      </c>
      <c r="K543" t="s">
        <v>1971</v>
      </c>
      <c r="L543" t="s">
        <v>1972</v>
      </c>
      <c r="M543" t="s">
        <v>58</v>
      </c>
      <c r="N543" t="s">
        <v>59</v>
      </c>
      <c r="O543" t="s">
        <v>158</v>
      </c>
      <c r="P543" s="40"/>
      <c r="Q543" s="41"/>
      <c r="R543" s="41"/>
      <c r="S543" s="41"/>
      <c r="T543" s="41"/>
      <c r="U543" s="41"/>
      <c r="V543" s="41"/>
      <c r="W543" s="41"/>
      <c r="X543" s="42"/>
      <c r="Y543" s="41"/>
      <c r="Z543" s="41"/>
      <c r="AA543" s="41"/>
      <c r="AB543" s="41"/>
      <c r="AC543" s="41"/>
      <c r="AD543" s="41"/>
      <c r="AE543" s="41"/>
      <c r="AF543" s="40"/>
      <c r="AG543" s="41"/>
      <c r="AH543" s="42"/>
      <c r="AI543" s="11">
        <f t="shared" si="28"/>
        <v>0</v>
      </c>
      <c r="AJ543" s="12">
        <f t="shared" si="30"/>
        <v>0</v>
      </c>
      <c r="AK543" s="13">
        <f t="shared" si="29"/>
        <v>0</v>
      </c>
    </row>
    <row r="544" spans="1:37">
      <c r="A544" t="s">
        <v>639</v>
      </c>
      <c r="B544" t="s">
        <v>639</v>
      </c>
      <c r="C544" t="s">
        <v>53</v>
      </c>
      <c r="D544">
        <v>597</v>
      </c>
      <c r="E544" s="7">
        <v>1064</v>
      </c>
      <c r="F544" t="s">
        <v>1969</v>
      </c>
      <c r="G544" t="s">
        <v>1974</v>
      </c>
      <c r="H544">
        <v>50.616928999999999</v>
      </c>
      <c r="I544">
        <v>4.510643</v>
      </c>
      <c r="J544">
        <v>1470</v>
      </c>
      <c r="K544" t="s">
        <v>1971</v>
      </c>
      <c r="L544" t="s">
        <v>1972</v>
      </c>
      <c r="M544" t="s">
        <v>58</v>
      </c>
      <c r="N544" t="s">
        <v>59</v>
      </c>
      <c r="O544" t="s">
        <v>60</v>
      </c>
      <c r="P544" s="37"/>
      <c r="Q544" s="38"/>
      <c r="R544" s="38"/>
      <c r="S544" s="38"/>
      <c r="T544" s="38"/>
      <c r="U544" s="38"/>
      <c r="V544" s="38"/>
      <c r="W544" s="38"/>
      <c r="X544" s="39"/>
      <c r="Y544" s="38"/>
      <c r="Z544" s="38"/>
      <c r="AA544" s="38"/>
      <c r="AB544" s="38"/>
      <c r="AC544" s="38"/>
      <c r="AD544" s="38"/>
      <c r="AE544" s="38"/>
      <c r="AF544" s="37"/>
      <c r="AG544" s="38"/>
      <c r="AH544" s="39"/>
      <c r="AI544" s="8">
        <f t="shared" si="28"/>
        <v>0</v>
      </c>
      <c r="AJ544" s="9">
        <f t="shared" si="30"/>
        <v>0</v>
      </c>
      <c r="AK544" s="10">
        <f t="shared" si="29"/>
        <v>0</v>
      </c>
    </row>
    <row r="545" spans="1:37">
      <c r="A545" t="s">
        <v>639</v>
      </c>
      <c r="B545" t="s">
        <v>639</v>
      </c>
      <c r="C545" t="s">
        <v>120</v>
      </c>
      <c r="D545">
        <v>598</v>
      </c>
      <c r="E545" s="7">
        <v>1066</v>
      </c>
      <c r="F545" t="s">
        <v>130</v>
      </c>
      <c r="G545" t="s">
        <v>1975</v>
      </c>
      <c r="H545">
        <v>50.615889000000003</v>
      </c>
      <c r="I545">
        <v>4.5076752999999998</v>
      </c>
      <c r="J545">
        <v>1470</v>
      </c>
      <c r="K545" t="s">
        <v>1976</v>
      </c>
      <c r="L545" t="s">
        <v>1977</v>
      </c>
      <c r="M545" t="s">
        <v>58</v>
      </c>
      <c r="N545" t="s">
        <v>59</v>
      </c>
      <c r="O545" t="s">
        <v>60</v>
      </c>
      <c r="P545" s="40"/>
      <c r="Q545" s="41"/>
      <c r="R545" s="41"/>
      <c r="S545" s="41"/>
      <c r="T545" s="41"/>
      <c r="U545" s="41"/>
      <c r="V545" s="41"/>
      <c r="W545" s="41"/>
      <c r="X545" s="42"/>
      <c r="Y545" s="41"/>
      <c r="Z545" s="41"/>
      <c r="AA545" s="41"/>
      <c r="AB545" s="41"/>
      <c r="AC545" s="41"/>
      <c r="AD545" s="41"/>
      <c r="AE545" s="41"/>
      <c r="AF545" s="40"/>
      <c r="AG545" s="41"/>
      <c r="AH545" s="42"/>
      <c r="AI545" s="11">
        <f t="shared" si="28"/>
        <v>0</v>
      </c>
      <c r="AJ545" s="12">
        <f t="shared" si="30"/>
        <v>0</v>
      </c>
      <c r="AK545" s="13">
        <f t="shared" si="29"/>
        <v>0</v>
      </c>
    </row>
    <row r="546" spans="1:37">
      <c r="A546" t="s">
        <v>639</v>
      </c>
      <c r="B546" t="s">
        <v>639</v>
      </c>
      <c r="C546" t="s">
        <v>53</v>
      </c>
      <c r="D546">
        <v>599</v>
      </c>
      <c r="E546" s="7">
        <v>1067</v>
      </c>
      <c r="F546" t="s">
        <v>1910</v>
      </c>
      <c r="G546" t="s">
        <v>1978</v>
      </c>
      <c r="H546">
        <v>50.580408599999998</v>
      </c>
      <c r="I546">
        <v>4.4150197000000002</v>
      </c>
      <c r="J546">
        <v>1476</v>
      </c>
      <c r="K546" t="s">
        <v>1979</v>
      </c>
      <c r="L546" t="s">
        <v>1980</v>
      </c>
      <c r="M546" t="s">
        <v>58</v>
      </c>
      <c r="N546" t="s">
        <v>59</v>
      </c>
      <c r="O546" t="s">
        <v>60</v>
      </c>
      <c r="P546" s="37"/>
      <c r="Q546" s="38"/>
      <c r="R546" s="38"/>
      <c r="S546" s="38"/>
      <c r="T546" s="38"/>
      <c r="U546" s="38"/>
      <c r="V546" s="38"/>
      <c r="W546" s="38"/>
      <c r="X546" s="39"/>
      <c r="Y546" s="38"/>
      <c r="Z546" s="38"/>
      <c r="AA546" s="38"/>
      <c r="AB546" s="38"/>
      <c r="AC546" s="38"/>
      <c r="AD546" s="38"/>
      <c r="AE546" s="38"/>
      <c r="AF546" s="37"/>
      <c r="AG546" s="38"/>
      <c r="AH546" s="39"/>
      <c r="AI546" s="8">
        <f t="shared" si="28"/>
        <v>0</v>
      </c>
      <c r="AJ546" s="9">
        <f t="shared" si="30"/>
        <v>0</v>
      </c>
      <c r="AK546" s="10">
        <f t="shared" si="29"/>
        <v>0</v>
      </c>
    </row>
    <row r="547" spans="1:37">
      <c r="A547" t="s">
        <v>639</v>
      </c>
      <c r="B547" t="s">
        <v>639</v>
      </c>
      <c r="C547" t="s">
        <v>120</v>
      </c>
      <c r="D547">
        <v>601</v>
      </c>
      <c r="E547" s="7">
        <v>1069</v>
      </c>
      <c r="F547" t="s">
        <v>1981</v>
      </c>
      <c r="G547" t="s">
        <v>1982</v>
      </c>
      <c r="H547">
        <v>50.594690100000001</v>
      </c>
      <c r="I547">
        <v>4.4314742000000003</v>
      </c>
      <c r="J547">
        <v>1471</v>
      </c>
      <c r="K547" t="s">
        <v>1983</v>
      </c>
      <c r="L547" t="s">
        <v>1984</v>
      </c>
      <c r="M547" t="s">
        <v>58</v>
      </c>
      <c r="N547" t="s">
        <v>59</v>
      </c>
      <c r="O547" t="s">
        <v>60</v>
      </c>
      <c r="P547" s="40"/>
      <c r="Q547" s="41"/>
      <c r="R547" s="41"/>
      <c r="S547" s="41"/>
      <c r="T547" s="41"/>
      <c r="U547" s="41"/>
      <c r="V547" s="41"/>
      <c r="W547" s="41"/>
      <c r="X547" s="42"/>
      <c r="Y547" s="41"/>
      <c r="Z547" s="41"/>
      <c r="AA547" s="41"/>
      <c r="AB547" s="41"/>
      <c r="AC547" s="41"/>
      <c r="AD547" s="41"/>
      <c r="AE547" s="41"/>
      <c r="AF547" s="40"/>
      <c r="AG547" s="41"/>
      <c r="AH547" s="42"/>
      <c r="AI547" s="11">
        <f t="shared" si="28"/>
        <v>0</v>
      </c>
      <c r="AJ547" s="12">
        <f t="shared" si="30"/>
        <v>0</v>
      </c>
      <c r="AK547" s="13">
        <f t="shared" si="29"/>
        <v>0</v>
      </c>
    </row>
    <row r="548" spans="1:37">
      <c r="A548" t="s">
        <v>639</v>
      </c>
      <c r="B548" t="s">
        <v>639</v>
      </c>
      <c r="C548" t="s">
        <v>120</v>
      </c>
      <c r="D548">
        <v>601</v>
      </c>
      <c r="E548" s="7">
        <v>1070</v>
      </c>
      <c r="F548" t="s">
        <v>1981</v>
      </c>
      <c r="G548" t="s">
        <v>1985</v>
      </c>
      <c r="H548">
        <v>50.6135211</v>
      </c>
      <c r="I548">
        <v>4.4501853999999996</v>
      </c>
      <c r="J548">
        <v>1470</v>
      </c>
      <c r="K548" t="s">
        <v>1983</v>
      </c>
      <c r="L548" t="s">
        <v>1984</v>
      </c>
      <c r="M548" t="s">
        <v>58</v>
      </c>
      <c r="N548" t="s">
        <v>59</v>
      </c>
      <c r="O548" t="s">
        <v>158</v>
      </c>
      <c r="P548" s="37"/>
      <c r="Q548" s="38"/>
      <c r="R548" s="38"/>
      <c r="S548" s="38"/>
      <c r="T548" s="38"/>
      <c r="U548" s="38"/>
      <c r="V548" s="38"/>
      <c r="W548" s="38"/>
      <c r="X548" s="39"/>
      <c r="Y548" s="38"/>
      <c r="Z548" s="38"/>
      <c r="AA548" s="38"/>
      <c r="AB548" s="38"/>
      <c r="AC548" s="38"/>
      <c r="AD548" s="38"/>
      <c r="AE548" s="38"/>
      <c r="AF548" s="37"/>
      <c r="AG548" s="38"/>
      <c r="AH548" s="39"/>
      <c r="AI548" s="8">
        <f t="shared" si="28"/>
        <v>0</v>
      </c>
      <c r="AJ548" s="9">
        <f t="shared" si="30"/>
        <v>0</v>
      </c>
      <c r="AK548" s="10">
        <f t="shared" si="29"/>
        <v>0</v>
      </c>
    </row>
    <row r="549" spans="1:37">
      <c r="A549" t="s">
        <v>639</v>
      </c>
      <c r="B549" t="s">
        <v>639</v>
      </c>
      <c r="C549" t="s">
        <v>53</v>
      </c>
      <c r="D549">
        <v>599</v>
      </c>
      <c r="E549" s="7">
        <v>1072</v>
      </c>
      <c r="F549" t="s">
        <v>1910</v>
      </c>
      <c r="G549" t="s">
        <v>1986</v>
      </c>
      <c r="H549">
        <v>50.610764699999997</v>
      </c>
      <c r="I549">
        <v>4.4461715000000002</v>
      </c>
      <c r="J549">
        <v>1472</v>
      </c>
      <c r="K549" t="s">
        <v>1979</v>
      </c>
      <c r="L549" t="s">
        <v>1980</v>
      </c>
      <c r="M549" t="s">
        <v>58</v>
      </c>
      <c r="N549" t="s">
        <v>59</v>
      </c>
      <c r="O549" t="s">
        <v>158</v>
      </c>
      <c r="P549" s="40"/>
      <c r="Q549" s="41"/>
      <c r="R549" s="41"/>
      <c r="S549" s="41"/>
      <c r="T549" s="41"/>
      <c r="U549" s="41"/>
      <c r="V549" s="41"/>
      <c r="W549" s="41"/>
      <c r="X549" s="42"/>
      <c r="Y549" s="41"/>
      <c r="Z549" s="41"/>
      <c r="AA549" s="41"/>
      <c r="AB549" s="41"/>
      <c r="AC549" s="41"/>
      <c r="AD549" s="41"/>
      <c r="AE549" s="41"/>
      <c r="AF549" s="40"/>
      <c r="AG549" s="41"/>
      <c r="AH549" s="42"/>
      <c r="AI549" s="11">
        <f t="shared" si="28"/>
        <v>0</v>
      </c>
      <c r="AJ549" s="12">
        <f t="shared" si="30"/>
        <v>0</v>
      </c>
      <c r="AK549" s="13">
        <f t="shared" si="29"/>
        <v>0</v>
      </c>
    </row>
    <row r="550" spans="1:37">
      <c r="A550" t="s">
        <v>639</v>
      </c>
      <c r="B550" t="s">
        <v>639</v>
      </c>
      <c r="C550" t="s">
        <v>120</v>
      </c>
      <c r="D550">
        <v>603</v>
      </c>
      <c r="E550" s="7">
        <v>1074</v>
      </c>
      <c r="F550" t="s">
        <v>1987</v>
      </c>
      <c r="G550" t="s">
        <v>1988</v>
      </c>
      <c r="H550">
        <v>50.751011499999997</v>
      </c>
      <c r="I550">
        <v>4.67896</v>
      </c>
      <c r="J550">
        <v>1390</v>
      </c>
      <c r="K550" t="s">
        <v>1989</v>
      </c>
      <c r="L550" t="s">
        <v>1990</v>
      </c>
      <c r="M550" t="s">
        <v>58</v>
      </c>
      <c r="N550" t="s">
        <v>59</v>
      </c>
      <c r="O550" t="s">
        <v>158</v>
      </c>
      <c r="P550" s="37"/>
      <c r="Q550" s="38"/>
      <c r="R550" s="38"/>
      <c r="S550" s="38"/>
      <c r="T550" s="38"/>
      <c r="U550" s="38"/>
      <c r="V550" s="38"/>
      <c r="W550" s="38"/>
      <c r="X550" s="39"/>
      <c r="Y550" s="38"/>
      <c r="Z550" s="38"/>
      <c r="AA550" s="38"/>
      <c r="AB550" s="38"/>
      <c r="AC550" s="38"/>
      <c r="AD550" s="38"/>
      <c r="AE550" s="38"/>
      <c r="AF550" s="37"/>
      <c r="AG550" s="38"/>
      <c r="AH550" s="39"/>
      <c r="AI550" s="8">
        <f t="shared" si="28"/>
        <v>0</v>
      </c>
      <c r="AJ550" s="9">
        <f t="shared" si="30"/>
        <v>0</v>
      </c>
      <c r="AK550" s="10">
        <f t="shared" si="29"/>
        <v>0</v>
      </c>
    </row>
    <row r="551" spans="1:37">
      <c r="A551" t="s">
        <v>639</v>
      </c>
      <c r="B551" t="s">
        <v>639</v>
      </c>
      <c r="C551" t="s">
        <v>120</v>
      </c>
      <c r="D551">
        <v>604</v>
      </c>
      <c r="E551" s="7">
        <v>1077</v>
      </c>
      <c r="F551" t="s">
        <v>1991</v>
      </c>
      <c r="G551" t="s">
        <v>1992</v>
      </c>
      <c r="H551">
        <v>50.742274999999999</v>
      </c>
      <c r="I551">
        <v>4.7022190999999998</v>
      </c>
      <c r="J551">
        <v>1390</v>
      </c>
      <c r="K551" t="s">
        <v>1993</v>
      </c>
      <c r="L551" t="s">
        <v>1994</v>
      </c>
      <c r="M551" t="s">
        <v>58</v>
      </c>
      <c r="N551" t="s">
        <v>59</v>
      </c>
      <c r="O551" t="s">
        <v>60</v>
      </c>
      <c r="P551" s="40"/>
      <c r="Q551" s="41"/>
      <c r="R551" s="41"/>
      <c r="S551" s="41"/>
      <c r="T551" s="41"/>
      <c r="U551" s="41"/>
      <c r="V551" s="41"/>
      <c r="W551" s="41"/>
      <c r="X551" s="42"/>
      <c r="Y551" s="41"/>
      <c r="Z551" s="41"/>
      <c r="AA551" s="41"/>
      <c r="AB551" s="41"/>
      <c r="AC551" s="41"/>
      <c r="AD551" s="41"/>
      <c r="AE551" s="41"/>
      <c r="AF551" s="40"/>
      <c r="AG551" s="41"/>
      <c r="AH551" s="42"/>
      <c r="AI551" s="11">
        <f t="shared" si="28"/>
        <v>0</v>
      </c>
      <c r="AJ551" s="12">
        <f t="shared" si="30"/>
        <v>0</v>
      </c>
      <c r="AK551" s="13">
        <f t="shared" si="29"/>
        <v>0</v>
      </c>
    </row>
    <row r="552" spans="1:37">
      <c r="A552" t="s">
        <v>639</v>
      </c>
      <c r="B552" t="s">
        <v>639</v>
      </c>
      <c r="C552" t="s">
        <v>53</v>
      </c>
      <c r="D552">
        <v>605</v>
      </c>
      <c r="E552" s="7">
        <v>1078</v>
      </c>
      <c r="F552" t="s">
        <v>1995</v>
      </c>
      <c r="G552" t="s">
        <v>1996</v>
      </c>
      <c r="H552">
        <v>50.783867800000003</v>
      </c>
      <c r="I552">
        <v>4.6794701999999999</v>
      </c>
      <c r="J552">
        <v>1390</v>
      </c>
      <c r="K552" t="s">
        <v>1997</v>
      </c>
      <c r="L552" t="s">
        <v>1998</v>
      </c>
      <c r="M552" t="s">
        <v>58</v>
      </c>
      <c r="N552" t="s">
        <v>91</v>
      </c>
      <c r="O552" t="s">
        <v>60</v>
      </c>
      <c r="P552" s="37"/>
      <c r="Q552" s="38"/>
      <c r="R552" s="38"/>
      <c r="S552" s="38"/>
      <c r="T552" s="38"/>
      <c r="U552" s="38"/>
      <c r="V552" s="38"/>
      <c r="W552" s="38"/>
      <c r="X552" s="39"/>
      <c r="Y552" s="38"/>
      <c r="Z552" s="38"/>
      <c r="AA552" s="38"/>
      <c r="AB552" s="38"/>
      <c r="AC552" s="38"/>
      <c r="AD552" s="38"/>
      <c r="AE552" s="38"/>
      <c r="AF552" s="37"/>
      <c r="AG552" s="38"/>
      <c r="AH552" s="39"/>
      <c r="AI552" s="8">
        <f t="shared" si="28"/>
        <v>0</v>
      </c>
      <c r="AJ552" s="9">
        <f t="shared" si="30"/>
        <v>0</v>
      </c>
      <c r="AK552" s="10">
        <f t="shared" si="29"/>
        <v>0</v>
      </c>
    </row>
    <row r="553" spans="1:37">
      <c r="A553" t="s">
        <v>639</v>
      </c>
      <c r="B553" t="s">
        <v>639</v>
      </c>
      <c r="C553" t="s">
        <v>53</v>
      </c>
      <c r="D553">
        <v>605</v>
      </c>
      <c r="E553" s="7">
        <v>1079</v>
      </c>
      <c r="F553" t="s">
        <v>1995</v>
      </c>
      <c r="G553" t="s">
        <v>1999</v>
      </c>
      <c r="H553">
        <v>50.739687199999999</v>
      </c>
      <c r="I553">
        <v>4.6973091</v>
      </c>
      <c r="J553">
        <v>1390</v>
      </c>
      <c r="K553" t="s">
        <v>1997</v>
      </c>
      <c r="L553" t="s">
        <v>1998</v>
      </c>
      <c r="M553" t="s">
        <v>58</v>
      </c>
      <c r="N553" t="s">
        <v>59</v>
      </c>
      <c r="O553" t="s">
        <v>158</v>
      </c>
      <c r="P553" s="40"/>
      <c r="Q553" s="41"/>
      <c r="R553" s="41"/>
      <c r="S553" s="41"/>
      <c r="T553" s="41"/>
      <c r="U553" s="41"/>
      <c r="V553" s="41"/>
      <c r="W553" s="41"/>
      <c r="X553" s="42"/>
      <c r="Y553" s="41"/>
      <c r="Z553" s="41"/>
      <c r="AA553" s="41"/>
      <c r="AB553" s="41"/>
      <c r="AC553" s="41"/>
      <c r="AD553" s="41"/>
      <c r="AE553" s="41"/>
      <c r="AF553" s="40"/>
      <c r="AG553" s="41"/>
      <c r="AH553" s="42"/>
      <c r="AI553" s="11">
        <f t="shared" si="28"/>
        <v>0</v>
      </c>
      <c r="AJ553" s="12">
        <f t="shared" si="30"/>
        <v>0</v>
      </c>
      <c r="AK553" s="13">
        <f t="shared" si="29"/>
        <v>0</v>
      </c>
    </row>
    <row r="554" spans="1:37">
      <c r="A554" t="s">
        <v>639</v>
      </c>
      <c r="B554" t="s">
        <v>639</v>
      </c>
      <c r="C554" t="s">
        <v>53</v>
      </c>
      <c r="D554">
        <v>605</v>
      </c>
      <c r="E554" s="7">
        <v>1080</v>
      </c>
      <c r="F554" t="s">
        <v>1995</v>
      </c>
      <c r="G554" t="s">
        <v>2000</v>
      </c>
      <c r="H554">
        <v>50.770988899999999</v>
      </c>
      <c r="I554">
        <v>4.6499889000000003</v>
      </c>
      <c r="J554">
        <v>1390</v>
      </c>
      <c r="K554" t="s">
        <v>1997</v>
      </c>
      <c r="L554" t="s">
        <v>1998</v>
      </c>
      <c r="M554" t="s">
        <v>58</v>
      </c>
      <c r="N554" t="s">
        <v>65</v>
      </c>
      <c r="O554" t="s">
        <v>60</v>
      </c>
      <c r="P554" s="37"/>
      <c r="Q554" s="38"/>
      <c r="R554" s="38"/>
      <c r="S554" s="38"/>
      <c r="T554" s="38"/>
      <c r="U554" s="38"/>
      <c r="V554" s="38"/>
      <c r="W554" s="38"/>
      <c r="X554" s="39"/>
      <c r="Y554" s="38"/>
      <c r="Z554" s="38"/>
      <c r="AA554" s="38"/>
      <c r="AB554" s="38"/>
      <c r="AC554" s="38"/>
      <c r="AD554" s="38"/>
      <c r="AE554" s="38"/>
      <c r="AF554" s="37"/>
      <c r="AG554" s="38"/>
      <c r="AH554" s="39"/>
      <c r="AI554" s="8">
        <f t="shared" si="28"/>
        <v>0</v>
      </c>
      <c r="AJ554" s="9">
        <f t="shared" si="30"/>
        <v>0</v>
      </c>
      <c r="AK554" s="10">
        <f t="shared" si="29"/>
        <v>0</v>
      </c>
    </row>
    <row r="555" spans="1:37">
      <c r="A555" t="s">
        <v>639</v>
      </c>
      <c r="B555" t="s">
        <v>639</v>
      </c>
      <c r="C555" t="s">
        <v>120</v>
      </c>
      <c r="D555">
        <v>606</v>
      </c>
      <c r="E555" s="7">
        <v>1081</v>
      </c>
      <c r="F555" t="s">
        <v>2001</v>
      </c>
      <c r="G555" t="s">
        <v>2002</v>
      </c>
      <c r="H555">
        <v>50.785836000000003</v>
      </c>
      <c r="I555">
        <v>4.6745253</v>
      </c>
      <c r="J555">
        <v>1390</v>
      </c>
      <c r="K555" t="s">
        <v>2003</v>
      </c>
      <c r="L555" t="s">
        <v>2004</v>
      </c>
      <c r="M555" t="s">
        <v>58</v>
      </c>
      <c r="N555" t="s">
        <v>59</v>
      </c>
      <c r="O555" t="s">
        <v>60</v>
      </c>
      <c r="P555" s="40"/>
      <c r="Q555" s="41"/>
      <c r="R555" s="41"/>
      <c r="S555" s="41"/>
      <c r="T555" s="41"/>
      <c r="U555" s="41"/>
      <c r="V555" s="41"/>
      <c r="W555" s="41"/>
      <c r="X555" s="42"/>
      <c r="Y555" s="41"/>
      <c r="Z555" s="41"/>
      <c r="AA555" s="41"/>
      <c r="AB555" s="41"/>
      <c r="AC555" s="41"/>
      <c r="AD555" s="41"/>
      <c r="AE555" s="41"/>
      <c r="AF555" s="40"/>
      <c r="AG555" s="41"/>
      <c r="AH555" s="42"/>
      <c r="AI555" s="11">
        <f t="shared" si="28"/>
        <v>0</v>
      </c>
      <c r="AJ555" s="12">
        <f t="shared" si="30"/>
        <v>0</v>
      </c>
      <c r="AK555" s="13">
        <f t="shared" si="29"/>
        <v>0</v>
      </c>
    </row>
    <row r="556" spans="1:37">
      <c r="A556" t="s">
        <v>639</v>
      </c>
      <c r="B556" t="s">
        <v>639</v>
      </c>
      <c r="C556" t="s">
        <v>53</v>
      </c>
      <c r="D556">
        <v>609</v>
      </c>
      <c r="E556" s="7">
        <v>1086</v>
      </c>
      <c r="F556" t="s">
        <v>2005</v>
      </c>
      <c r="G556" t="s">
        <v>2006</v>
      </c>
      <c r="H556">
        <v>50.731888900000001</v>
      </c>
      <c r="I556">
        <v>4.7588564</v>
      </c>
      <c r="J556">
        <v>1315</v>
      </c>
      <c r="K556" t="s">
        <v>2007</v>
      </c>
      <c r="L556" t="s">
        <v>2008</v>
      </c>
      <c r="M556" t="s">
        <v>58</v>
      </c>
      <c r="N556" t="s">
        <v>59</v>
      </c>
      <c r="O556" t="s">
        <v>60</v>
      </c>
      <c r="P556" s="37"/>
      <c r="Q556" s="38"/>
      <c r="R556" s="38"/>
      <c r="S556" s="38"/>
      <c r="T556" s="38"/>
      <c r="U556" s="38"/>
      <c r="V556" s="38"/>
      <c r="W556" s="38"/>
      <c r="X556" s="39"/>
      <c r="Y556" s="38"/>
      <c r="Z556" s="38"/>
      <c r="AA556" s="38"/>
      <c r="AB556" s="38"/>
      <c r="AC556" s="38"/>
      <c r="AD556" s="38"/>
      <c r="AE556" s="38"/>
      <c r="AF556" s="37"/>
      <c r="AG556" s="38"/>
      <c r="AH556" s="39"/>
      <c r="AI556" s="8">
        <f t="shared" si="28"/>
        <v>0</v>
      </c>
      <c r="AJ556" s="9">
        <f t="shared" si="30"/>
        <v>0</v>
      </c>
      <c r="AK556" s="10">
        <f t="shared" si="29"/>
        <v>0</v>
      </c>
    </row>
    <row r="557" spans="1:37">
      <c r="A557" t="s">
        <v>639</v>
      </c>
      <c r="B557" t="s">
        <v>639</v>
      </c>
      <c r="C557" t="s">
        <v>53</v>
      </c>
      <c r="D557">
        <v>609</v>
      </c>
      <c r="E557" s="7">
        <v>1087</v>
      </c>
      <c r="F557" t="s">
        <v>2005</v>
      </c>
      <c r="G557" t="s">
        <v>2009</v>
      </c>
      <c r="H557">
        <v>50.679459999999999</v>
      </c>
      <c r="I557">
        <v>4.79819</v>
      </c>
      <c r="J557">
        <v>1315</v>
      </c>
      <c r="K557" t="s">
        <v>2007</v>
      </c>
      <c r="L557" t="s">
        <v>2008</v>
      </c>
      <c r="M557" t="s">
        <v>58</v>
      </c>
      <c r="N557" t="s">
        <v>59</v>
      </c>
      <c r="O557" t="s">
        <v>60</v>
      </c>
      <c r="P557" s="40"/>
      <c r="Q557" s="41"/>
      <c r="R557" s="41"/>
      <c r="S557" s="41"/>
      <c r="T557" s="41"/>
      <c r="U557" s="41"/>
      <c r="V557" s="41"/>
      <c r="W557" s="41"/>
      <c r="X557" s="42"/>
      <c r="Y557" s="41"/>
      <c r="Z557" s="41"/>
      <c r="AA557" s="41"/>
      <c r="AB557" s="41"/>
      <c r="AC557" s="41"/>
      <c r="AD557" s="41"/>
      <c r="AE557" s="41"/>
      <c r="AF557" s="40"/>
      <c r="AG557" s="41"/>
      <c r="AH557" s="42"/>
      <c r="AI557" s="11">
        <f t="shared" si="28"/>
        <v>0</v>
      </c>
      <c r="AJ557" s="12">
        <f t="shared" si="30"/>
        <v>0</v>
      </c>
      <c r="AK557" s="13">
        <f t="shared" si="29"/>
        <v>0</v>
      </c>
    </row>
    <row r="558" spans="1:37">
      <c r="A558" t="s">
        <v>639</v>
      </c>
      <c r="B558" t="s">
        <v>639</v>
      </c>
      <c r="C558" t="s">
        <v>120</v>
      </c>
      <c r="D558">
        <v>95467</v>
      </c>
      <c r="E558" s="7">
        <v>1089</v>
      </c>
      <c r="F558" t="s">
        <v>2010</v>
      </c>
      <c r="G558" t="s">
        <v>2011</v>
      </c>
      <c r="H558">
        <v>50.650897399999998</v>
      </c>
      <c r="I558">
        <v>4.2646204000000001</v>
      </c>
      <c r="J558">
        <v>1460</v>
      </c>
      <c r="K558" t="s">
        <v>2012</v>
      </c>
      <c r="L558" t="s">
        <v>2013</v>
      </c>
      <c r="M558" t="s">
        <v>58</v>
      </c>
      <c r="N558" t="s">
        <v>59</v>
      </c>
      <c r="O558" t="s">
        <v>60</v>
      </c>
      <c r="P558" s="37"/>
      <c r="Q558" s="38"/>
      <c r="R558" s="38"/>
      <c r="S558" s="38"/>
      <c r="T558" s="38"/>
      <c r="U558" s="38"/>
      <c r="V558" s="38"/>
      <c r="W558" s="38"/>
      <c r="X558" s="39"/>
      <c r="Y558" s="38"/>
      <c r="Z558" s="38"/>
      <c r="AA558" s="38"/>
      <c r="AB558" s="38"/>
      <c r="AC558" s="38"/>
      <c r="AD558" s="38"/>
      <c r="AE558" s="38"/>
      <c r="AF558" s="37"/>
      <c r="AG558" s="38"/>
      <c r="AH558" s="39"/>
      <c r="AI558" s="8">
        <f t="shared" si="28"/>
        <v>0</v>
      </c>
      <c r="AJ558" s="9">
        <f t="shared" si="30"/>
        <v>0</v>
      </c>
      <c r="AK558" s="10">
        <f t="shared" si="29"/>
        <v>0</v>
      </c>
    </row>
    <row r="559" spans="1:37">
      <c r="A559" t="s">
        <v>639</v>
      </c>
      <c r="B559" t="s">
        <v>639</v>
      </c>
      <c r="C559" t="s">
        <v>120</v>
      </c>
      <c r="D559">
        <v>610</v>
      </c>
      <c r="E559" s="7">
        <v>1090</v>
      </c>
      <c r="F559" t="s">
        <v>2014</v>
      </c>
      <c r="G559" t="s">
        <v>2015</v>
      </c>
      <c r="H559">
        <v>50.6410105</v>
      </c>
      <c r="I559">
        <v>4.2117770999999999</v>
      </c>
      <c r="J559">
        <v>1460</v>
      </c>
      <c r="K559" t="s">
        <v>2016</v>
      </c>
      <c r="L559" t="s">
        <v>2017</v>
      </c>
      <c r="M559" t="s">
        <v>58</v>
      </c>
      <c r="N559" t="s">
        <v>59</v>
      </c>
      <c r="O559" t="s">
        <v>60</v>
      </c>
      <c r="P559" s="40"/>
      <c r="Q559" s="41"/>
      <c r="R559" s="41"/>
      <c r="S559" s="41"/>
      <c r="T559" s="41"/>
      <c r="U559" s="41"/>
      <c r="V559" s="41"/>
      <c r="W559" s="41"/>
      <c r="X559" s="42"/>
      <c r="Y559" s="41"/>
      <c r="Z559" s="41"/>
      <c r="AA559" s="41"/>
      <c r="AB559" s="41"/>
      <c r="AC559" s="41"/>
      <c r="AD559" s="41"/>
      <c r="AE559" s="41"/>
      <c r="AF559" s="40"/>
      <c r="AG559" s="41"/>
      <c r="AH559" s="42"/>
      <c r="AI559" s="11">
        <f t="shared" si="28"/>
        <v>0</v>
      </c>
      <c r="AJ559" s="12">
        <f t="shared" si="30"/>
        <v>0</v>
      </c>
      <c r="AK559" s="13">
        <f t="shared" si="29"/>
        <v>0</v>
      </c>
    </row>
    <row r="560" spans="1:37">
      <c r="A560" t="s">
        <v>639</v>
      </c>
      <c r="B560" t="s">
        <v>639</v>
      </c>
      <c r="C560" t="s">
        <v>53</v>
      </c>
      <c r="D560">
        <v>611</v>
      </c>
      <c r="E560" s="7">
        <v>1091</v>
      </c>
      <c r="F560" t="s">
        <v>2018</v>
      </c>
      <c r="G560" t="s">
        <v>2019</v>
      </c>
      <c r="H560">
        <v>50.649225299999998</v>
      </c>
      <c r="I560">
        <v>4.2677123000000003</v>
      </c>
      <c r="J560">
        <v>1460</v>
      </c>
      <c r="K560" t="s">
        <v>2020</v>
      </c>
      <c r="L560" t="s">
        <v>2021</v>
      </c>
      <c r="M560" t="s">
        <v>58</v>
      </c>
      <c r="N560" t="s">
        <v>59</v>
      </c>
      <c r="O560" t="s">
        <v>60</v>
      </c>
      <c r="P560" s="37"/>
      <c r="Q560" s="38"/>
      <c r="R560" s="38"/>
      <c r="S560" s="38"/>
      <c r="T560" s="38"/>
      <c r="U560" s="38"/>
      <c r="V560" s="38"/>
      <c r="W560" s="38"/>
      <c r="X560" s="39"/>
      <c r="Y560" s="38"/>
      <c r="Z560" s="38"/>
      <c r="AA560" s="38"/>
      <c r="AB560" s="38"/>
      <c r="AC560" s="38"/>
      <c r="AD560" s="38"/>
      <c r="AE560" s="38"/>
      <c r="AF560" s="37"/>
      <c r="AG560" s="38"/>
      <c r="AH560" s="39"/>
      <c r="AI560" s="8">
        <f t="shared" si="28"/>
        <v>0</v>
      </c>
      <c r="AJ560" s="9">
        <f t="shared" si="30"/>
        <v>0</v>
      </c>
      <c r="AK560" s="10">
        <f t="shared" si="29"/>
        <v>0</v>
      </c>
    </row>
    <row r="561" spans="1:37">
      <c r="A561" t="s">
        <v>639</v>
      </c>
      <c r="B561" t="s">
        <v>639</v>
      </c>
      <c r="C561" t="s">
        <v>53</v>
      </c>
      <c r="D561">
        <v>95355</v>
      </c>
      <c r="E561" s="7">
        <v>1092</v>
      </c>
      <c r="F561" t="s">
        <v>2022</v>
      </c>
      <c r="G561" t="s">
        <v>2023</v>
      </c>
      <c r="H561">
        <v>50.641331899999997</v>
      </c>
      <c r="I561">
        <v>4.2076519000000001</v>
      </c>
      <c r="J561">
        <v>1460</v>
      </c>
      <c r="K561" t="s">
        <v>2024</v>
      </c>
      <c r="L561" t="s">
        <v>2025</v>
      </c>
      <c r="M561" t="s">
        <v>58</v>
      </c>
      <c r="N561" t="s">
        <v>91</v>
      </c>
      <c r="O561" t="s">
        <v>60</v>
      </c>
      <c r="P561" s="40"/>
      <c r="Q561" s="41"/>
      <c r="R561" s="41"/>
      <c r="S561" s="41"/>
      <c r="T561" s="41"/>
      <c r="U561" s="41"/>
      <c r="V561" s="41"/>
      <c r="W561" s="41"/>
      <c r="X561" s="42"/>
      <c r="Y561" s="41"/>
      <c r="Z561" s="41"/>
      <c r="AA561" s="41"/>
      <c r="AB561" s="41"/>
      <c r="AC561" s="41"/>
      <c r="AD561" s="41"/>
      <c r="AE561" s="41"/>
      <c r="AF561" s="40"/>
      <c r="AG561" s="41"/>
      <c r="AH561" s="42"/>
      <c r="AI561" s="11">
        <f t="shared" si="28"/>
        <v>0</v>
      </c>
      <c r="AJ561" s="12">
        <f t="shared" si="30"/>
        <v>0</v>
      </c>
      <c r="AK561" s="13">
        <f t="shared" si="29"/>
        <v>0</v>
      </c>
    </row>
    <row r="562" spans="1:37">
      <c r="A562" t="s">
        <v>639</v>
      </c>
      <c r="B562" t="s">
        <v>639</v>
      </c>
      <c r="C562" t="s">
        <v>53</v>
      </c>
      <c r="D562">
        <v>95355</v>
      </c>
      <c r="E562" s="7">
        <v>1093</v>
      </c>
      <c r="F562" t="s">
        <v>2022</v>
      </c>
      <c r="G562" t="s">
        <v>2026</v>
      </c>
      <c r="H562">
        <v>50.640737999999999</v>
      </c>
      <c r="I562">
        <v>4.2058330000000002</v>
      </c>
      <c r="J562">
        <v>1460</v>
      </c>
      <c r="K562" t="s">
        <v>2024</v>
      </c>
      <c r="L562" t="s">
        <v>2025</v>
      </c>
      <c r="M562" t="s">
        <v>58</v>
      </c>
      <c r="N562" t="s">
        <v>65</v>
      </c>
      <c r="O562" t="s">
        <v>60</v>
      </c>
      <c r="P562" s="37"/>
      <c r="Q562" s="38"/>
      <c r="R562" s="38"/>
      <c r="S562" s="38"/>
      <c r="T562" s="38"/>
      <c r="U562" s="38"/>
      <c r="V562" s="38"/>
      <c r="W562" s="38"/>
      <c r="X562" s="39"/>
      <c r="Y562" s="38"/>
      <c r="Z562" s="38"/>
      <c r="AA562" s="38"/>
      <c r="AB562" s="38"/>
      <c r="AC562" s="38"/>
      <c r="AD562" s="38"/>
      <c r="AE562" s="38"/>
      <c r="AF562" s="37"/>
      <c r="AG562" s="38"/>
      <c r="AH562" s="39"/>
      <c r="AI562" s="8">
        <f t="shared" si="28"/>
        <v>0</v>
      </c>
      <c r="AJ562" s="9">
        <f t="shared" si="30"/>
        <v>0</v>
      </c>
      <c r="AK562" s="10">
        <f t="shared" si="29"/>
        <v>0</v>
      </c>
    </row>
    <row r="563" spans="1:37">
      <c r="A563" t="s">
        <v>639</v>
      </c>
      <c r="B563" t="s">
        <v>639</v>
      </c>
      <c r="C563" t="s">
        <v>120</v>
      </c>
      <c r="D563">
        <v>613</v>
      </c>
      <c r="E563" s="7">
        <v>1095</v>
      </c>
      <c r="F563" t="s">
        <v>231</v>
      </c>
      <c r="G563" t="s">
        <v>2027</v>
      </c>
      <c r="H563">
        <v>50.739543400000002</v>
      </c>
      <c r="I563">
        <v>4.8253816</v>
      </c>
      <c r="J563">
        <v>1370</v>
      </c>
      <c r="K563" t="s">
        <v>2028</v>
      </c>
      <c r="L563" t="s">
        <v>2029</v>
      </c>
      <c r="M563" t="s">
        <v>58</v>
      </c>
      <c r="N563" t="s">
        <v>65</v>
      </c>
      <c r="O563" t="s">
        <v>60</v>
      </c>
      <c r="P563" s="40"/>
      <c r="Q563" s="41"/>
      <c r="R563" s="41"/>
      <c r="S563" s="41"/>
      <c r="T563" s="41"/>
      <c r="U563" s="41"/>
      <c r="V563" s="41"/>
      <c r="W563" s="41"/>
      <c r="X563" s="42"/>
      <c r="Y563" s="41"/>
      <c r="Z563" s="41"/>
      <c r="AA563" s="41"/>
      <c r="AB563" s="41"/>
      <c r="AC563" s="41"/>
      <c r="AD563" s="41"/>
      <c r="AE563" s="41"/>
      <c r="AF563" s="40"/>
      <c r="AG563" s="41"/>
      <c r="AH563" s="42"/>
      <c r="AI563" s="11">
        <f t="shared" si="28"/>
        <v>0</v>
      </c>
      <c r="AJ563" s="12">
        <f t="shared" si="30"/>
        <v>0</v>
      </c>
      <c r="AK563" s="13">
        <f t="shared" si="29"/>
        <v>0</v>
      </c>
    </row>
    <row r="564" spans="1:37">
      <c r="A564" t="s">
        <v>639</v>
      </c>
      <c r="B564" t="s">
        <v>639</v>
      </c>
      <c r="C564" t="s">
        <v>53</v>
      </c>
      <c r="D564">
        <v>5139</v>
      </c>
      <c r="E564" s="7">
        <v>1096</v>
      </c>
      <c r="F564" t="s">
        <v>2030</v>
      </c>
      <c r="G564" t="s">
        <v>2031</v>
      </c>
      <c r="H564">
        <v>50.746136999999997</v>
      </c>
      <c r="I564">
        <v>4.8605305000000003</v>
      </c>
      <c r="J564">
        <v>1370</v>
      </c>
      <c r="K564" t="s">
        <v>2032</v>
      </c>
      <c r="L564" t="s">
        <v>2033</v>
      </c>
      <c r="M564" t="s">
        <v>58</v>
      </c>
      <c r="N564" t="s">
        <v>65</v>
      </c>
      <c r="O564" t="s">
        <v>60</v>
      </c>
      <c r="P564" s="37"/>
      <c r="Q564" s="38"/>
      <c r="R564" s="38"/>
      <c r="S564" s="38"/>
      <c r="T564" s="38"/>
      <c r="U564" s="38"/>
      <c r="V564" s="38"/>
      <c r="W564" s="38"/>
      <c r="X564" s="39"/>
      <c r="Y564" s="38"/>
      <c r="Z564" s="38"/>
      <c r="AA564" s="38"/>
      <c r="AB564" s="38"/>
      <c r="AC564" s="38"/>
      <c r="AD564" s="38"/>
      <c r="AE564" s="38"/>
      <c r="AF564" s="37"/>
      <c r="AG564" s="38"/>
      <c r="AH564" s="39"/>
      <c r="AI564" s="8">
        <f t="shared" si="28"/>
        <v>0</v>
      </c>
      <c r="AJ564" s="9">
        <f t="shared" si="30"/>
        <v>0</v>
      </c>
      <c r="AK564" s="10">
        <f t="shared" si="29"/>
        <v>0</v>
      </c>
    </row>
    <row r="565" spans="1:37">
      <c r="A565" t="s">
        <v>639</v>
      </c>
      <c r="B565" t="s">
        <v>639</v>
      </c>
      <c r="C565" t="s">
        <v>53</v>
      </c>
      <c r="D565">
        <v>5139</v>
      </c>
      <c r="E565" s="7">
        <v>1097</v>
      </c>
      <c r="F565" t="s">
        <v>2030</v>
      </c>
      <c r="G565" t="s">
        <v>2034</v>
      </c>
      <c r="H565">
        <v>50.740676700000002</v>
      </c>
      <c r="I565">
        <v>4.8293713</v>
      </c>
      <c r="J565">
        <v>1370</v>
      </c>
      <c r="K565" t="s">
        <v>2032</v>
      </c>
      <c r="L565" t="s">
        <v>2033</v>
      </c>
      <c r="M565" t="s">
        <v>58</v>
      </c>
      <c r="N565" t="s">
        <v>91</v>
      </c>
      <c r="O565" t="s">
        <v>60</v>
      </c>
      <c r="P565" s="40"/>
      <c r="Q565" s="41"/>
      <c r="R565" s="41"/>
      <c r="S565" s="41"/>
      <c r="T565" s="41"/>
      <c r="U565" s="41"/>
      <c r="V565" s="41"/>
      <c r="W565" s="41"/>
      <c r="X565" s="42"/>
      <c r="Y565" s="41"/>
      <c r="Z565" s="41"/>
      <c r="AA565" s="41"/>
      <c r="AB565" s="41"/>
      <c r="AC565" s="41"/>
      <c r="AD565" s="41"/>
      <c r="AE565" s="41"/>
      <c r="AF565" s="40"/>
      <c r="AG565" s="41"/>
      <c r="AH565" s="42"/>
      <c r="AI565" s="11">
        <f t="shared" si="28"/>
        <v>0</v>
      </c>
      <c r="AJ565" s="12">
        <f t="shared" si="30"/>
        <v>0</v>
      </c>
      <c r="AK565" s="13">
        <f t="shared" si="29"/>
        <v>0</v>
      </c>
    </row>
    <row r="566" spans="1:37">
      <c r="A566" t="s">
        <v>639</v>
      </c>
      <c r="B566" t="s">
        <v>639</v>
      </c>
      <c r="C566" t="s">
        <v>53</v>
      </c>
      <c r="D566">
        <v>614</v>
      </c>
      <c r="E566" s="7">
        <v>1098</v>
      </c>
      <c r="F566" t="s">
        <v>2035</v>
      </c>
      <c r="G566" t="s">
        <v>2036</v>
      </c>
      <c r="H566">
        <v>50.708528899999997</v>
      </c>
      <c r="I566">
        <v>4.8434799000000002</v>
      </c>
      <c r="J566">
        <v>1370</v>
      </c>
      <c r="K566" t="s">
        <v>2037</v>
      </c>
      <c r="L566" t="s">
        <v>2038</v>
      </c>
      <c r="M566" t="s">
        <v>58</v>
      </c>
      <c r="N566" t="s">
        <v>59</v>
      </c>
      <c r="O566" t="s">
        <v>60</v>
      </c>
      <c r="P566" s="37"/>
      <c r="Q566" s="38"/>
      <c r="R566" s="38"/>
      <c r="S566" s="38"/>
      <c r="T566" s="38"/>
      <c r="U566" s="38"/>
      <c r="V566" s="38"/>
      <c r="W566" s="38"/>
      <c r="X566" s="39"/>
      <c r="Y566" s="38"/>
      <c r="Z566" s="38"/>
      <c r="AA566" s="38"/>
      <c r="AB566" s="38"/>
      <c r="AC566" s="38"/>
      <c r="AD566" s="38"/>
      <c r="AE566" s="38"/>
      <c r="AF566" s="37"/>
      <c r="AG566" s="38"/>
      <c r="AH566" s="39"/>
      <c r="AI566" s="8">
        <f t="shared" si="28"/>
        <v>0</v>
      </c>
      <c r="AJ566" s="9">
        <f t="shared" si="30"/>
        <v>0</v>
      </c>
      <c r="AK566" s="10">
        <f t="shared" si="29"/>
        <v>0</v>
      </c>
    </row>
    <row r="567" spans="1:37">
      <c r="A567" t="s">
        <v>639</v>
      </c>
      <c r="B567" t="s">
        <v>639</v>
      </c>
      <c r="C567" t="s">
        <v>53</v>
      </c>
      <c r="D567">
        <v>614</v>
      </c>
      <c r="E567" s="7">
        <v>1099</v>
      </c>
      <c r="F567" t="s">
        <v>2035</v>
      </c>
      <c r="G567" t="s">
        <v>2039</v>
      </c>
      <c r="H567">
        <v>50.724710600000002</v>
      </c>
      <c r="I567">
        <v>4.9186060999999999</v>
      </c>
      <c r="J567">
        <v>1370</v>
      </c>
      <c r="K567" t="s">
        <v>2037</v>
      </c>
      <c r="L567" t="s">
        <v>2038</v>
      </c>
      <c r="M567" t="s">
        <v>58</v>
      </c>
      <c r="N567" t="s">
        <v>59</v>
      </c>
      <c r="O567" t="s">
        <v>60</v>
      </c>
      <c r="P567" s="40"/>
      <c r="Q567" s="41"/>
      <c r="R567" s="41"/>
      <c r="S567" s="41"/>
      <c r="T567" s="41"/>
      <c r="U567" s="41"/>
      <c r="V567" s="41"/>
      <c r="W567" s="41"/>
      <c r="X567" s="42"/>
      <c r="Y567" s="41"/>
      <c r="Z567" s="41"/>
      <c r="AA567" s="41"/>
      <c r="AB567" s="41"/>
      <c r="AC567" s="41"/>
      <c r="AD567" s="41"/>
      <c r="AE567" s="41"/>
      <c r="AF567" s="40"/>
      <c r="AG567" s="41"/>
      <c r="AH567" s="42"/>
      <c r="AI567" s="11">
        <f t="shared" si="28"/>
        <v>0</v>
      </c>
      <c r="AJ567" s="12">
        <f t="shared" si="30"/>
        <v>0</v>
      </c>
      <c r="AK567" s="13">
        <f t="shared" si="29"/>
        <v>0</v>
      </c>
    </row>
    <row r="568" spans="1:37">
      <c r="A568" t="s">
        <v>639</v>
      </c>
      <c r="B568" t="s">
        <v>639</v>
      </c>
      <c r="C568" t="s">
        <v>53</v>
      </c>
      <c r="D568">
        <v>5139</v>
      </c>
      <c r="E568" s="7">
        <v>1101</v>
      </c>
      <c r="F568" t="s">
        <v>2030</v>
      </c>
      <c r="G568" t="s">
        <v>2040</v>
      </c>
      <c r="H568">
        <v>50.743570900000002</v>
      </c>
      <c r="I568">
        <v>4.8762131000000002</v>
      </c>
      <c r="J568">
        <v>1370</v>
      </c>
      <c r="K568" t="s">
        <v>2032</v>
      </c>
      <c r="L568" t="s">
        <v>2033</v>
      </c>
      <c r="M568" t="s">
        <v>58</v>
      </c>
      <c r="N568" t="s">
        <v>91</v>
      </c>
      <c r="O568" t="s">
        <v>60</v>
      </c>
      <c r="P568" s="37"/>
      <c r="Q568" s="38"/>
      <c r="R568" s="38"/>
      <c r="S568" s="38"/>
      <c r="T568" s="38"/>
      <c r="U568" s="38"/>
      <c r="V568" s="38"/>
      <c r="W568" s="38"/>
      <c r="X568" s="39"/>
      <c r="Y568" s="38"/>
      <c r="Z568" s="38"/>
      <c r="AA568" s="38"/>
      <c r="AB568" s="38"/>
      <c r="AC568" s="38"/>
      <c r="AD568" s="38"/>
      <c r="AE568" s="38"/>
      <c r="AF568" s="37"/>
      <c r="AG568" s="38"/>
      <c r="AH568" s="39"/>
      <c r="AI568" s="8">
        <f t="shared" si="28"/>
        <v>0</v>
      </c>
      <c r="AJ568" s="9">
        <f t="shared" si="30"/>
        <v>0</v>
      </c>
      <c r="AK568" s="10">
        <f t="shared" si="29"/>
        <v>0</v>
      </c>
    </row>
    <row r="569" spans="1:37">
      <c r="A569" t="s">
        <v>639</v>
      </c>
      <c r="B569" t="s">
        <v>639</v>
      </c>
      <c r="C569" t="s">
        <v>120</v>
      </c>
      <c r="D569">
        <v>615</v>
      </c>
      <c r="E569" s="7">
        <v>1102</v>
      </c>
      <c r="F569" t="s">
        <v>1693</v>
      </c>
      <c r="G569" t="s">
        <v>2041</v>
      </c>
      <c r="H569">
        <v>50.725441000000004</v>
      </c>
      <c r="I569">
        <v>4.8693932999999996</v>
      </c>
      <c r="J569">
        <v>1370</v>
      </c>
      <c r="K569" t="s">
        <v>2042</v>
      </c>
      <c r="L569" t="s">
        <v>2043</v>
      </c>
      <c r="M569" t="s">
        <v>58</v>
      </c>
      <c r="N569" t="s">
        <v>59</v>
      </c>
      <c r="O569" t="s">
        <v>158</v>
      </c>
      <c r="P569" s="40"/>
      <c r="Q569" s="41"/>
      <c r="R569" s="41"/>
      <c r="S569" s="41"/>
      <c r="T569" s="41"/>
      <c r="U569" s="41"/>
      <c r="V569" s="41"/>
      <c r="W569" s="41"/>
      <c r="X569" s="42"/>
      <c r="Y569" s="41"/>
      <c r="Z569" s="41"/>
      <c r="AA569" s="41"/>
      <c r="AB569" s="41"/>
      <c r="AC569" s="41"/>
      <c r="AD569" s="41"/>
      <c r="AE569" s="41"/>
      <c r="AF569" s="40"/>
      <c r="AG569" s="41"/>
      <c r="AH569" s="42"/>
      <c r="AI569" s="11">
        <f t="shared" si="28"/>
        <v>0</v>
      </c>
      <c r="AJ569" s="12">
        <f t="shared" si="30"/>
        <v>0</v>
      </c>
      <c r="AK569" s="13">
        <f t="shared" si="29"/>
        <v>0</v>
      </c>
    </row>
    <row r="570" spans="1:37">
      <c r="A570" t="s">
        <v>639</v>
      </c>
      <c r="B570" t="s">
        <v>639</v>
      </c>
      <c r="C570" t="s">
        <v>182</v>
      </c>
      <c r="D570">
        <v>5023</v>
      </c>
      <c r="E570" s="7">
        <v>1103</v>
      </c>
      <c r="F570" t="s">
        <v>2044</v>
      </c>
      <c r="G570" t="s">
        <v>2045</v>
      </c>
      <c r="H570">
        <v>50.724639000000003</v>
      </c>
      <c r="I570">
        <v>4.8740607999999996</v>
      </c>
      <c r="J570">
        <v>1370</v>
      </c>
      <c r="K570" t="s">
        <v>2046</v>
      </c>
      <c r="L570" t="s">
        <v>2047</v>
      </c>
      <c r="M570" t="s">
        <v>58</v>
      </c>
      <c r="N570" t="s">
        <v>59</v>
      </c>
      <c r="O570" t="s">
        <v>158</v>
      </c>
      <c r="P570" s="37"/>
      <c r="Q570" s="38"/>
      <c r="R570" s="38"/>
      <c r="S570" s="38"/>
      <c r="T570" s="38"/>
      <c r="U570" s="38"/>
      <c r="V570" s="38"/>
      <c r="W570" s="38"/>
      <c r="X570" s="39"/>
      <c r="Y570" s="38"/>
      <c r="Z570" s="38"/>
      <c r="AA570" s="38"/>
      <c r="AB570" s="38"/>
      <c r="AC570" s="38"/>
      <c r="AD570" s="38"/>
      <c r="AE570" s="38"/>
      <c r="AF570" s="37"/>
      <c r="AG570" s="38"/>
      <c r="AH570" s="39"/>
      <c r="AI570" s="8">
        <f t="shared" si="28"/>
        <v>0</v>
      </c>
      <c r="AJ570" s="9">
        <f t="shared" si="30"/>
        <v>0</v>
      </c>
      <c r="AK570" s="10">
        <f t="shared" si="29"/>
        <v>0</v>
      </c>
    </row>
    <row r="571" spans="1:37">
      <c r="A571" t="s">
        <v>639</v>
      </c>
      <c r="B571" t="s">
        <v>639</v>
      </c>
      <c r="C571" t="s">
        <v>182</v>
      </c>
      <c r="D571">
        <v>616</v>
      </c>
      <c r="E571" s="7">
        <v>1104</v>
      </c>
      <c r="F571" t="s">
        <v>2048</v>
      </c>
      <c r="G571" t="s">
        <v>2049</v>
      </c>
      <c r="H571">
        <v>50.717233899999997</v>
      </c>
      <c r="I571">
        <v>4.8812362</v>
      </c>
      <c r="J571">
        <v>1370</v>
      </c>
      <c r="K571" t="s">
        <v>2050</v>
      </c>
      <c r="L571" t="s">
        <v>2051</v>
      </c>
      <c r="M571" t="s">
        <v>58</v>
      </c>
      <c r="N571" t="s">
        <v>168</v>
      </c>
      <c r="O571" t="s">
        <v>158</v>
      </c>
      <c r="P571" s="40"/>
      <c r="Q571" s="41"/>
      <c r="R571" s="41"/>
      <c r="S571" s="41"/>
      <c r="T571" s="41"/>
      <c r="U571" s="41"/>
      <c r="V571" s="41"/>
      <c r="W571" s="41"/>
      <c r="X571" s="42"/>
      <c r="Y571" s="41"/>
      <c r="Z571" s="41"/>
      <c r="AA571" s="41"/>
      <c r="AB571" s="41"/>
      <c r="AC571" s="41"/>
      <c r="AD571" s="41"/>
      <c r="AE571" s="41"/>
      <c r="AF571" s="40"/>
      <c r="AG571" s="41"/>
      <c r="AH571" s="42"/>
      <c r="AI571" s="11">
        <f t="shared" si="28"/>
        <v>0</v>
      </c>
      <c r="AJ571" s="12">
        <f t="shared" si="30"/>
        <v>0</v>
      </c>
      <c r="AK571" s="13">
        <f t="shared" si="29"/>
        <v>0</v>
      </c>
    </row>
    <row r="572" spans="1:37">
      <c r="A572" t="s">
        <v>639</v>
      </c>
      <c r="B572" t="s">
        <v>639</v>
      </c>
      <c r="C572" t="s">
        <v>53</v>
      </c>
      <c r="D572">
        <v>614</v>
      </c>
      <c r="E572" s="7">
        <v>1105</v>
      </c>
      <c r="F572" t="s">
        <v>2035</v>
      </c>
      <c r="G572" t="s">
        <v>2052</v>
      </c>
      <c r="H572">
        <v>50.728076399999999</v>
      </c>
      <c r="I572">
        <v>4.8756795999999998</v>
      </c>
      <c r="J572">
        <v>1370</v>
      </c>
      <c r="K572" t="s">
        <v>2037</v>
      </c>
      <c r="L572" t="s">
        <v>2038</v>
      </c>
      <c r="M572" t="s">
        <v>58</v>
      </c>
      <c r="N572" t="s">
        <v>59</v>
      </c>
      <c r="O572" t="s">
        <v>60</v>
      </c>
      <c r="P572" s="37"/>
      <c r="Q572" s="38"/>
      <c r="R572" s="38"/>
      <c r="S572" s="38"/>
      <c r="T572" s="38"/>
      <c r="U572" s="38"/>
      <c r="V572" s="38"/>
      <c r="W572" s="38"/>
      <c r="X572" s="39"/>
      <c r="Y572" s="38"/>
      <c r="Z572" s="38"/>
      <c r="AA572" s="38"/>
      <c r="AB572" s="38"/>
      <c r="AC572" s="38"/>
      <c r="AD572" s="38"/>
      <c r="AE572" s="38"/>
      <c r="AF572" s="37"/>
      <c r="AG572" s="38"/>
      <c r="AH572" s="39"/>
      <c r="AI572" s="8">
        <f t="shared" si="28"/>
        <v>0</v>
      </c>
      <c r="AJ572" s="9">
        <f t="shared" si="30"/>
        <v>0</v>
      </c>
      <c r="AK572" s="10">
        <f t="shared" si="29"/>
        <v>0</v>
      </c>
    </row>
    <row r="573" spans="1:37">
      <c r="A573" t="s">
        <v>639</v>
      </c>
      <c r="B573" t="s">
        <v>639</v>
      </c>
      <c r="C573" t="s">
        <v>120</v>
      </c>
      <c r="D573">
        <v>620</v>
      </c>
      <c r="E573" s="7">
        <v>1113</v>
      </c>
      <c r="F573" t="s">
        <v>2053</v>
      </c>
      <c r="G573" t="s">
        <v>2054</v>
      </c>
      <c r="H573">
        <v>50.7217214</v>
      </c>
      <c r="I573">
        <v>4.8701748</v>
      </c>
      <c r="J573">
        <v>1370</v>
      </c>
      <c r="K573" t="s">
        <v>2055</v>
      </c>
      <c r="L573" t="s">
        <v>2056</v>
      </c>
      <c r="M573" t="s">
        <v>58</v>
      </c>
      <c r="N573" t="s">
        <v>168</v>
      </c>
      <c r="O573" t="s">
        <v>158</v>
      </c>
      <c r="P573" s="40"/>
      <c r="Q573" s="41"/>
      <c r="R573" s="41"/>
      <c r="S573" s="41"/>
      <c r="T573" s="41"/>
      <c r="U573" s="41"/>
      <c r="V573" s="41"/>
      <c r="W573" s="41"/>
      <c r="X573" s="42"/>
      <c r="Y573" s="41"/>
      <c r="Z573" s="41"/>
      <c r="AA573" s="41"/>
      <c r="AB573" s="41"/>
      <c r="AC573" s="41"/>
      <c r="AD573" s="41"/>
      <c r="AE573" s="41"/>
      <c r="AF573" s="40"/>
      <c r="AG573" s="41"/>
      <c r="AH573" s="42"/>
      <c r="AI573" s="11">
        <f t="shared" si="28"/>
        <v>0</v>
      </c>
      <c r="AJ573" s="12">
        <f t="shared" si="30"/>
        <v>0</v>
      </c>
      <c r="AK573" s="13">
        <f t="shared" si="29"/>
        <v>0</v>
      </c>
    </row>
    <row r="574" spans="1:37">
      <c r="A574" t="s">
        <v>639</v>
      </c>
      <c r="B574" t="s">
        <v>639</v>
      </c>
      <c r="C574" t="s">
        <v>163</v>
      </c>
      <c r="D574">
        <v>622</v>
      </c>
      <c r="E574" s="7">
        <v>1115</v>
      </c>
      <c r="F574" t="s">
        <v>2057</v>
      </c>
      <c r="G574" t="s">
        <v>2058</v>
      </c>
      <c r="H574">
        <v>50.728600200000002</v>
      </c>
      <c r="I574">
        <v>4.8735797999999999</v>
      </c>
      <c r="J574">
        <v>1370</v>
      </c>
      <c r="K574" t="s">
        <v>2059</v>
      </c>
      <c r="L574" t="s">
        <v>2060</v>
      </c>
      <c r="M574" t="s">
        <v>58</v>
      </c>
      <c r="N574" t="s">
        <v>168</v>
      </c>
      <c r="O574" t="s">
        <v>60</v>
      </c>
      <c r="P574" s="37"/>
      <c r="Q574" s="38"/>
      <c r="R574" s="38"/>
      <c r="S574" s="38"/>
      <c r="T574" s="38"/>
      <c r="U574" s="38"/>
      <c r="V574" s="38"/>
      <c r="W574" s="38"/>
      <c r="X574" s="39"/>
      <c r="Y574" s="38"/>
      <c r="Z574" s="38"/>
      <c r="AA574" s="38"/>
      <c r="AB574" s="38"/>
      <c r="AC574" s="38"/>
      <c r="AD574" s="38"/>
      <c r="AE574" s="38"/>
      <c r="AF574" s="37"/>
      <c r="AG574" s="38"/>
      <c r="AH574" s="39"/>
      <c r="AI574" s="8">
        <f t="shared" si="28"/>
        <v>0</v>
      </c>
      <c r="AJ574" s="9">
        <f t="shared" si="30"/>
        <v>0</v>
      </c>
      <c r="AK574" s="10">
        <f t="shared" si="29"/>
        <v>0</v>
      </c>
    </row>
    <row r="575" spans="1:37">
      <c r="A575" t="s">
        <v>639</v>
      </c>
      <c r="B575" t="s">
        <v>639</v>
      </c>
      <c r="C575" t="s">
        <v>53</v>
      </c>
      <c r="D575">
        <v>624</v>
      </c>
      <c r="E575" s="7">
        <v>1122</v>
      </c>
      <c r="F575" t="s">
        <v>2061</v>
      </c>
      <c r="G575" t="s">
        <v>2062</v>
      </c>
      <c r="H575">
        <v>50.740406499999999</v>
      </c>
      <c r="I575">
        <v>4.4937398000000002</v>
      </c>
      <c r="J575">
        <v>1310</v>
      </c>
      <c r="K575" t="s">
        <v>2063</v>
      </c>
      <c r="L575" t="s">
        <v>2064</v>
      </c>
      <c r="M575" t="s">
        <v>58</v>
      </c>
      <c r="N575" t="s">
        <v>65</v>
      </c>
      <c r="O575" t="s">
        <v>60</v>
      </c>
      <c r="P575" s="40"/>
      <c r="Q575" s="41"/>
      <c r="R575" s="41"/>
      <c r="S575" s="41"/>
      <c r="T575" s="41"/>
      <c r="U575" s="41"/>
      <c r="V575" s="41"/>
      <c r="W575" s="41"/>
      <c r="X575" s="42"/>
      <c r="Y575" s="41"/>
      <c r="Z575" s="41"/>
      <c r="AA575" s="41"/>
      <c r="AB575" s="41"/>
      <c r="AC575" s="41"/>
      <c r="AD575" s="41"/>
      <c r="AE575" s="41"/>
      <c r="AF575" s="40"/>
      <c r="AG575" s="41"/>
      <c r="AH575" s="42"/>
      <c r="AI575" s="11">
        <f t="shared" si="28"/>
        <v>0</v>
      </c>
      <c r="AJ575" s="12">
        <f t="shared" si="30"/>
        <v>0</v>
      </c>
      <c r="AK575" s="13">
        <f t="shared" si="29"/>
        <v>0</v>
      </c>
    </row>
    <row r="576" spans="1:37">
      <c r="A576" t="s">
        <v>639</v>
      </c>
      <c r="B576" t="s">
        <v>639</v>
      </c>
      <c r="C576" t="s">
        <v>53</v>
      </c>
      <c r="D576">
        <v>625</v>
      </c>
      <c r="E576" s="7">
        <v>1123</v>
      </c>
      <c r="F576" t="s">
        <v>2065</v>
      </c>
      <c r="G576" t="s">
        <v>2066</v>
      </c>
      <c r="H576">
        <v>50.7310187</v>
      </c>
      <c r="I576">
        <v>4.4851175999999997</v>
      </c>
      <c r="J576">
        <v>1310</v>
      </c>
      <c r="K576" t="s">
        <v>2067</v>
      </c>
      <c r="L576" t="s">
        <v>2068</v>
      </c>
      <c r="M576" t="s">
        <v>58</v>
      </c>
      <c r="N576" t="s">
        <v>59</v>
      </c>
      <c r="O576" t="s">
        <v>158</v>
      </c>
      <c r="P576" s="37"/>
      <c r="Q576" s="38"/>
      <c r="R576" s="38"/>
      <c r="S576" s="38"/>
      <c r="T576" s="38"/>
      <c r="U576" s="38"/>
      <c r="V576" s="38"/>
      <c r="W576" s="38"/>
      <c r="X576" s="39"/>
      <c r="Y576" s="38"/>
      <c r="Z576" s="38"/>
      <c r="AA576" s="38"/>
      <c r="AB576" s="38"/>
      <c r="AC576" s="38"/>
      <c r="AD576" s="38"/>
      <c r="AE576" s="38"/>
      <c r="AF576" s="37"/>
      <c r="AG576" s="38"/>
      <c r="AH576" s="39"/>
      <c r="AI576" s="8">
        <f t="shared" si="28"/>
        <v>0</v>
      </c>
      <c r="AJ576" s="9">
        <f t="shared" si="30"/>
        <v>0</v>
      </c>
      <c r="AK576" s="10">
        <f t="shared" si="29"/>
        <v>0</v>
      </c>
    </row>
    <row r="577" spans="1:37">
      <c r="A577" t="s">
        <v>639</v>
      </c>
      <c r="B577" t="s">
        <v>639</v>
      </c>
      <c r="C577" t="s">
        <v>120</v>
      </c>
      <c r="D577">
        <v>562</v>
      </c>
      <c r="E577" s="7">
        <v>1124</v>
      </c>
      <c r="F577" t="s">
        <v>1859</v>
      </c>
      <c r="G577" t="s">
        <v>2069</v>
      </c>
      <c r="H577">
        <v>50.714554200000002</v>
      </c>
      <c r="I577">
        <v>4.4449433000000003</v>
      </c>
      <c r="J577">
        <v>1380</v>
      </c>
      <c r="K577" t="s">
        <v>1861</v>
      </c>
      <c r="L577" t="s">
        <v>1862</v>
      </c>
      <c r="M577" t="s">
        <v>58</v>
      </c>
      <c r="N577" t="s">
        <v>59</v>
      </c>
      <c r="O577" t="s">
        <v>60</v>
      </c>
      <c r="P577" s="40"/>
      <c r="Q577" s="41"/>
      <c r="R577" s="41"/>
      <c r="S577" s="41"/>
      <c r="T577" s="41"/>
      <c r="U577" s="41"/>
      <c r="V577" s="41"/>
      <c r="W577" s="41"/>
      <c r="X577" s="42"/>
      <c r="Y577" s="41"/>
      <c r="Z577" s="41"/>
      <c r="AA577" s="41"/>
      <c r="AB577" s="41"/>
      <c r="AC577" s="41"/>
      <c r="AD577" s="41"/>
      <c r="AE577" s="41"/>
      <c r="AF577" s="40"/>
      <c r="AG577" s="41"/>
      <c r="AH577" s="42"/>
      <c r="AI577" s="11">
        <f t="shared" si="28"/>
        <v>0</v>
      </c>
      <c r="AJ577" s="12">
        <f t="shared" si="30"/>
        <v>0</v>
      </c>
      <c r="AK577" s="13">
        <f t="shared" si="29"/>
        <v>0</v>
      </c>
    </row>
    <row r="578" spans="1:37">
      <c r="A578" t="s">
        <v>639</v>
      </c>
      <c r="B578" t="s">
        <v>639</v>
      </c>
      <c r="C578" t="s">
        <v>120</v>
      </c>
      <c r="D578">
        <v>626</v>
      </c>
      <c r="E578" s="7">
        <v>1125</v>
      </c>
      <c r="F578" t="s">
        <v>2070</v>
      </c>
      <c r="G578" t="s">
        <v>2071</v>
      </c>
      <c r="H578">
        <v>50.731730300000002</v>
      </c>
      <c r="I578">
        <v>4.4875787000000003</v>
      </c>
      <c r="J578">
        <v>1310</v>
      </c>
      <c r="K578" t="s">
        <v>2072</v>
      </c>
      <c r="L578" t="s">
        <v>2073</v>
      </c>
      <c r="M578" t="s">
        <v>58</v>
      </c>
      <c r="N578" t="s">
        <v>59</v>
      </c>
      <c r="O578" t="s">
        <v>158</v>
      </c>
      <c r="P578" s="37"/>
      <c r="Q578" s="38"/>
      <c r="R578" s="38"/>
      <c r="S578" s="38"/>
      <c r="T578" s="38"/>
      <c r="U578" s="38"/>
      <c r="V578" s="38"/>
      <c r="W578" s="38"/>
      <c r="X578" s="39"/>
      <c r="Y578" s="38"/>
      <c r="Z578" s="38"/>
      <c r="AA578" s="38"/>
      <c r="AB578" s="38"/>
      <c r="AC578" s="38"/>
      <c r="AD578" s="38"/>
      <c r="AE578" s="38"/>
      <c r="AF578" s="37"/>
      <c r="AG578" s="38"/>
      <c r="AH578" s="39"/>
      <c r="AI578" s="8">
        <f t="shared" si="28"/>
        <v>0</v>
      </c>
      <c r="AJ578" s="9">
        <f t="shared" si="30"/>
        <v>0</v>
      </c>
      <c r="AK578" s="10">
        <f t="shared" si="29"/>
        <v>0</v>
      </c>
    </row>
    <row r="579" spans="1:37">
      <c r="A579" t="s">
        <v>639</v>
      </c>
      <c r="B579" t="s">
        <v>639</v>
      </c>
      <c r="C579" t="s">
        <v>120</v>
      </c>
      <c r="D579">
        <v>627</v>
      </c>
      <c r="E579" s="7">
        <v>1126</v>
      </c>
      <c r="F579" t="s">
        <v>2074</v>
      </c>
      <c r="G579" t="s">
        <v>2075</v>
      </c>
      <c r="H579">
        <v>50.730221100000001</v>
      </c>
      <c r="I579">
        <v>4.4906183000000004</v>
      </c>
      <c r="J579">
        <v>1310</v>
      </c>
      <c r="K579" t="s">
        <v>2076</v>
      </c>
      <c r="L579" t="s">
        <v>2077</v>
      </c>
      <c r="M579" t="s">
        <v>58</v>
      </c>
      <c r="N579" t="s">
        <v>59</v>
      </c>
      <c r="O579" t="s">
        <v>158</v>
      </c>
      <c r="P579" s="40"/>
      <c r="Q579" s="41"/>
      <c r="R579" s="41"/>
      <c r="S579" s="41"/>
      <c r="T579" s="41"/>
      <c r="U579" s="41"/>
      <c r="V579" s="41"/>
      <c r="W579" s="41"/>
      <c r="X579" s="42"/>
      <c r="Y579" s="41"/>
      <c r="Z579" s="41"/>
      <c r="AA579" s="41"/>
      <c r="AB579" s="41"/>
      <c r="AC579" s="41"/>
      <c r="AD579" s="41"/>
      <c r="AE579" s="41"/>
      <c r="AF579" s="40"/>
      <c r="AG579" s="41"/>
      <c r="AH579" s="42"/>
      <c r="AI579" s="11">
        <f t="shared" si="28"/>
        <v>0</v>
      </c>
      <c r="AJ579" s="12">
        <f t="shared" si="30"/>
        <v>0</v>
      </c>
      <c r="AK579" s="13">
        <f t="shared" si="29"/>
        <v>0</v>
      </c>
    </row>
    <row r="580" spans="1:37">
      <c r="A580" t="s">
        <v>639</v>
      </c>
      <c r="B580" t="s">
        <v>639</v>
      </c>
      <c r="C580" t="s">
        <v>120</v>
      </c>
      <c r="D580">
        <v>631</v>
      </c>
      <c r="E580" s="7">
        <v>1131</v>
      </c>
      <c r="F580" t="s">
        <v>2078</v>
      </c>
      <c r="G580" t="s">
        <v>2079</v>
      </c>
      <c r="H580">
        <v>50.637477599999997</v>
      </c>
      <c r="I580">
        <v>4.6027478999999998</v>
      </c>
      <c r="J580">
        <v>1435</v>
      </c>
      <c r="K580" t="s">
        <v>2080</v>
      </c>
      <c r="L580" t="s">
        <v>2081</v>
      </c>
      <c r="M580" t="s">
        <v>58</v>
      </c>
      <c r="N580" t="s">
        <v>91</v>
      </c>
      <c r="O580" t="s">
        <v>60</v>
      </c>
      <c r="P580" s="37"/>
      <c r="Q580" s="38"/>
      <c r="R580" s="38"/>
      <c r="S580" s="38"/>
      <c r="T580" s="38"/>
      <c r="U580" s="38"/>
      <c r="V580" s="38"/>
      <c r="W580" s="38"/>
      <c r="X580" s="39"/>
      <c r="Y580" s="38"/>
      <c r="Z580" s="38"/>
      <c r="AA580" s="38"/>
      <c r="AB580" s="38"/>
      <c r="AC580" s="38"/>
      <c r="AD580" s="38"/>
      <c r="AE580" s="38"/>
      <c r="AF580" s="37"/>
      <c r="AG580" s="38"/>
      <c r="AH580" s="39"/>
      <c r="AI580" s="8">
        <f t="shared" ref="AI580:AI643" si="31">SUM(P580:AH580)</f>
        <v>0</v>
      </c>
      <c r="AJ580" s="9">
        <f t="shared" si="30"/>
        <v>0</v>
      </c>
      <c r="AK580" s="10">
        <f t="shared" ref="AK580:AK643" si="32">IF(AI580&gt;0,1,0)</f>
        <v>0</v>
      </c>
    </row>
    <row r="581" spans="1:37">
      <c r="A581" t="s">
        <v>639</v>
      </c>
      <c r="B581" t="s">
        <v>639</v>
      </c>
      <c r="C581" t="s">
        <v>120</v>
      </c>
      <c r="D581">
        <v>633</v>
      </c>
      <c r="E581" s="7">
        <v>1133</v>
      </c>
      <c r="F581" t="s">
        <v>2082</v>
      </c>
      <c r="G581" t="s">
        <v>2083</v>
      </c>
      <c r="H581">
        <v>50.597599899999999</v>
      </c>
      <c r="I581">
        <v>4.3204776999999996</v>
      </c>
      <c r="J581">
        <v>1400</v>
      </c>
      <c r="K581" t="s">
        <v>2084</v>
      </c>
      <c r="L581" t="s">
        <v>2085</v>
      </c>
      <c r="M581" t="s">
        <v>58</v>
      </c>
      <c r="N581" t="s">
        <v>65</v>
      </c>
      <c r="O581" t="s">
        <v>60</v>
      </c>
      <c r="P581" s="40"/>
      <c r="Q581" s="41"/>
      <c r="R581" s="41"/>
      <c r="S581" s="41"/>
      <c r="T581" s="41"/>
      <c r="U581" s="41"/>
      <c r="V581" s="41"/>
      <c r="W581" s="41"/>
      <c r="X581" s="42"/>
      <c r="Y581" s="41"/>
      <c r="Z581" s="41"/>
      <c r="AA581" s="41"/>
      <c r="AB581" s="41"/>
      <c r="AC581" s="41"/>
      <c r="AD581" s="41"/>
      <c r="AE581" s="41"/>
      <c r="AF581" s="40"/>
      <c r="AG581" s="41"/>
      <c r="AH581" s="42"/>
      <c r="AI581" s="11">
        <f t="shared" si="31"/>
        <v>0</v>
      </c>
      <c r="AJ581" s="12">
        <f t="shared" si="30"/>
        <v>0</v>
      </c>
      <c r="AK581" s="13">
        <f t="shared" si="32"/>
        <v>0</v>
      </c>
    </row>
    <row r="582" spans="1:37">
      <c r="A582" t="s">
        <v>639</v>
      </c>
      <c r="B582" t="s">
        <v>639</v>
      </c>
      <c r="C582" t="s">
        <v>120</v>
      </c>
      <c r="D582">
        <v>634</v>
      </c>
      <c r="E582" s="7">
        <v>1134</v>
      </c>
      <c r="F582" t="s">
        <v>2086</v>
      </c>
      <c r="G582" t="s">
        <v>2087</v>
      </c>
      <c r="H582">
        <v>50.603317699999998</v>
      </c>
      <c r="I582">
        <v>4.3243372999999998</v>
      </c>
      <c r="J582">
        <v>1400</v>
      </c>
      <c r="K582" t="s">
        <v>2088</v>
      </c>
      <c r="L582" t="s">
        <v>2089</v>
      </c>
      <c r="M582" t="s">
        <v>58</v>
      </c>
      <c r="N582" t="s">
        <v>65</v>
      </c>
      <c r="O582" t="s">
        <v>60</v>
      </c>
      <c r="P582" s="37"/>
      <c r="Q582" s="38"/>
      <c r="R582" s="38"/>
      <c r="S582" s="38"/>
      <c r="T582" s="38"/>
      <c r="U582" s="38"/>
      <c r="V582" s="38"/>
      <c r="W582" s="38"/>
      <c r="X582" s="39"/>
      <c r="Y582" s="38"/>
      <c r="Z582" s="38"/>
      <c r="AA582" s="38"/>
      <c r="AB582" s="38"/>
      <c r="AC582" s="38"/>
      <c r="AD582" s="38"/>
      <c r="AE582" s="38"/>
      <c r="AF582" s="37"/>
      <c r="AG582" s="38"/>
      <c r="AH582" s="39"/>
      <c r="AI582" s="8">
        <f t="shared" si="31"/>
        <v>0</v>
      </c>
      <c r="AJ582" s="9">
        <f t="shared" ref="AJ582:AJ645" si="33">IF(AND(AI582&gt;0,O582="OUI"),1,0)</f>
        <v>0</v>
      </c>
      <c r="AK582" s="10">
        <f t="shared" si="32"/>
        <v>0</v>
      </c>
    </row>
    <row r="583" spans="1:37">
      <c r="A583" t="s">
        <v>639</v>
      </c>
      <c r="B583" t="s">
        <v>639</v>
      </c>
      <c r="C583" t="s">
        <v>53</v>
      </c>
      <c r="D583">
        <v>635</v>
      </c>
      <c r="E583" s="7">
        <v>1135</v>
      </c>
      <c r="F583" t="s">
        <v>2090</v>
      </c>
      <c r="G583" t="s">
        <v>2091</v>
      </c>
      <c r="H583">
        <v>50.603828800000002</v>
      </c>
      <c r="I583">
        <v>4.2664217999999998</v>
      </c>
      <c r="J583">
        <v>1404</v>
      </c>
      <c r="K583" t="s">
        <v>2092</v>
      </c>
      <c r="L583" t="s">
        <v>2093</v>
      </c>
      <c r="M583" t="s">
        <v>58</v>
      </c>
      <c r="N583" t="s">
        <v>59</v>
      </c>
      <c r="O583" t="s">
        <v>60</v>
      </c>
      <c r="P583" s="40"/>
      <c r="Q583" s="41"/>
      <c r="R583" s="41"/>
      <c r="S583" s="41"/>
      <c r="T583" s="41"/>
      <c r="U583" s="41"/>
      <c r="V583" s="41"/>
      <c r="W583" s="41"/>
      <c r="X583" s="42"/>
      <c r="Y583" s="41"/>
      <c r="Z583" s="41"/>
      <c r="AA583" s="41"/>
      <c r="AB583" s="41"/>
      <c r="AC583" s="41"/>
      <c r="AD583" s="41"/>
      <c r="AE583" s="41"/>
      <c r="AF583" s="40"/>
      <c r="AG583" s="41"/>
      <c r="AH583" s="42"/>
      <c r="AI583" s="11">
        <f t="shared" si="31"/>
        <v>0</v>
      </c>
      <c r="AJ583" s="12">
        <f t="shared" si="33"/>
        <v>0</v>
      </c>
      <c r="AK583" s="13">
        <f t="shared" si="32"/>
        <v>0</v>
      </c>
    </row>
    <row r="584" spans="1:37">
      <c r="A584" t="s">
        <v>639</v>
      </c>
      <c r="B584" t="s">
        <v>639</v>
      </c>
      <c r="C584" t="s">
        <v>53</v>
      </c>
      <c r="D584">
        <v>636</v>
      </c>
      <c r="E584" s="7">
        <v>1136</v>
      </c>
      <c r="F584" t="s">
        <v>2094</v>
      </c>
      <c r="G584" t="s">
        <v>2095</v>
      </c>
      <c r="H584">
        <v>50.614620799999997</v>
      </c>
      <c r="I584">
        <v>4.3515423000000002</v>
      </c>
      <c r="J584">
        <v>1401</v>
      </c>
      <c r="K584" t="s">
        <v>2096</v>
      </c>
      <c r="L584" t="s">
        <v>2097</v>
      </c>
      <c r="M584" t="s">
        <v>58</v>
      </c>
      <c r="N584" t="s">
        <v>59</v>
      </c>
      <c r="O584" t="s">
        <v>158</v>
      </c>
      <c r="P584" s="37"/>
      <c r="Q584" s="38"/>
      <c r="R584" s="38"/>
      <c r="S584" s="38"/>
      <c r="T584" s="38"/>
      <c r="U584" s="38"/>
      <c r="V584" s="38"/>
      <c r="W584" s="38"/>
      <c r="X584" s="39"/>
      <c r="Y584" s="38"/>
      <c r="Z584" s="38"/>
      <c r="AA584" s="38"/>
      <c r="AB584" s="38"/>
      <c r="AC584" s="38"/>
      <c r="AD584" s="38"/>
      <c r="AE584" s="38"/>
      <c r="AF584" s="37"/>
      <c r="AG584" s="38"/>
      <c r="AH584" s="39"/>
      <c r="AI584" s="8">
        <f t="shared" si="31"/>
        <v>0</v>
      </c>
      <c r="AJ584" s="9">
        <f t="shared" si="33"/>
        <v>0</v>
      </c>
      <c r="AK584" s="10">
        <f t="shared" si="32"/>
        <v>0</v>
      </c>
    </row>
    <row r="585" spans="1:37">
      <c r="A585" t="s">
        <v>639</v>
      </c>
      <c r="B585" t="s">
        <v>639</v>
      </c>
      <c r="C585" t="s">
        <v>120</v>
      </c>
      <c r="D585">
        <v>637</v>
      </c>
      <c r="E585" s="7">
        <v>1137</v>
      </c>
      <c r="F585" t="s">
        <v>2098</v>
      </c>
      <c r="G585" t="s">
        <v>2099</v>
      </c>
      <c r="H585">
        <v>50.596557799999999</v>
      </c>
      <c r="I585">
        <v>4.3241725000000004</v>
      </c>
      <c r="J585">
        <v>1400</v>
      </c>
      <c r="K585" t="s">
        <v>2100</v>
      </c>
      <c r="L585" t="s">
        <v>2101</v>
      </c>
      <c r="M585" t="s">
        <v>58</v>
      </c>
      <c r="N585" t="s">
        <v>59</v>
      </c>
      <c r="O585" t="s">
        <v>60</v>
      </c>
      <c r="P585" s="40"/>
      <c r="Q585" s="41"/>
      <c r="R585" s="41"/>
      <c r="S585" s="41"/>
      <c r="T585" s="41"/>
      <c r="U585" s="41"/>
      <c r="V585" s="41"/>
      <c r="W585" s="41"/>
      <c r="X585" s="42"/>
      <c r="Y585" s="41"/>
      <c r="Z585" s="41"/>
      <c r="AA585" s="41"/>
      <c r="AB585" s="41"/>
      <c r="AC585" s="41"/>
      <c r="AD585" s="41"/>
      <c r="AE585" s="41"/>
      <c r="AF585" s="40"/>
      <c r="AG585" s="41"/>
      <c r="AH585" s="42"/>
      <c r="AI585" s="11">
        <f t="shared" si="31"/>
        <v>0</v>
      </c>
      <c r="AJ585" s="12">
        <f t="shared" si="33"/>
        <v>0</v>
      </c>
      <c r="AK585" s="13">
        <f t="shared" si="32"/>
        <v>0</v>
      </c>
    </row>
    <row r="586" spans="1:37">
      <c r="A586" t="s">
        <v>639</v>
      </c>
      <c r="B586" t="s">
        <v>639</v>
      </c>
      <c r="C586" t="s">
        <v>120</v>
      </c>
      <c r="D586">
        <v>638</v>
      </c>
      <c r="E586" s="7">
        <v>1138</v>
      </c>
      <c r="F586" t="s">
        <v>2102</v>
      </c>
      <c r="G586" t="s">
        <v>2103</v>
      </c>
      <c r="H586">
        <v>50.5945526</v>
      </c>
      <c r="I586">
        <v>4.3200810000000001</v>
      </c>
      <c r="J586">
        <v>1400</v>
      </c>
      <c r="K586">
        <v>67211260</v>
      </c>
      <c r="L586" t="s">
        <v>2104</v>
      </c>
      <c r="M586" t="s">
        <v>58</v>
      </c>
      <c r="N586" t="s">
        <v>91</v>
      </c>
      <c r="O586" t="s">
        <v>158</v>
      </c>
      <c r="P586" s="37"/>
      <c r="Q586" s="38"/>
      <c r="R586" s="38"/>
      <c r="S586" s="38"/>
      <c r="T586" s="38"/>
      <c r="U586" s="38"/>
      <c r="V586" s="38"/>
      <c r="W586" s="38"/>
      <c r="X586" s="39"/>
      <c r="Y586" s="38"/>
      <c r="Z586" s="38"/>
      <c r="AA586" s="38"/>
      <c r="AB586" s="38"/>
      <c r="AC586" s="38"/>
      <c r="AD586" s="38"/>
      <c r="AE586" s="38"/>
      <c r="AF586" s="37"/>
      <c r="AG586" s="38"/>
      <c r="AH586" s="39"/>
      <c r="AI586" s="8">
        <f t="shared" si="31"/>
        <v>0</v>
      </c>
      <c r="AJ586" s="9">
        <f t="shared" si="33"/>
        <v>0</v>
      </c>
      <c r="AK586" s="10">
        <f t="shared" si="32"/>
        <v>0</v>
      </c>
    </row>
    <row r="587" spans="1:37">
      <c r="A587" t="s">
        <v>639</v>
      </c>
      <c r="B587" t="s">
        <v>639</v>
      </c>
      <c r="C587" t="s">
        <v>120</v>
      </c>
      <c r="D587">
        <v>95559</v>
      </c>
      <c r="E587" s="7">
        <v>1139</v>
      </c>
      <c r="F587" t="s">
        <v>2105</v>
      </c>
      <c r="G587" t="s">
        <v>2106</v>
      </c>
      <c r="H587">
        <v>50.595783300000001</v>
      </c>
      <c r="I587">
        <v>4.3257180999999996</v>
      </c>
      <c r="J587">
        <v>1400</v>
      </c>
      <c r="K587">
        <v>67212949</v>
      </c>
      <c r="L587" t="s">
        <v>2107</v>
      </c>
      <c r="M587" t="s">
        <v>58</v>
      </c>
      <c r="N587" t="s">
        <v>59</v>
      </c>
      <c r="O587" t="s">
        <v>60</v>
      </c>
      <c r="P587" s="40"/>
      <c r="Q587" s="41"/>
      <c r="R587" s="41"/>
      <c r="S587" s="41"/>
      <c r="T587" s="41"/>
      <c r="U587" s="41"/>
      <c r="V587" s="41"/>
      <c r="W587" s="41"/>
      <c r="X587" s="42"/>
      <c r="Y587" s="41"/>
      <c r="Z587" s="41"/>
      <c r="AA587" s="41"/>
      <c r="AB587" s="41"/>
      <c r="AC587" s="41"/>
      <c r="AD587" s="41"/>
      <c r="AE587" s="41"/>
      <c r="AF587" s="40"/>
      <c r="AG587" s="41"/>
      <c r="AH587" s="42"/>
      <c r="AI587" s="11">
        <f t="shared" si="31"/>
        <v>0</v>
      </c>
      <c r="AJ587" s="12">
        <f t="shared" si="33"/>
        <v>0</v>
      </c>
      <c r="AK587" s="13">
        <f t="shared" si="32"/>
        <v>0</v>
      </c>
    </row>
    <row r="588" spans="1:37">
      <c r="A588" t="s">
        <v>639</v>
      </c>
      <c r="B588" t="s">
        <v>639</v>
      </c>
      <c r="C588" t="s">
        <v>120</v>
      </c>
      <c r="D588">
        <v>639</v>
      </c>
      <c r="E588" s="7">
        <v>1140</v>
      </c>
      <c r="F588" t="s">
        <v>2108</v>
      </c>
      <c r="G588" t="s">
        <v>2109</v>
      </c>
      <c r="H588">
        <v>50.602198600000001</v>
      </c>
      <c r="I588">
        <v>4.3269029999999997</v>
      </c>
      <c r="J588">
        <v>1400</v>
      </c>
      <c r="K588" t="s">
        <v>2110</v>
      </c>
      <c r="L588" t="s">
        <v>2111</v>
      </c>
      <c r="M588" t="s">
        <v>58</v>
      </c>
      <c r="N588" t="s">
        <v>91</v>
      </c>
      <c r="O588" t="s">
        <v>60</v>
      </c>
      <c r="P588" s="37"/>
      <c r="Q588" s="38"/>
      <c r="R588" s="38"/>
      <c r="S588" s="38"/>
      <c r="T588" s="38"/>
      <c r="U588" s="38"/>
      <c r="V588" s="38"/>
      <c r="W588" s="38"/>
      <c r="X588" s="39"/>
      <c r="Y588" s="38"/>
      <c r="Z588" s="38"/>
      <c r="AA588" s="38"/>
      <c r="AB588" s="38"/>
      <c r="AC588" s="38"/>
      <c r="AD588" s="38"/>
      <c r="AE588" s="38"/>
      <c r="AF588" s="37"/>
      <c r="AG588" s="38"/>
      <c r="AH588" s="39"/>
      <c r="AI588" s="8">
        <f t="shared" si="31"/>
        <v>0</v>
      </c>
      <c r="AJ588" s="9">
        <f t="shared" si="33"/>
        <v>0</v>
      </c>
      <c r="AK588" s="10">
        <f t="shared" si="32"/>
        <v>0</v>
      </c>
    </row>
    <row r="589" spans="1:37">
      <c r="A589" t="s">
        <v>639</v>
      </c>
      <c r="B589" t="s">
        <v>639</v>
      </c>
      <c r="C589" t="s">
        <v>182</v>
      </c>
      <c r="D589">
        <v>5021</v>
      </c>
      <c r="E589" s="7">
        <v>1141</v>
      </c>
      <c r="F589" t="s">
        <v>2112</v>
      </c>
      <c r="G589" t="s">
        <v>2113</v>
      </c>
      <c r="H589">
        <v>50.5998454</v>
      </c>
      <c r="I589">
        <v>4.3386478000000004</v>
      </c>
      <c r="J589">
        <v>1400</v>
      </c>
      <c r="K589" t="s">
        <v>2114</v>
      </c>
      <c r="L589" t="s">
        <v>2115</v>
      </c>
      <c r="M589" t="s">
        <v>58</v>
      </c>
      <c r="N589" t="s">
        <v>59</v>
      </c>
      <c r="O589" t="s">
        <v>158</v>
      </c>
      <c r="P589" s="40"/>
      <c r="Q589" s="41"/>
      <c r="R589" s="41"/>
      <c r="S589" s="41"/>
      <c r="T589" s="41"/>
      <c r="U589" s="41"/>
      <c r="V589" s="41"/>
      <c r="W589" s="41"/>
      <c r="X589" s="42"/>
      <c r="Y589" s="41"/>
      <c r="Z589" s="41"/>
      <c r="AA589" s="41"/>
      <c r="AB589" s="41"/>
      <c r="AC589" s="41"/>
      <c r="AD589" s="41"/>
      <c r="AE589" s="41"/>
      <c r="AF589" s="40"/>
      <c r="AG589" s="41"/>
      <c r="AH589" s="42"/>
      <c r="AI589" s="11">
        <f t="shared" si="31"/>
        <v>0</v>
      </c>
      <c r="AJ589" s="12">
        <f t="shared" si="33"/>
        <v>0</v>
      </c>
      <c r="AK589" s="13">
        <f t="shared" si="32"/>
        <v>0</v>
      </c>
    </row>
    <row r="590" spans="1:37">
      <c r="A590" t="s">
        <v>639</v>
      </c>
      <c r="B590" t="s">
        <v>639</v>
      </c>
      <c r="C590" t="s">
        <v>182</v>
      </c>
      <c r="D590">
        <v>5021</v>
      </c>
      <c r="E590" s="7">
        <v>1142</v>
      </c>
      <c r="F590" t="s">
        <v>2112</v>
      </c>
      <c r="G590" t="s">
        <v>2116</v>
      </c>
      <c r="H590">
        <v>50.597991399999998</v>
      </c>
      <c r="I590">
        <v>4.3211312</v>
      </c>
      <c r="J590">
        <v>1400</v>
      </c>
      <c r="K590" t="s">
        <v>2114</v>
      </c>
      <c r="L590" t="s">
        <v>2115</v>
      </c>
      <c r="M590" t="s">
        <v>58</v>
      </c>
      <c r="N590" t="s">
        <v>59</v>
      </c>
      <c r="O590" t="s">
        <v>60</v>
      </c>
      <c r="P590" s="37"/>
      <c r="Q590" s="38"/>
      <c r="R590" s="38"/>
      <c r="S590" s="38"/>
      <c r="T590" s="38"/>
      <c r="U590" s="38"/>
      <c r="V590" s="38"/>
      <c r="W590" s="38"/>
      <c r="X590" s="39"/>
      <c r="Y590" s="38"/>
      <c r="Z590" s="38"/>
      <c r="AA590" s="38"/>
      <c r="AB590" s="38"/>
      <c r="AC590" s="38"/>
      <c r="AD590" s="38"/>
      <c r="AE590" s="38"/>
      <c r="AF590" s="37"/>
      <c r="AG590" s="38"/>
      <c r="AH590" s="39"/>
      <c r="AI590" s="8">
        <f t="shared" si="31"/>
        <v>0</v>
      </c>
      <c r="AJ590" s="9">
        <f t="shared" si="33"/>
        <v>0</v>
      </c>
      <c r="AK590" s="10">
        <f t="shared" si="32"/>
        <v>0</v>
      </c>
    </row>
    <row r="591" spans="1:37">
      <c r="A591" t="s">
        <v>639</v>
      </c>
      <c r="B591" t="s">
        <v>639</v>
      </c>
      <c r="C591" t="s">
        <v>182</v>
      </c>
      <c r="D591">
        <v>641</v>
      </c>
      <c r="E591" s="7">
        <v>1144</v>
      </c>
      <c r="F591" t="s">
        <v>2117</v>
      </c>
      <c r="G591" t="s">
        <v>2118</v>
      </c>
      <c r="H591">
        <v>50.593281400000002</v>
      </c>
      <c r="I591">
        <v>4.3347059000000003</v>
      </c>
      <c r="J591">
        <v>1400</v>
      </c>
      <c r="K591" t="s">
        <v>2119</v>
      </c>
      <c r="L591" t="s">
        <v>2120</v>
      </c>
      <c r="M591" t="s">
        <v>58</v>
      </c>
      <c r="N591" t="s">
        <v>168</v>
      </c>
      <c r="O591" t="s">
        <v>158</v>
      </c>
      <c r="P591" s="40"/>
      <c r="Q591" s="41"/>
      <c r="R591" s="41"/>
      <c r="S591" s="41"/>
      <c r="T591" s="41"/>
      <c r="U591" s="41"/>
      <c r="V591" s="41"/>
      <c r="W591" s="41"/>
      <c r="X591" s="42"/>
      <c r="Y591" s="41"/>
      <c r="Z591" s="41"/>
      <c r="AA591" s="41"/>
      <c r="AB591" s="41"/>
      <c r="AC591" s="41"/>
      <c r="AD591" s="41"/>
      <c r="AE591" s="41"/>
      <c r="AF591" s="40"/>
      <c r="AG591" s="41"/>
      <c r="AH591" s="42"/>
      <c r="AI591" s="11">
        <f t="shared" si="31"/>
        <v>0</v>
      </c>
      <c r="AJ591" s="12">
        <f t="shared" si="33"/>
        <v>0</v>
      </c>
      <c r="AK591" s="13">
        <f t="shared" si="32"/>
        <v>0</v>
      </c>
    </row>
    <row r="592" spans="1:37">
      <c r="A592" t="s">
        <v>639</v>
      </c>
      <c r="B592" t="s">
        <v>639</v>
      </c>
      <c r="C592" t="s">
        <v>120</v>
      </c>
      <c r="D592">
        <v>642</v>
      </c>
      <c r="E592" s="7">
        <v>1145</v>
      </c>
      <c r="F592" t="s">
        <v>2121</v>
      </c>
      <c r="G592" t="s">
        <v>2103</v>
      </c>
      <c r="H592">
        <v>50.5945526</v>
      </c>
      <c r="I592">
        <v>4.3200810000000001</v>
      </c>
      <c r="J592">
        <v>1400</v>
      </c>
      <c r="K592" t="s">
        <v>2122</v>
      </c>
      <c r="L592" t="s">
        <v>2123</v>
      </c>
      <c r="M592" t="s">
        <v>58</v>
      </c>
      <c r="N592" t="s">
        <v>168</v>
      </c>
      <c r="O592" t="s">
        <v>158</v>
      </c>
      <c r="P592" s="37"/>
      <c r="Q592" s="38"/>
      <c r="R592" s="38"/>
      <c r="S592" s="38"/>
      <c r="T592" s="38"/>
      <c r="U592" s="38"/>
      <c r="V592" s="38"/>
      <c r="W592" s="38"/>
      <c r="X592" s="39"/>
      <c r="Y592" s="38"/>
      <c r="Z592" s="38"/>
      <c r="AA592" s="38"/>
      <c r="AB592" s="38"/>
      <c r="AC592" s="38"/>
      <c r="AD592" s="38"/>
      <c r="AE592" s="38"/>
      <c r="AF592" s="37"/>
      <c r="AG592" s="38"/>
      <c r="AH592" s="39"/>
      <c r="AI592" s="8">
        <f t="shared" si="31"/>
        <v>0</v>
      </c>
      <c r="AJ592" s="9">
        <f t="shared" si="33"/>
        <v>0</v>
      </c>
      <c r="AK592" s="10">
        <f t="shared" si="32"/>
        <v>0</v>
      </c>
    </row>
    <row r="593" spans="1:37">
      <c r="A593" t="s">
        <v>639</v>
      </c>
      <c r="B593" t="s">
        <v>639</v>
      </c>
      <c r="C593" t="s">
        <v>120</v>
      </c>
      <c r="D593">
        <v>644</v>
      </c>
      <c r="E593" s="7">
        <v>1147</v>
      </c>
      <c r="F593" t="s">
        <v>2124</v>
      </c>
      <c r="G593" t="s">
        <v>2109</v>
      </c>
      <c r="H593">
        <v>50.602198600000001</v>
      </c>
      <c r="I593">
        <v>4.3269029999999997</v>
      </c>
      <c r="J593">
        <v>1400</v>
      </c>
      <c r="K593" t="s">
        <v>2125</v>
      </c>
      <c r="L593" t="s">
        <v>2126</v>
      </c>
      <c r="M593" t="s">
        <v>58</v>
      </c>
      <c r="N593" t="s">
        <v>168</v>
      </c>
      <c r="O593" t="s">
        <v>158</v>
      </c>
      <c r="P593" s="40"/>
      <c r="Q593" s="41"/>
      <c r="R593" s="41"/>
      <c r="S593" s="41"/>
      <c r="T593" s="41"/>
      <c r="U593" s="41"/>
      <c r="V593" s="41"/>
      <c r="W593" s="41"/>
      <c r="X593" s="42"/>
      <c r="Y593" s="41"/>
      <c r="Z593" s="41"/>
      <c r="AA593" s="41"/>
      <c r="AB593" s="41"/>
      <c r="AC593" s="41"/>
      <c r="AD593" s="41"/>
      <c r="AE593" s="41"/>
      <c r="AF593" s="40"/>
      <c r="AG593" s="41"/>
      <c r="AH593" s="42"/>
      <c r="AI593" s="11">
        <f t="shared" si="31"/>
        <v>0</v>
      </c>
      <c r="AJ593" s="12">
        <f t="shared" si="33"/>
        <v>0</v>
      </c>
      <c r="AK593" s="13">
        <f t="shared" si="32"/>
        <v>0</v>
      </c>
    </row>
    <row r="594" spans="1:37">
      <c r="A594" t="s">
        <v>639</v>
      </c>
      <c r="B594" t="s">
        <v>639</v>
      </c>
      <c r="C594" t="s">
        <v>163</v>
      </c>
      <c r="D594">
        <v>645</v>
      </c>
      <c r="E594" s="7">
        <v>1148</v>
      </c>
      <c r="F594" t="s">
        <v>2127</v>
      </c>
      <c r="G594" t="s">
        <v>2128</v>
      </c>
      <c r="H594">
        <v>50.602808000000003</v>
      </c>
      <c r="I594">
        <v>4.3309673000000002</v>
      </c>
      <c r="J594">
        <v>1400</v>
      </c>
      <c r="K594" t="s">
        <v>2129</v>
      </c>
      <c r="L594" t="s">
        <v>2130</v>
      </c>
      <c r="M594" t="s">
        <v>58</v>
      </c>
      <c r="N594" t="s">
        <v>168</v>
      </c>
      <c r="O594" t="s">
        <v>158</v>
      </c>
      <c r="P594" s="37"/>
      <c r="Q594" s="38"/>
      <c r="R594" s="38"/>
      <c r="S594" s="38"/>
      <c r="T594" s="38"/>
      <c r="U594" s="38"/>
      <c r="V594" s="38"/>
      <c r="W594" s="38"/>
      <c r="X594" s="39"/>
      <c r="Y594" s="38"/>
      <c r="Z594" s="38"/>
      <c r="AA594" s="38"/>
      <c r="AB594" s="38"/>
      <c r="AC594" s="38"/>
      <c r="AD594" s="38"/>
      <c r="AE594" s="38"/>
      <c r="AF594" s="37"/>
      <c r="AG594" s="38"/>
      <c r="AH594" s="39"/>
      <c r="AI594" s="8">
        <f t="shared" si="31"/>
        <v>0</v>
      </c>
      <c r="AJ594" s="9">
        <f t="shared" si="33"/>
        <v>0</v>
      </c>
      <c r="AK594" s="10">
        <f t="shared" si="32"/>
        <v>0</v>
      </c>
    </row>
    <row r="595" spans="1:37">
      <c r="A595" t="s">
        <v>639</v>
      </c>
      <c r="B595" t="s">
        <v>639</v>
      </c>
      <c r="C595" t="s">
        <v>120</v>
      </c>
      <c r="D595">
        <v>647</v>
      </c>
      <c r="E595" s="7">
        <v>1150</v>
      </c>
      <c r="F595" t="s">
        <v>2131</v>
      </c>
      <c r="G595" t="s">
        <v>2099</v>
      </c>
      <c r="H595">
        <v>50.596557799999999</v>
      </c>
      <c r="I595">
        <v>4.3241725000000004</v>
      </c>
      <c r="J595">
        <v>1400</v>
      </c>
      <c r="K595" t="s">
        <v>2132</v>
      </c>
      <c r="L595" t="s">
        <v>2133</v>
      </c>
      <c r="M595" t="s">
        <v>58</v>
      </c>
      <c r="N595" t="s">
        <v>168</v>
      </c>
      <c r="O595" t="s">
        <v>158</v>
      </c>
      <c r="P595" s="40"/>
      <c r="Q595" s="41"/>
      <c r="R595" s="41"/>
      <c r="S595" s="41"/>
      <c r="T595" s="41"/>
      <c r="U595" s="41"/>
      <c r="V595" s="41"/>
      <c r="W595" s="41"/>
      <c r="X595" s="42"/>
      <c r="Y595" s="41"/>
      <c r="Z595" s="41"/>
      <c r="AA595" s="41"/>
      <c r="AB595" s="41"/>
      <c r="AC595" s="41"/>
      <c r="AD595" s="41"/>
      <c r="AE595" s="41"/>
      <c r="AF595" s="40"/>
      <c r="AG595" s="41"/>
      <c r="AH595" s="42"/>
      <c r="AI595" s="11">
        <f t="shared" si="31"/>
        <v>0</v>
      </c>
      <c r="AJ595" s="12">
        <f t="shared" si="33"/>
        <v>0</v>
      </c>
      <c r="AK595" s="13">
        <f t="shared" si="32"/>
        <v>0</v>
      </c>
    </row>
    <row r="596" spans="1:37">
      <c r="A596" t="s">
        <v>639</v>
      </c>
      <c r="B596" t="s">
        <v>639</v>
      </c>
      <c r="C596" t="s">
        <v>163</v>
      </c>
      <c r="D596">
        <v>648</v>
      </c>
      <c r="E596" s="7">
        <v>1151</v>
      </c>
      <c r="F596" t="s">
        <v>2134</v>
      </c>
      <c r="G596" t="s">
        <v>2135</v>
      </c>
      <c r="H596">
        <v>50.608314499999999</v>
      </c>
      <c r="I596">
        <v>4.3241293000000001</v>
      </c>
      <c r="J596">
        <v>1400</v>
      </c>
      <c r="K596" t="s">
        <v>2136</v>
      </c>
      <c r="L596" t="s">
        <v>2137</v>
      </c>
      <c r="M596" t="s">
        <v>58</v>
      </c>
      <c r="N596" t="s">
        <v>168</v>
      </c>
      <c r="O596" t="s">
        <v>60</v>
      </c>
      <c r="P596" s="37"/>
      <c r="Q596" s="38"/>
      <c r="R596" s="38"/>
      <c r="S596" s="38"/>
      <c r="T596" s="38"/>
      <c r="U596" s="38"/>
      <c r="V596" s="38"/>
      <c r="W596" s="38"/>
      <c r="X596" s="39"/>
      <c r="Y596" s="38"/>
      <c r="Z596" s="38"/>
      <c r="AA596" s="38"/>
      <c r="AB596" s="38"/>
      <c r="AC596" s="38"/>
      <c r="AD596" s="38"/>
      <c r="AE596" s="38"/>
      <c r="AF596" s="37"/>
      <c r="AG596" s="38"/>
      <c r="AH596" s="39"/>
      <c r="AI596" s="8">
        <f t="shared" si="31"/>
        <v>0</v>
      </c>
      <c r="AJ596" s="9">
        <f t="shared" si="33"/>
        <v>0</v>
      </c>
      <c r="AK596" s="10">
        <f t="shared" si="32"/>
        <v>0</v>
      </c>
    </row>
    <row r="597" spans="1:37">
      <c r="A597" t="s">
        <v>639</v>
      </c>
      <c r="B597" t="s">
        <v>639</v>
      </c>
      <c r="C597" t="s">
        <v>53</v>
      </c>
      <c r="D597">
        <v>650</v>
      </c>
      <c r="E597" s="7">
        <v>1155</v>
      </c>
      <c r="F597" t="s">
        <v>2138</v>
      </c>
      <c r="G597" t="s">
        <v>2139</v>
      </c>
      <c r="H597">
        <v>50.600684200000003</v>
      </c>
      <c r="I597">
        <v>4.3422656999999996</v>
      </c>
      <c r="J597">
        <v>1400</v>
      </c>
      <c r="K597" t="s">
        <v>2140</v>
      </c>
      <c r="L597" t="s">
        <v>2141</v>
      </c>
      <c r="M597" t="s">
        <v>212</v>
      </c>
      <c r="N597" t="s">
        <v>279</v>
      </c>
      <c r="O597" t="s">
        <v>60</v>
      </c>
      <c r="P597" s="40"/>
      <c r="Q597" s="41"/>
      <c r="R597" s="41"/>
      <c r="S597" s="41"/>
      <c r="T597" s="41"/>
      <c r="U597" s="41"/>
      <c r="V597" s="41"/>
      <c r="W597" s="41"/>
      <c r="X597" s="42"/>
      <c r="Y597" s="41"/>
      <c r="Z597" s="41"/>
      <c r="AA597" s="41"/>
      <c r="AB597" s="41"/>
      <c r="AC597" s="41"/>
      <c r="AD597" s="41"/>
      <c r="AE597" s="41"/>
      <c r="AF597" s="40"/>
      <c r="AG597" s="41"/>
      <c r="AH597" s="42"/>
      <c r="AI597" s="11">
        <f t="shared" si="31"/>
        <v>0</v>
      </c>
      <c r="AJ597" s="12">
        <f t="shared" si="33"/>
        <v>0</v>
      </c>
      <c r="AK597" s="13">
        <f t="shared" si="32"/>
        <v>0</v>
      </c>
    </row>
    <row r="598" spans="1:37">
      <c r="A598" t="s">
        <v>639</v>
      </c>
      <c r="B598" t="s">
        <v>639</v>
      </c>
      <c r="C598" t="s">
        <v>120</v>
      </c>
      <c r="D598">
        <v>652</v>
      </c>
      <c r="E598" s="7">
        <v>1160</v>
      </c>
      <c r="F598" t="s">
        <v>2142</v>
      </c>
      <c r="G598" t="s">
        <v>2143</v>
      </c>
      <c r="H598">
        <v>50.598020400000003</v>
      </c>
      <c r="I598">
        <v>4.3359192999999996</v>
      </c>
      <c r="J598">
        <v>1400</v>
      </c>
      <c r="K598" t="s">
        <v>2144</v>
      </c>
      <c r="L598" t="s">
        <v>2145</v>
      </c>
      <c r="M598" t="s">
        <v>58</v>
      </c>
      <c r="N598" t="s">
        <v>59</v>
      </c>
      <c r="O598" t="s">
        <v>158</v>
      </c>
      <c r="P598" s="37"/>
      <c r="Q598" s="38"/>
      <c r="R598" s="38"/>
      <c r="S598" s="38"/>
      <c r="T598" s="38"/>
      <c r="U598" s="38"/>
      <c r="V598" s="38"/>
      <c r="W598" s="38"/>
      <c r="X598" s="39"/>
      <c r="Y598" s="38"/>
      <c r="Z598" s="38"/>
      <c r="AA598" s="38"/>
      <c r="AB598" s="38"/>
      <c r="AC598" s="38"/>
      <c r="AD598" s="38"/>
      <c r="AE598" s="38"/>
      <c r="AF598" s="37"/>
      <c r="AG598" s="38"/>
      <c r="AH598" s="39"/>
      <c r="AI598" s="8">
        <f t="shared" si="31"/>
        <v>0</v>
      </c>
      <c r="AJ598" s="9">
        <f t="shared" si="33"/>
        <v>0</v>
      </c>
      <c r="AK598" s="10">
        <f t="shared" si="32"/>
        <v>0</v>
      </c>
    </row>
    <row r="599" spans="1:37">
      <c r="A599" t="s">
        <v>639</v>
      </c>
      <c r="B599" t="s">
        <v>639</v>
      </c>
      <c r="C599" t="s">
        <v>120</v>
      </c>
      <c r="D599">
        <v>653</v>
      </c>
      <c r="E599" s="7">
        <v>1162</v>
      </c>
      <c r="F599" t="s">
        <v>2146</v>
      </c>
      <c r="G599" t="s">
        <v>2147</v>
      </c>
      <c r="H599">
        <v>50.597310800000002</v>
      </c>
      <c r="I599">
        <v>4.3200700999999997</v>
      </c>
      <c r="J599">
        <v>1400</v>
      </c>
      <c r="K599" t="s">
        <v>2148</v>
      </c>
      <c r="L599" t="s">
        <v>2149</v>
      </c>
      <c r="M599" t="s">
        <v>58</v>
      </c>
      <c r="N599" t="s">
        <v>91</v>
      </c>
      <c r="O599" t="s">
        <v>158</v>
      </c>
      <c r="P599" s="40"/>
      <c r="Q599" s="41"/>
      <c r="R599" s="41"/>
      <c r="S599" s="41"/>
      <c r="T599" s="41"/>
      <c r="U599" s="41"/>
      <c r="V599" s="41"/>
      <c r="W599" s="41"/>
      <c r="X599" s="42"/>
      <c r="Y599" s="41"/>
      <c r="Z599" s="41"/>
      <c r="AA599" s="41"/>
      <c r="AB599" s="41"/>
      <c r="AC599" s="41"/>
      <c r="AD599" s="41"/>
      <c r="AE599" s="41"/>
      <c r="AF599" s="40"/>
      <c r="AG599" s="41"/>
      <c r="AH599" s="42"/>
      <c r="AI599" s="11">
        <f t="shared" si="31"/>
        <v>0</v>
      </c>
      <c r="AJ599" s="12">
        <f t="shared" si="33"/>
        <v>0</v>
      </c>
      <c r="AK599" s="13">
        <f t="shared" si="32"/>
        <v>0</v>
      </c>
    </row>
    <row r="600" spans="1:37">
      <c r="A600" t="s">
        <v>639</v>
      </c>
      <c r="B600" t="s">
        <v>639</v>
      </c>
      <c r="C600" t="s">
        <v>120</v>
      </c>
      <c r="D600">
        <v>654</v>
      </c>
      <c r="E600" s="7">
        <v>1163</v>
      </c>
      <c r="F600" t="s">
        <v>2150</v>
      </c>
      <c r="G600" t="s">
        <v>2151</v>
      </c>
      <c r="H600">
        <v>50.657058200000002</v>
      </c>
      <c r="I600">
        <v>4.7808501999999997</v>
      </c>
      <c r="J600">
        <v>1360</v>
      </c>
      <c r="K600" t="s">
        <v>2152</v>
      </c>
      <c r="L600" t="s">
        <v>2153</v>
      </c>
      <c r="M600" t="s">
        <v>58</v>
      </c>
      <c r="N600" t="s">
        <v>65</v>
      </c>
      <c r="O600" t="s">
        <v>60</v>
      </c>
      <c r="P600" s="37"/>
      <c r="Q600" s="38"/>
      <c r="R600" s="38"/>
      <c r="S600" s="38"/>
      <c r="T600" s="38"/>
      <c r="U600" s="38"/>
      <c r="V600" s="38"/>
      <c r="W600" s="38"/>
      <c r="X600" s="39"/>
      <c r="Y600" s="38"/>
      <c r="Z600" s="38"/>
      <c r="AA600" s="38"/>
      <c r="AB600" s="38"/>
      <c r="AC600" s="38"/>
      <c r="AD600" s="38"/>
      <c r="AE600" s="38"/>
      <c r="AF600" s="37"/>
      <c r="AG600" s="38"/>
      <c r="AH600" s="39"/>
      <c r="AI600" s="8">
        <f t="shared" si="31"/>
        <v>0</v>
      </c>
      <c r="AJ600" s="9">
        <f t="shared" si="33"/>
        <v>0</v>
      </c>
      <c r="AK600" s="10">
        <f t="shared" si="32"/>
        <v>0</v>
      </c>
    </row>
    <row r="601" spans="1:37">
      <c r="A601" t="s">
        <v>639</v>
      </c>
      <c r="B601" t="s">
        <v>639</v>
      </c>
      <c r="C601" t="s">
        <v>53</v>
      </c>
      <c r="D601">
        <v>5951</v>
      </c>
      <c r="E601" s="7">
        <v>1164</v>
      </c>
      <c r="F601" t="s">
        <v>2154</v>
      </c>
      <c r="G601" t="s">
        <v>2155</v>
      </c>
      <c r="H601">
        <v>50.662869800000003</v>
      </c>
      <c r="I601">
        <v>4.7894188</v>
      </c>
      <c r="J601">
        <v>1360</v>
      </c>
      <c r="K601" t="s">
        <v>2156</v>
      </c>
      <c r="L601" t="s">
        <v>2157</v>
      </c>
      <c r="M601" t="s">
        <v>58</v>
      </c>
      <c r="N601" t="s">
        <v>59</v>
      </c>
      <c r="O601" t="s">
        <v>60</v>
      </c>
      <c r="P601" s="40"/>
      <c r="Q601" s="41"/>
      <c r="R601" s="41"/>
      <c r="S601" s="41"/>
      <c r="T601" s="41"/>
      <c r="U601" s="41"/>
      <c r="V601" s="41"/>
      <c r="W601" s="41"/>
      <c r="X601" s="42"/>
      <c r="Y601" s="41"/>
      <c r="Z601" s="41"/>
      <c r="AA601" s="41"/>
      <c r="AB601" s="41"/>
      <c r="AC601" s="41"/>
      <c r="AD601" s="41"/>
      <c r="AE601" s="41"/>
      <c r="AF601" s="40"/>
      <c r="AG601" s="41"/>
      <c r="AH601" s="42"/>
      <c r="AI601" s="11">
        <f t="shared" si="31"/>
        <v>0</v>
      </c>
      <c r="AJ601" s="12">
        <f t="shared" si="33"/>
        <v>0</v>
      </c>
      <c r="AK601" s="13">
        <f t="shared" si="32"/>
        <v>0</v>
      </c>
    </row>
    <row r="602" spans="1:37">
      <c r="A602" t="s">
        <v>639</v>
      </c>
      <c r="B602" t="s">
        <v>639</v>
      </c>
      <c r="C602" t="s">
        <v>53</v>
      </c>
      <c r="D602">
        <v>5138</v>
      </c>
      <c r="E602" s="7">
        <v>1165</v>
      </c>
      <c r="F602" t="s">
        <v>2158</v>
      </c>
      <c r="G602" t="s">
        <v>2159</v>
      </c>
      <c r="H602">
        <v>50.658340199999998</v>
      </c>
      <c r="I602">
        <v>4.817539</v>
      </c>
      <c r="J602">
        <v>1360</v>
      </c>
      <c r="K602" t="s">
        <v>2160</v>
      </c>
      <c r="L602" t="s">
        <v>2161</v>
      </c>
      <c r="M602" t="s">
        <v>58</v>
      </c>
      <c r="N602" t="s">
        <v>59</v>
      </c>
      <c r="O602" t="s">
        <v>60</v>
      </c>
      <c r="P602" s="37"/>
      <c r="Q602" s="38"/>
      <c r="R602" s="38"/>
      <c r="S602" s="38"/>
      <c r="T602" s="38"/>
      <c r="U602" s="38"/>
      <c r="V602" s="38"/>
      <c r="W602" s="38"/>
      <c r="X602" s="39"/>
      <c r="Y602" s="38"/>
      <c r="Z602" s="38"/>
      <c r="AA602" s="38"/>
      <c r="AB602" s="38"/>
      <c r="AC602" s="38"/>
      <c r="AD602" s="38"/>
      <c r="AE602" s="38"/>
      <c r="AF602" s="37"/>
      <c r="AG602" s="38"/>
      <c r="AH602" s="39"/>
      <c r="AI602" s="8">
        <f t="shared" si="31"/>
        <v>0</v>
      </c>
      <c r="AJ602" s="9">
        <f t="shared" si="33"/>
        <v>0</v>
      </c>
      <c r="AK602" s="10">
        <f t="shared" si="32"/>
        <v>0</v>
      </c>
    </row>
    <row r="603" spans="1:37">
      <c r="A603" t="s">
        <v>639</v>
      </c>
      <c r="B603" t="s">
        <v>639</v>
      </c>
      <c r="C603" t="s">
        <v>53</v>
      </c>
      <c r="D603">
        <v>655</v>
      </c>
      <c r="E603" s="7">
        <v>1166</v>
      </c>
      <c r="F603" t="s">
        <v>2162</v>
      </c>
      <c r="G603" t="s">
        <v>2163</v>
      </c>
      <c r="H603">
        <v>50.642060499999999</v>
      </c>
      <c r="I603">
        <v>4.7898277</v>
      </c>
      <c r="J603">
        <v>1360</v>
      </c>
      <c r="K603" t="s">
        <v>2164</v>
      </c>
      <c r="L603" t="s">
        <v>2165</v>
      </c>
      <c r="M603" t="s">
        <v>58</v>
      </c>
      <c r="N603" t="s">
        <v>59</v>
      </c>
      <c r="O603" t="s">
        <v>60</v>
      </c>
      <c r="P603" s="40"/>
      <c r="Q603" s="41"/>
      <c r="R603" s="41"/>
      <c r="S603" s="41"/>
      <c r="T603" s="41"/>
      <c r="U603" s="41"/>
      <c r="V603" s="41"/>
      <c r="W603" s="41"/>
      <c r="X603" s="42"/>
      <c r="Y603" s="41"/>
      <c r="Z603" s="41"/>
      <c r="AA603" s="41"/>
      <c r="AB603" s="41"/>
      <c r="AC603" s="41"/>
      <c r="AD603" s="41"/>
      <c r="AE603" s="41"/>
      <c r="AF603" s="40"/>
      <c r="AG603" s="41"/>
      <c r="AH603" s="42"/>
      <c r="AI603" s="11">
        <f t="shared" si="31"/>
        <v>0</v>
      </c>
      <c r="AJ603" s="12">
        <f t="shared" si="33"/>
        <v>0</v>
      </c>
      <c r="AK603" s="13">
        <f t="shared" si="32"/>
        <v>0</v>
      </c>
    </row>
    <row r="604" spans="1:37">
      <c r="A604" t="s">
        <v>639</v>
      </c>
      <c r="B604" t="s">
        <v>639</v>
      </c>
      <c r="C604" t="s">
        <v>53</v>
      </c>
      <c r="D604">
        <v>5951</v>
      </c>
      <c r="E604" s="7">
        <v>1167</v>
      </c>
      <c r="F604" t="s">
        <v>2154</v>
      </c>
      <c r="G604" t="s">
        <v>2166</v>
      </c>
      <c r="H604">
        <v>50.635835499999999</v>
      </c>
      <c r="I604">
        <v>4.7626765999999998</v>
      </c>
      <c r="J604">
        <v>1360</v>
      </c>
      <c r="K604" t="s">
        <v>2156</v>
      </c>
      <c r="L604" t="s">
        <v>2157</v>
      </c>
      <c r="M604" t="s">
        <v>58</v>
      </c>
      <c r="N604" t="s">
        <v>59</v>
      </c>
      <c r="O604" t="s">
        <v>60</v>
      </c>
      <c r="P604" s="37"/>
      <c r="Q604" s="38"/>
      <c r="R604" s="38"/>
      <c r="S604" s="38"/>
      <c r="T604" s="38"/>
      <c r="U604" s="38"/>
      <c r="V604" s="38"/>
      <c r="W604" s="38"/>
      <c r="X604" s="39"/>
      <c r="Y604" s="38"/>
      <c r="Z604" s="38"/>
      <c r="AA604" s="38"/>
      <c r="AB604" s="38"/>
      <c r="AC604" s="38"/>
      <c r="AD604" s="38"/>
      <c r="AE604" s="38"/>
      <c r="AF604" s="37"/>
      <c r="AG604" s="38"/>
      <c r="AH604" s="39"/>
      <c r="AI604" s="8">
        <f t="shared" si="31"/>
        <v>0</v>
      </c>
      <c r="AJ604" s="9">
        <f t="shared" si="33"/>
        <v>0</v>
      </c>
      <c r="AK604" s="10">
        <f t="shared" si="32"/>
        <v>0</v>
      </c>
    </row>
    <row r="605" spans="1:37">
      <c r="A605" t="s">
        <v>639</v>
      </c>
      <c r="B605" t="s">
        <v>639</v>
      </c>
      <c r="C605" t="s">
        <v>53</v>
      </c>
      <c r="D605">
        <v>656</v>
      </c>
      <c r="E605" s="7">
        <v>1168</v>
      </c>
      <c r="F605" t="s">
        <v>2167</v>
      </c>
      <c r="G605" t="s">
        <v>2168</v>
      </c>
      <c r="H605">
        <v>50.621337199999999</v>
      </c>
      <c r="I605">
        <v>4.8119658000000003</v>
      </c>
      <c r="J605">
        <v>1360</v>
      </c>
      <c r="K605" t="s">
        <v>2169</v>
      </c>
      <c r="L605" t="s">
        <v>2170</v>
      </c>
      <c r="M605" t="s">
        <v>58</v>
      </c>
      <c r="N605" t="s">
        <v>59</v>
      </c>
      <c r="O605" t="s">
        <v>158</v>
      </c>
      <c r="P605" s="40"/>
      <c r="Q605" s="41"/>
      <c r="R605" s="41"/>
      <c r="S605" s="41"/>
      <c r="T605" s="41"/>
      <c r="U605" s="41"/>
      <c r="V605" s="41"/>
      <c r="W605" s="41"/>
      <c r="X605" s="42"/>
      <c r="Y605" s="41"/>
      <c r="Z605" s="41"/>
      <c r="AA605" s="41"/>
      <c r="AB605" s="41"/>
      <c r="AC605" s="41"/>
      <c r="AD605" s="41"/>
      <c r="AE605" s="41"/>
      <c r="AF605" s="40"/>
      <c r="AG605" s="41"/>
      <c r="AH605" s="42"/>
      <c r="AI605" s="11">
        <f t="shared" si="31"/>
        <v>0</v>
      </c>
      <c r="AJ605" s="12">
        <f t="shared" si="33"/>
        <v>0</v>
      </c>
      <c r="AK605" s="13">
        <f t="shared" si="32"/>
        <v>0</v>
      </c>
    </row>
    <row r="606" spans="1:37">
      <c r="A606" t="s">
        <v>639</v>
      </c>
      <c r="B606" t="s">
        <v>639</v>
      </c>
      <c r="C606" t="s">
        <v>120</v>
      </c>
      <c r="D606">
        <v>657</v>
      </c>
      <c r="E606" s="7">
        <v>1169</v>
      </c>
      <c r="F606" t="s">
        <v>2171</v>
      </c>
      <c r="G606" t="s">
        <v>2172</v>
      </c>
      <c r="H606">
        <v>50.623442900000001</v>
      </c>
      <c r="I606">
        <v>4.8125</v>
      </c>
      <c r="J606">
        <v>1360</v>
      </c>
      <c r="K606" t="s">
        <v>2173</v>
      </c>
      <c r="L606" t="s">
        <v>2174</v>
      </c>
      <c r="M606" t="s">
        <v>58</v>
      </c>
      <c r="N606" t="s">
        <v>59</v>
      </c>
      <c r="O606" t="s">
        <v>60</v>
      </c>
      <c r="P606" s="37"/>
      <c r="Q606" s="38"/>
      <c r="R606" s="38"/>
      <c r="S606" s="38"/>
      <c r="T606" s="38"/>
      <c r="U606" s="38"/>
      <c r="V606" s="38"/>
      <c r="W606" s="38"/>
      <c r="X606" s="39"/>
      <c r="Y606" s="38"/>
      <c r="Z606" s="38"/>
      <c r="AA606" s="38"/>
      <c r="AB606" s="38"/>
      <c r="AC606" s="38"/>
      <c r="AD606" s="38"/>
      <c r="AE606" s="38"/>
      <c r="AF606" s="37"/>
      <c r="AG606" s="38"/>
      <c r="AH606" s="39"/>
      <c r="AI606" s="8">
        <f t="shared" si="31"/>
        <v>0</v>
      </c>
      <c r="AJ606" s="9">
        <f t="shared" si="33"/>
        <v>0</v>
      </c>
      <c r="AK606" s="10">
        <f t="shared" si="32"/>
        <v>0</v>
      </c>
    </row>
    <row r="607" spans="1:37">
      <c r="A607" t="s">
        <v>639</v>
      </c>
      <c r="B607" t="s">
        <v>639</v>
      </c>
      <c r="C607" t="s">
        <v>120</v>
      </c>
      <c r="D607">
        <v>659</v>
      </c>
      <c r="E607" s="7">
        <v>1171</v>
      </c>
      <c r="F607" t="s">
        <v>2175</v>
      </c>
      <c r="G607" t="s">
        <v>2176</v>
      </c>
      <c r="H607">
        <v>50.732926399999997</v>
      </c>
      <c r="I607">
        <v>4.5519397000000001</v>
      </c>
      <c r="J607">
        <v>1331</v>
      </c>
      <c r="K607" t="s">
        <v>2177</v>
      </c>
      <c r="L607" t="s">
        <v>2178</v>
      </c>
      <c r="M607" t="s">
        <v>58</v>
      </c>
      <c r="N607" t="s">
        <v>65</v>
      </c>
      <c r="O607" t="s">
        <v>60</v>
      </c>
      <c r="P607" s="40"/>
      <c r="Q607" s="41"/>
      <c r="R607" s="41"/>
      <c r="S607" s="41"/>
      <c r="T607" s="41"/>
      <c r="U607" s="41"/>
      <c r="V607" s="41"/>
      <c r="W607" s="41"/>
      <c r="X607" s="42"/>
      <c r="Y607" s="41"/>
      <c r="Z607" s="41"/>
      <c r="AA607" s="41"/>
      <c r="AB607" s="41"/>
      <c r="AC607" s="41"/>
      <c r="AD607" s="41"/>
      <c r="AE607" s="41"/>
      <c r="AF607" s="40"/>
      <c r="AG607" s="41"/>
      <c r="AH607" s="42"/>
      <c r="AI607" s="11">
        <f t="shared" si="31"/>
        <v>0</v>
      </c>
      <c r="AJ607" s="12">
        <f t="shared" si="33"/>
        <v>0</v>
      </c>
      <c r="AK607" s="13">
        <f t="shared" si="32"/>
        <v>0</v>
      </c>
    </row>
    <row r="608" spans="1:37">
      <c r="A608" t="s">
        <v>639</v>
      </c>
      <c r="B608" t="s">
        <v>639</v>
      </c>
      <c r="C608" t="s">
        <v>53</v>
      </c>
      <c r="D608">
        <v>660</v>
      </c>
      <c r="E608" s="7">
        <v>1172</v>
      </c>
      <c r="F608" t="s">
        <v>2179</v>
      </c>
      <c r="G608" t="s">
        <v>2180</v>
      </c>
      <c r="H608">
        <v>50.724432299999997</v>
      </c>
      <c r="I608">
        <v>4.5108439000000002</v>
      </c>
      <c r="J608">
        <v>1332</v>
      </c>
      <c r="K608" t="s">
        <v>2181</v>
      </c>
      <c r="L608" t="s">
        <v>2182</v>
      </c>
      <c r="M608" t="s">
        <v>58</v>
      </c>
      <c r="N608" t="s">
        <v>65</v>
      </c>
      <c r="O608" t="s">
        <v>158</v>
      </c>
      <c r="P608" s="37"/>
      <c r="Q608" s="38"/>
      <c r="R608" s="38"/>
      <c r="S608" s="38"/>
      <c r="T608" s="38"/>
      <c r="U608" s="38"/>
      <c r="V608" s="38"/>
      <c r="W608" s="38"/>
      <c r="X608" s="39"/>
      <c r="Y608" s="38"/>
      <c r="Z608" s="38"/>
      <c r="AA608" s="38"/>
      <c r="AB608" s="38"/>
      <c r="AC608" s="38"/>
      <c r="AD608" s="38"/>
      <c r="AE608" s="38"/>
      <c r="AF608" s="37"/>
      <c r="AG608" s="38"/>
      <c r="AH608" s="39"/>
      <c r="AI608" s="8">
        <f t="shared" si="31"/>
        <v>0</v>
      </c>
      <c r="AJ608" s="9">
        <f t="shared" si="33"/>
        <v>0</v>
      </c>
      <c r="AK608" s="10">
        <f t="shared" si="32"/>
        <v>0</v>
      </c>
    </row>
    <row r="609" spans="1:37">
      <c r="A609" t="s">
        <v>639</v>
      </c>
      <c r="B609" t="s">
        <v>639</v>
      </c>
      <c r="C609" t="s">
        <v>53</v>
      </c>
      <c r="D609">
        <v>662</v>
      </c>
      <c r="E609" s="7">
        <v>1174</v>
      </c>
      <c r="F609" t="s">
        <v>2183</v>
      </c>
      <c r="G609" t="s">
        <v>2184</v>
      </c>
      <c r="H609">
        <v>50.733196</v>
      </c>
      <c r="I609">
        <v>4.5523255000000002</v>
      </c>
      <c r="J609">
        <v>1331</v>
      </c>
      <c r="K609" t="s">
        <v>2185</v>
      </c>
      <c r="L609" t="s">
        <v>2186</v>
      </c>
      <c r="M609" t="s">
        <v>58</v>
      </c>
      <c r="N609" t="s">
        <v>91</v>
      </c>
      <c r="O609" t="s">
        <v>60</v>
      </c>
      <c r="P609" s="40"/>
      <c r="Q609" s="41"/>
      <c r="R609" s="41"/>
      <c r="S609" s="41"/>
      <c r="T609" s="41"/>
      <c r="U609" s="41"/>
      <c r="V609" s="41"/>
      <c r="W609" s="41"/>
      <c r="X609" s="42"/>
      <c r="Y609" s="41"/>
      <c r="Z609" s="41"/>
      <c r="AA609" s="41"/>
      <c r="AB609" s="41"/>
      <c r="AC609" s="41"/>
      <c r="AD609" s="41"/>
      <c r="AE609" s="41"/>
      <c r="AF609" s="40"/>
      <c r="AG609" s="41"/>
      <c r="AH609" s="42"/>
      <c r="AI609" s="11">
        <f t="shared" si="31"/>
        <v>0</v>
      </c>
      <c r="AJ609" s="12">
        <f t="shared" si="33"/>
        <v>0</v>
      </c>
      <c r="AK609" s="13">
        <f t="shared" si="32"/>
        <v>0</v>
      </c>
    </row>
    <row r="610" spans="1:37">
      <c r="A610" t="s">
        <v>639</v>
      </c>
      <c r="B610" t="s">
        <v>639</v>
      </c>
      <c r="C610" t="s">
        <v>53</v>
      </c>
      <c r="D610">
        <v>663</v>
      </c>
      <c r="E610" s="7">
        <v>1175</v>
      </c>
      <c r="F610" t="s">
        <v>2187</v>
      </c>
      <c r="G610" t="s">
        <v>2188</v>
      </c>
      <c r="H610">
        <v>50.713396099999997</v>
      </c>
      <c r="I610">
        <v>4.5316410999999999</v>
      </c>
      <c r="J610">
        <v>1330</v>
      </c>
      <c r="K610" t="s">
        <v>2189</v>
      </c>
      <c r="L610" t="s">
        <v>2190</v>
      </c>
      <c r="M610" t="s">
        <v>58</v>
      </c>
      <c r="N610" t="s">
        <v>59</v>
      </c>
      <c r="O610" t="s">
        <v>158</v>
      </c>
      <c r="P610" s="37"/>
      <c r="Q610" s="38"/>
      <c r="R610" s="38"/>
      <c r="S610" s="38"/>
      <c r="T610" s="38"/>
      <c r="U610" s="38"/>
      <c r="V610" s="38"/>
      <c r="W610" s="38"/>
      <c r="X610" s="39"/>
      <c r="Y610" s="38"/>
      <c r="Z610" s="38"/>
      <c r="AA610" s="38"/>
      <c r="AB610" s="38"/>
      <c r="AC610" s="38"/>
      <c r="AD610" s="38"/>
      <c r="AE610" s="38"/>
      <c r="AF610" s="37"/>
      <c r="AG610" s="38"/>
      <c r="AH610" s="39"/>
      <c r="AI610" s="8">
        <f t="shared" si="31"/>
        <v>0</v>
      </c>
      <c r="AJ610" s="9">
        <f t="shared" si="33"/>
        <v>0</v>
      </c>
      <c r="AK610" s="10">
        <f t="shared" si="32"/>
        <v>0</v>
      </c>
    </row>
    <row r="611" spans="1:37">
      <c r="A611" t="s">
        <v>639</v>
      </c>
      <c r="B611" t="s">
        <v>639</v>
      </c>
      <c r="C611" t="s">
        <v>53</v>
      </c>
      <c r="D611">
        <v>664</v>
      </c>
      <c r="E611" s="7">
        <v>1176</v>
      </c>
      <c r="F611" t="s">
        <v>2191</v>
      </c>
      <c r="G611" t="s">
        <v>2192</v>
      </c>
      <c r="H611">
        <v>50.720854199999998</v>
      </c>
      <c r="I611">
        <v>4.4953124999999998</v>
      </c>
      <c r="J611">
        <v>1332</v>
      </c>
      <c r="K611" t="s">
        <v>2193</v>
      </c>
      <c r="L611" t="s">
        <v>2194</v>
      </c>
      <c r="M611" t="s">
        <v>58</v>
      </c>
      <c r="N611" t="s">
        <v>59</v>
      </c>
      <c r="O611" t="s">
        <v>60</v>
      </c>
      <c r="P611" s="40"/>
      <c r="Q611" s="41"/>
      <c r="R611" s="41"/>
      <c r="S611" s="41"/>
      <c r="T611" s="41"/>
      <c r="U611" s="41"/>
      <c r="V611" s="41"/>
      <c r="W611" s="41"/>
      <c r="X611" s="42"/>
      <c r="Y611" s="41"/>
      <c r="Z611" s="41"/>
      <c r="AA611" s="41"/>
      <c r="AB611" s="41"/>
      <c r="AC611" s="41"/>
      <c r="AD611" s="41"/>
      <c r="AE611" s="41"/>
      <c r="AF611" s="40"/>
      <c r="AG611" s="41"/>
      <c r="AH611" s="42"/>
      <c r="AI611" s="11">
        <f t="shared" si="31"/>
        <v>0</v>
      </c>
      <c r="AJ611" s="12">
        <f t="shared" si="33"/>
        <v>0</v>
      </c>
      <c r="AK611" s="13">
        <f t="shared" si="32"/>
        <v>0</v>
      </c>
    </row>
    <row r="612" spans="1:37">
      <c r="A612" t="s">
        <v>639</v>
      </c>
      <c r="B612" t="s">
        <v>639</v>
      </c>
      <c r="C612" t="s">
        <v>53</v>
      </c>
      <c r="D612">
        <v>5146</v>
      </c>
      <c r="E612" s="7">
        <v>1178</v>
      </c>
      <c r="F612" t="s">
        <v>2195</v>
      </c>
      <c r="G612" t="s">
        <v>2196</v>
      </c>
      <c r="H612">
        <v>50.708457199999998</v>
      </c>
      <c r="I612">
        <v>4.5082597</v>
      </c>
      <c r="J612">
        <v>1330</v>
      </c>
      <c r="K612" t="s">
        <v>2197</v>
      </c>
      <c r="L612" t="s">
        <v>2198</v>
      </c>
      <c r="M612" t="s">
        <v>58</v>
      </c>
      <c r="N612" t="s">
        <v>59</v>
      </c>
      <c r="O612" t="s">
        <v>158</v>
      </c>
      <c r="P612" s="37"/>
      <c r="Q612" s="38"/>
      <c r="R612" s="38"/>
      <c r="S612" s="38"/>
      <c r="T612" s="38"/>
      <c r="U612" s="38"/>
      <c r="V612" s="38"/>
      <c r="W612" s="38"/>
      <c r="X612" s="39"/>
      <c r="Y612" s="38"/>
      <c r="Z612" s="38"/>
      <c r="AA612" s="38"/>
      <c r="AB612" s="38"/>
      <c r="AC612" s="38"/>
      <c r="AD612" s="38"/>
      <c r="AE612" s="38"/>
      <c r="AF612" s="37"/>
      <c r="AG612" s="38"/>
      <c r="AH612" s="39"/>
      <c r="AI612" s="8">
        <f t="shared" si="31"/>
        <v>0</v>
      </c>
      <c r="AJ612" s="9">
        <f t="shared" si="33"/>
        <v>0</v>
      </c>
      <c r="AK612" s="10">
        <f t="shared" si="32"/>
        <v>0</v>
      </c>
    </row>
    <row r="613" spans="1:37">
      <c r="A613" t="s">
        <v>639</v>
      </c>
      <c r="B613" t="s">
        <v>639</v>
      </c>
      <c r="C613" t="s">
        <v>120</v>
      </c>
      <c r="D613">
        <v>665</v>
      </c>
      <c r="E613" s="7">
        <v>1180</v>
      </c>
      <c r="F613" t="s">
        <v>2199</v>
      </c>
      <c r="G613" t="s">
        <v>2200</v>
      </c>
      <c r="H613">
        <v>50.714845199999999</v>
      </c>
      <c r="I613">
        <v>4.5340161999999999</v>
      </c>
      <c r="J613">
        <v>1330</v>
      </c>
      <c r="K613" t="s">
        <v>2201</v>
      </c>
      <c r="L613" t="s">
        <v>2202</v>
      </c>
      <c r="M613" t="s">
        <v>58</v>
      </c>
      <c r="N613" t="s">
        <v>59</v>
      </c>
      <c r="O613" t="s">
        <v>158</v>
      </c>
      <c r="P613" s="40"/>
      <c r="Q613" s="41"/>
      <c r="R613" s="41"/>
      <c r="S613" s="41"/>
      <c r="T613" s="41"/>
      <c r="U613" s="41"/>
      <c r="V613" s="41"/>
      <c r="W613" s="41"/>
      <c r="X613" s="42"/>
      <c r="Y613" s="41"/>
      <c r="Z613" s="41"/>
      <c r="AA613" s="41"/>
      <c r="AB613" s="41"/>
      <c r="AC613" s="41"/>
      <c r="AD613" s="41"/>
      <c r="AE613" s="41"/>
      <c r="AF613" s="40"/>
      <c r="AG613" s="41"/>
      <c r="AH613" s="42"/>
      <c r="AI613" s="11">
        <f t="shared" si="31"/>
        <v>0</v>
      </c>
      <c r="AJ613" s="12">
        <f t="shared" si="33"/>
        <v>0</v>
      </c>
      <c r="AK613" s="13">
        <f t="shared" si="32"/>
        <v>0</v>
      </c>
    </row>
    <row r="614" spans="1:37">
      <c r="A614" t="s">
        <v>639</v>
      </c>
      <c r="B614" t="s">
        <v>639</v>
      </c>
      <c r="C614" t="s">
        <v>120</v>
      </c>
      <c r="D614">
        <v>666</v>
      </c>
      <c r="E614" s="7">
        <v>1182</v>
      </c>
      <c r="F614" t="s">
        <v>2203</v>
      </c>
      <c r="G614" t="s">
        <v>2204</v>
      </c>
      <c r="H614">
        <v>50.722828</v>
      </c>
      <c r="I614">
        <v>4.5084128999999997</v>
      </c>
      <c r="J614">
        <v>1332</v>
      </c>
      <c r="K614" t="s">
        <v>2205</v>
      </c>
      <c r="L614" t="s">
        <v>2206</v>
      </c>
      <c r="M614" t="s">
        <v>58</v>
      </c>
      <c r="N614" t="s">
        <v>59</v>
      </c>
      <c r="O614" t="s">
        <v>60</v>
      </c>
      <c r="P614" s="37"/>
      <c r="Q614" s="38"/>
      <c r="R614" s="38"/>
      <c r="S614" s="38"/>
      <c r="T614" s="38"/>
      <c r="U614" s="38"/>
      <c r="V614" s="38"/>
      <c r="W614" s="38"/>
      <c r="X614" s="39"/>
      <c r="Y614" s="38"/>
      <c r="Z614" s="38"/>
      <c r="AA614" s="38"/>
      <c r="AB614" s="38"/>
      <c r="AC614" s="38"/>
      <c r="AD614" s="38"/>
      <c r="AE614" s="38"/>
      <c r="AF614" s="37"/>
      <c r="AG614" s="38"/>
      <c r="AH614" s="39"/>
      <c r="AI614" s="8">
        <f t="shared" si="31"/>
        <v>0</v>
      </c>
      <c r="AJ614" s="9">
        <f t="shared" si="33"/>
        <v>0</v>
      </c>
      <c r="AK614" s="10">
        <f t="shared" si="32"/>
        <v>0</v>
      </c>
    </row>
    <row r="615" spans="1:37">
      <c r="A615" t="s">
        <v>639</v>
      </c>
      <c r="B615" t="s">
        <v>639</v>
      </c>
      <c r="C615" t="s">
        <v>182</v>
      </c>
      <c r="D615">
        <v>5025</v>
      </c>
      <c r="E615" s="7">
        <v>1183</v>
      </c>
      <c r="F615" t="s">
        <v>2207</v>
      </c>
      <c r="G615" t="s">
        <v>2208</v>
      </c>
      <c r="H615">
        <v>50.703337900000001</v>
      </c>
      <c r="I615">
        <v>4.5021196999999997</v>
      </c>
      <c r="J615">
        <v>1380</v>
      </c>
      <c r="K615" t="s">
        <v>2209</v>
      </c>
      <c r="L615" t="s">
        <v>2210</v>
      </c>
      <c r="M615" t="s">
        <v>58</v>
      </c>
      <c r="N615" t="s">
        <v>91</v>
      </c>
      <c r="O615" t="s">
        <v>60</v>
      </c>
      <c r="P615" s="40"/>
      <c r="Q615" s="41"/>
      <c r="R615" s="41"/>
      <c r="S615" s="41"/>
      <c r="T615" s="41"/>
      <c r="U615" s="41"/>
      <c r="V615" s="41"/>
      <c r="W615" s="41"/>
      <c r="X615" s="42"/>
      <c r="Y615" s="41"/>
      <c r="Z615" s="41"/>
      <c r="AA615" s="41"/>
      <c r="AB615" s="41"/>
      <c r="AC615" s="41"/>
      <c r="AD615" s="41"/>
      <c r="AE615" s="41"/>
      <c r="AF615" s="40"/>
      <c r="AG615" s="41"/>
      <c r="AH615" s="42"/>
      <c r="AI615" s="11">
        <f t="shared" si="31"/>
        <v>0</v>
      </c>
      <c r="AJ615" s="12">
        <f t="shared" si="33"/>
        <v>0</v>
      </c>
      <c r="AK615" s="13">
        <f t="shared" si="32"/>
        <v>0</v>
      </c>
    </row>
    <row r="616" spans="1:37">
      <c r="A616" t="s">
        <v>639</v>
      </c>
      <c r="B616" t="s">
        <v>639</v>
      </c>
      <c r="C616" t="s">
        <v>120</v>
      </c>
      <c r="D616">
        <v>668</v>
      </c>
      <c r="E616" s="7">
        <v>1186</v>
      </c>
      <c r="F616" t="s">
        <v>2211</v>
      </c>
      <c r="G616" t="s">
        <v>2212</v>
      </c>
      <c r="H616">
        <v>50.731018800000001</v>
      </c>
      <c r="I616">
        <v>4.4807074</v>
      </c>
      <c r="J616">
        <v>1310</v>
      </c>
      <c r="K616" t="s">
        <v>2213</v>
      </c>
      <c r="L616" t="s">
        <v>2214</v>
      </c>
      <c r="M616" t="s">
        <v>58</v>
      </c>
      <c r="N616" t="s">
        <v>168</v>
      </c>
      <c r="O616" t="s">
        <v>60</v>
      </c>
      <c r="P616" s="37"/>
      <c r="Q616" s="38"/>
      <c r="R616" s="38"/>
      <c r="S616" s="38"/>
      <c r="T616" s="38"/>
      <c r="U616" s="38"/>
      <c r="V616" s="38"/>
      <c r="W616" s="38"/>
      <c r="X616" s="39"/>
      <c r="Y616" s="38"/>
      <c r="Z616" s="38"/>
      <c r="AA616" s="38"/>
      <c r="AB616" s="38"/>
      <c r="AC616" s="38"/>
      <c r="AD616" s="38"/>
      <c r="AE616" s="38"/>
      <c r="AF616" s="37"/>
      <c r="AG616" s="38"/>
      <c r="AH616" s="39"/>
      <c r="AI616" s="8">
        <f t="shared" si="31"/>
        <v>0</v>
      </c>
      <c r="AJ616" s="9">
        <f t="shared" si="33"/>
        <v>0</v>
      </c>
      <c r="AK616" s="10">
        <f t="shared" si="32"/>
        <v>0</v>
      </c>
    </row>
    <row r="617" spans="1:37">
      <c r="A617" t="s">
        <v>639</v>
      </c>
      <c r="B617" t="s">
        <v>639</v>
      </c>
      <c r="C617" t="s">
        <v>120</v>
      </c>
      <c r="D617">
        <v>668</v>
      </c>
      <c r="E617" s="7">
        <v>1187</v>
      </c>
      <c r="F617" t="s">
        <v>2211</v>
      </c>
      <c r="G617" t="s">
        <v>2215</v>
      </c>
      <c r="H617">
        <v>50.714630999999997</v>
      </c>
      <c r="I617">
        <v>4.4975885</v>
      </c>
      <c r="J617">
        <v>1332</v>
      </c>
      <c r="K617" t="s">
        <v>2213</v>
      </c>
      <c r="L617" t="s">
        <v>2214</v>
      </c>
      <c r="M617" t="s">
        <v>58</v>
      </c>
      <c r="N617" t="s">
        <v>168</v>
      </c>
      <c r="O617" t="s">
        <v>158</v>
      </c>
      <c r="P617" s="40"/>
      <c r="Q617" s="41"/>
      <c r="R617" s="41"/>
      <c r="S617" s="41"/>
      <c r="T617" s="41"/>
      <c r="U617" s="41"/>
      <c r="V617" s="41"/>
      <c r="W617" s="41"/>
      <c r="X617" s="42"/>
      <c r="Y617" s="41"/>
      <c r="Z617" s="41"/>
      <c r="AA617" s="41"/>
      <c r="AB617" s="41"/>
      <c r="AC617" s="41"/>
      <c r="AD617" s="41"/>
      <c r="AE617" s="41"/>
      <c r="AF617" s="40"/>
      <c r="AG617" s="41"/>
      <c r="AH617" s="42"/>
      <c r="AI617" s="11">
        <f t="shared" si="31"/>
        <v>0</v>
      </c>
      <c r="AJ617" s="12">
        <f t="shared" si="33"/>
        <v>0</v>
      </c>
      <c r="AK617" s="13">
        <f t="shared" si="32"/>
        <v>0</v>
      </c>
    </row>
    <row r="618" spans="1:37">
      <c r="A618" t="s">
        <v>639</v>
      </c>
      <c r="B618" t="s">
        <v>639</v>
      </c>
      <c r="C618" t="s">
        <v>120</v>
      </c>
      <c r="D618">
        <v>670</v>
      </c>
      <c r="E618" s="7">
        <v>1189</v>
      </c>
      <c r="F618" t="s">
        <v>2216</v>
      </c>
      <c r="G618" t="s">
        <v>2217</v>
      </c>
      <c r="H618">
        <v>50.716383700000002</v>
      </c>
      <c r="I618">
        <v>4.5341676</v>
      </c>
      <c r="J618">
        <v>1330</v>
      </c>
      <c r="K618" t="s">
        <v>2218</v>
      </c>
      <c r="L618" t="s">
        <v>2219</v>
      </c>
      <c r="M618" t="s">
        <v>212</v>
      </c>
      <c r="N618" t="s">
        <v>213</v>
      </c>
      <c r="O618" t="s">
        <v>158</v>
      </c>
      <c r="P618" s="37"/>
      <c r="Q618" s="38"/>
      <c r="R618" s="38"/>
      <c r="S618" s="38"/>
      <c r="T618" s="38"/>
      <c r="U618" s="38"/>
      <c r="V618" s="38"/>
      <c r="W618" s="38"/>
      <c r="X618" s="39"/>
      <c r="Y618" s="38"/>
      <c r="Z618" s="38"/>
      <c r="AA618" s="38"/>
      <c r="AB618" s="38"/>
      <c r="AC618" s="38"/>
      <c r="AD618" s="38"/>
      <c r="AE618" s="38"/>
      <c r="AF618" s="37"/>
      <c r="AG618" s="38"/>
      <c r="AH618" s="39"/>
      <c r="AI618" s="8">
        <f t="shared" si="31"/>
        <v>0</v>
      </c>
      <c r="AJ618" s="9">
        <f t="shared" si="33"/>
        <v>0</v>
      </c>
      <c r="AK618" s="10">
        <f t="shared" si="32"/>
        <v>0</v>
      </c>
    </row>
    <row r="619" spans="1:37">
      <c r="A619" t="s">
        <v>639</v>
      </c>
      <c r="B619" t="s">
        <v>639</v>
      </c>
      <c r="C619" t="s">
        <v>53</v>
      </c>
      <c r="D619">
        <v>673</v>
      </c>
      <c r="E619" s="7">
        <v>1195</v>
      </c>
      <c r="F619" t="s">
        <v>2220</v>
      </c>
      <c r="G619" t="s">
        <v>2221</v>
      </c>
      <c r="H619">
        <v>50.690390999999998</v>
      </c>
      <c r="I619">
        <v>4.2209706000000002</v>
      </c>
      <c r="J619">
        <v>1480</v>
      </c>
      <c r="K619" t="s">
        <v>2222</v>
      </c>
      <c r="L619" t="s">
        <v>2223</v>
      </c>
      <c r="M619" t="s">
        <v>58</v>
      </c>
      <c r="N619" t="s">
        <v>91</v>
      </c>
      <c r="O619" t="s">
        <v>60</v>
      </c>
      <c r="P619" s="40"/>
      <c r="Q619" s="41"/>
      <c r="R619" s="41"/>
      <c r="S619" s="41"/>
      <c r="T619" s="41"/>
      <c r="U619" s="41"/>
      <c r="V619" s="41"/>
      <c r="W619" s="41"/>
      <c r="X619" s="42"/>
      <c r="Y619" s="41"/>
      <c r="Z619" s="41"/>
      <c r="AA619" s="41"/>
      <c r="AB619" s="41"/>
      <c r="AC619" s="41"/>
      <c r="AD619" s="41"/>
      <c r="AE619" s="41"/>
      <c r="AF619" s="40"/>
      <c r="AG619" s="41"/>
      <c r="AH619" s="42"/>
      <c r="AI619" s="11">
        <f t="shared" si="31"/>
        <v>0</v>
      </c>
      <c r="AJ619" s="12">
        <f t="shared" si="33"/>
        <v>0</v>
      </c>
      <c r="AK619" s="13">
        <f t="shared" si="32"/>
        <v>0</v>
      </c>
    </row>
    <row r="620" spans="1:37">
      <c r="A620" t="s">
        <v>639</v>
      </c>
      <c r="B620" t="s">
        <v>639</v>
      </c>
      <c r="C620" t="s">
        <v>53</v>
      </c>
      <c r="D620">
        <v>673</v>
      </c>
      <c r="E620" s="7">
        <v>1196</v>
      </c>
      <c r="F620" t="s">
        <v>2220</v>
      </c>
      <c r="G620" t="s">
        <v>2224</v>
      </c>
      <c r="H620">
        <v>50.687721000000003</v>
      </c>
      <c r="I620">
        <v>4.2257311</v>
      </c>
      <c r="J620">
        <v>1480</v>
      </c>
      <c r="K620" t="s">
        <v>2222</v>
      </c>
      <c r="L620" t="s">
        <v>2223</v>
      </c>
      <c r="M620" t="s">
        <v>58</v>
      </c>
      <c r="N620" t="s">
        <v>59</v>
      </c>
      <c r="O620" t="s">
        <v>60</v>
      </c>
      <c r="P620" s="37"/>
      <c r="Q620" s="38"/>
      <c r="R620" s="38"/>
      <c r="S620" s="38"/>
      <c r="T620" s="38"/>
      <c r="U620" s="38"/>
      <c r="V620" s="38"/>
      <c r="W620" s="38"/>
      <c r="X620" s="39"/>
      <c r="Y620" s="38"/>
      <c r="Z620" s="38"/>
      <c r="AA620" s="38"/>
      <c r="AB620" s="38"/>
      <c r="AC620" s="38"/>
      <c r="AD620" s="38"/>
      <c r="AE620" s="38"/>
      <c r="AF620" s="37"/>
      <c r="AG620" s="38"/>
      <c r="AH620" s="39"/>
      <c r="AI620" s="8">
        <f t="shared" si="31"/>
        <v>0</v>
      </c>
      <c r="AJ620" s="9">
        <f t="shared" si="33"/>
        <v>0</v>
      </c>
      <c r="AK620" s="10">
        <f t="shared" si="32"/>
        <v>0</v>
      </c>
    </row>
    <row r="621" spans="1:37">
      <c r="A621" t="s">
        <v>639</v>
      </c>
      <c r="B621" t="s">
        <v>639</v>
      </c>
      <c r="C621" t="s">
        <v>182</v>
      </c>
      <c r="D621">
        <v>674</v>
      </c>
      <c r="E621" s="7">
        <v>1197</v>
      </c>
      <c r="F621" t="s">
        <v>2225</v>
      </c>
      <c r="G621" t="s">
        <v>2226</v>
      </c>
      <c r="H621">
        <v>50.6851956</v>
      </c>
      <c r="I621">
        <v>4.2073945000000004</v>
      </c>
      <c r="J621">
        <v>1480</v>
      </c>
      <c r="K621" t="s">
        <v>2227</v>
      </c>
      <c r="L621" t="s">
        <v>2228</v>
      </c>
      <c r="M621" t="s">
        <v>58</v>
      </c>
      <c r="N621" t="s">
        <v>59</v>
      </c>
      <c r="O621" t="s">
        <v>158</v>
      </c>
      <c r="P621" s="40"/>
      <c r="Q621" s="41"/>
      <c r="R621" s="41"/>
      <c r="S621" s="41"/>
      <c r="T621" s="41"/>
      <c r="U621" s="41"/>
      <c r="V621" s="41"/>
      <c r="W621" s="41"/>
      <c r="X621" s="42"/>
      <c r="Y621" s="41"/>
      <c r="Z621" s="41"/>
      <c r="AA621" s="41"/>
      <c r="AB621" s="41"/>
      <c r="AC621" s="41"/>
      <c r="AD621" s="41"/>
      <c r="AE621" s="41"/>
      <c r="AF621" s="40"/>
      <c r="AG621" s="41"/>
      <c r="AH621" s="42"/>
      <c r="AI621" s="11">
        <f t="shared" si="31"/>
        <v>0</v>
      </c>
      <c r="AJ621" s="12">
        <f t="shared" si="33"/>
        <v>0</v>
      </c>
      <c r="AK621" s="13">
        <f t="shared" si="32"/>
        <v>0</v>
      </c>
    </row>
    <row r="622" spans="1:37">
      <c r="A622" t="s">
        <v>639</v>
      </c>
      <c r="B622" t="s">
        <v>639</v>
      </c>
      <c r="C622" t="s">
        <v>182</v>
      </c>
      <c r="D622">
        <v>674</v>
      </c>
      <c r="E622" s="7">
        <v>1198</v>
      </c>
      <c r="F622" t="s">
        <v>2225</v>
      </c>
      <c r="G622" t="s">
        <v>2229</v>
      </c>
      <c r="H622">
        <v>50.674523800000003</v>
      </c>
      <c r="I622">
        <v>4.1882739999999998</v>
      </c>
      <c r="J622">
        <v>1480</v>
      </c>
      <c r="K622" t="s">
        <v>2227</v>
      </c>
      <c r="L622" t="s">
        <v>2228</v>
      </c>
      <c r="M622" t="s">
        <v>58</v>
      </c>
      <c r="N622" t="s">
        <v>59</v>
      </c>
      <c r="O622" t="s">
        <v>60</v>
      </c>
      <c r="P622" s="37"/>
      <c r="Q622" s="38"/>
      <c r="R622" s="38"/>
      <c r="S622" s="38"/>
      <c r="T622" s="38"/>
      <c r="U622" s="38"/>
      <c r="V622" s="38"/>
      <c r="W622" s="38"/>
      <c r="X622" s="39"/>
      <c r="Y622" s="38"/>
      <c r="Z622" s="38"/>
      <c r="AA622" s="38"/>
      <c r="AB622" s="38"/>
      <c r="AC622" s="38"/>
      <c r="AD622" s="38"/>
      <c r="AE622" s="38"/>
      <c r="AF622" s="37"/>
      <c r="AG622" s="38"/>
      <c r="AH622" s="39"/>
      <c r="AI622" s="8">
        <f t="shared" si="31"/>
        <v>0</v>
      </c>
      <c r="AJ622" s="9">
        <f t="shared" si="33"/>
        <v>0</v>
      </c>
      <c r="AK622" s="10">
        <f t="shared" si="32"/>
        <v>0</v>
      </c>
    </row>
    <row r="623" spans="1:37">
      <c r="A623" t="s">
        <v>639</v>
      </c>
      <c r="B623" t="s">
        <v>639</v>
      </c>
      <c r="C623" t="s">
        <v>182</v>
      </c>
      <c r="D623">
        <v>675</v>
      </c>
      <c r="E623" s="7">
        <v>1199</v>
      </c>
      <c r="F623" t="s">
        <v>2230</v>
      </c>
      <c r="G623" t="s">
        <v>2231</v>
      </c>
      <c r="H623">
        <v>50.697363099999997</v>
      </c>
      <c r="I623">
        <v>4.1954552999999999</v>
      </c>
      <c r="J623">
        <v>1480</v>
      </c>
      <c r="K623" t="s">
        <v>2232</v>
      </c>
      <c r="L623" t="s">
        <v>2233</v>
      </c>
      <c r="M623" t="s">
        <v>58</v>
      </c>
      <c r="N623" t="s">
        <v>59</v>
      </c>
      <c r="O623" t="s">
        <v>60</v>
      </c>
      <c r="P623" s="40"/>
      <c r="Q623" s="41"/>
      <c r="R623" s="41"/>
      <c r="S623" s="41"/>
      <c r="T623" s="41"/>
      <c r="U623" s="41"/>
      <c r="V623" s="41"/>
      <c r="W623" s="41"/>
      <c r="X623" s="42"/>
      <c r="Y623" s="41"/>
      <c r="Z623" s="41"/>
      <c r="AA623" s="41"/>
      <c r="AB623" s="41"/>
      <c r="AC623" s="41"/>
      <c r="AD623" s="41"/>
      <c r="AE623" s="41"/>
      <c r="AF623" s="40"/>
      <c r="AG623" s="41"/>
      <c r="AH623" s="42"/>
      <c r="AI623" s="11">
        <f t="shared" si="31"/>
        <v>0</v>
      </c>
      <c r="AJ623" s="12">
        <f t="shared" si="33"/>
        <v>0</v>
      </c>
      <c r="AK623" s="13">
        <f t="shared" si="32"/>
        <v>0</v>
      </c>
    </row>
    <row r="624" spans="1:37">
      <c r="A624" t="s">
        <v>639</v>
      </c>
      <c r="B624" t="s">
        <v>639</v>
      </c>
      <c r="C624" t="s">
        <v>182</v>
      </c>
      <c r="D624">
        <v>675</v>
      </c>
      <c r="E624" s="7">
        <v>1201</v>
      </c>
      <c r="F624" t="s">
        <v>2230</v>
      </c>
      <c r="G624" t="s">
        <v>2234</v>
      </c>
      <c r="H624">
        <v>50.676710900000003</v>
      </c>
      <c r="I624">
        <v>4.1954896000000002</v>
      </c>
      <c r="J624">
        <v>1480</v>
      </c>
      <c r="K624" t="s">
        <v>2232</v>
      </c>
      <c r="L624" t="s">
        <v>2233</v>
      </c>
      <c r="M624" t="s">
        <v>58</v>
      </c>
      <c r="N624" t="s">
        <v>59</v>
      </c>
      <c r="O624" t="s">
        <v>60</v>
      </c>
      <c r="P624" s="37"/>
      <c r="Q624" s="38"/>
      <c r="R624" s="38"/>
      <c r="S624" s="38"/>
      <c r="T624" s="38"/>
      <c r="U624" s="38"/>
      <c r="V624" s="38"/>
      <c r="W624" s="38"/>
      <c r="X624" s="39"/>
      <c r="Y624" s="38"/>
      <c r="Z624" s="38"/>
      <c r="AA624" s="38"/>
      <c r="AB624" s="38"/>
      <c r="AC624" s="38"/>
      <c r="AD624" s="38"/>
      <c r="AE624" s="38"/>
      <c r="AF624" s="37"/>
      <c r="AG624" s="38"/>
      <c r="AH624" s="39"/>
      <c r="AI624" s="8">
        <f t="shared" si="31"/>
        <v>0</v>
      </c>
      <c r="AJ624" s="9">
        <f t="shared" si="33"/>
        <v>0</v>
      </c>
      <c r="AK624" s="10">
        <f t="shared" si="32"/>
        <v>0</v>
      </c>
    </row>
    <row r="625" spans="1:37">
      <c r="A625" t="s">
        <v>639</v>
      </c>
      <c r="B625" t="s">
        <v>639</v>
      </c>
      <c r="C625" t="s">
        <v>182</v>
      </c>
      <c r="D625">
        <v>675</v>
      </c>
      <c r="E625" s="7">
        <v>1202</v>
      </c>
      <c r="F625" t="s">
        <v>2230</v>
      </c>
      <c r="G625" t="s">
        <v>2235</v>
      </c>
      <c r="H625">
        <v>50.693402300000002</v>
      </c>
      <c r="I625">
        <v>4.2028102000000001</v>
      </c>
      <c r="J625">
        <v>1480</v>
      </c>
      <c r="K625" t="s">
        <v>2232</v>
      </c>
      <c r="L625" t="s">
        <v>2233</v>
      </c>
      <c r="M625" t="s">
        <v>58</v>
      </c>
      <c r="N625" t="s">
        <v>91</v>
      </c>
      <c r="O625" t="s">
        <v>60</v>
      </c>
      <c r="P625" s="40"/>
      <c r="Q625" s="41"/>
      <c r="R625" s="41"/>
      <c r="S625" s="41"/>
      <c r="T625" s="41"/>
      <c r="U625" s="41"/>
      <c r="V625" s="41"/>
      <c r="W625" s="41"/>
      <c r="X625" s="42"/>
      <c r="Y625" s="41"/>
      <c r="Z625" s="41"/>
      <c r="AA625" s="41"/>
      <c r="AB625" s="41"/>
      <c r="AC625" s="41"/>
      <c r="AD625" s="41"/>
      <c r="AE625" s="41"/>
      <c r="AF625" s="40"/>
      <c r="AG625" s="41"/>
      <c r="AH625" s="42"/>
      <c r="AI625" s="11">
        <f t="shared" si="31"/>
        <v>0</v>
      </c>
      <c r="AJ625" s="12">
        <f t="shared" si="33"/>
        <v>0</v>
      </c>
      <c r="AK625" s="13">
        <f t="shared" si="32"/>
        <v>0</v>
      </c>
    </row>
    <row r="626" spans="1:37">
      <c r="A626" t="s">
        <v>639</v>
      </c>
      <c r="B626" t="s">
        <v>639</v>
      </c>
      <c r="C626" t="s">
        <v>53</v>
      </c>
      <c r="D626">
        <v>676</v>
      </c>
      <c r="E626" s="7">
        <v>1203</v>
      </c>
      <c r="F626" t="s">
        <v>2236</v>
      </c>
      <c r="G626" t="s">
        <v>2237</v>
      </c>
      <c r="H626">
        <v>50.670137699999998</v>
      </c>
      <c r="I626">
        <v>4.2195695000000004</v>
      </c>
      <c r="J626">
        <v>1480</v>
      </c>
      <c r="K626" t="s">
        <v>2238</v>
      </c>
      <c r="L626" t="s">
        <v>2239</v>
      </c>
      <c r="M626" t="s">
        <v>58</v>
      </c>
      <c r="N626" t="s">
        <v>59</v>
      </c>
      <c r="O626" t="s">
        <v>60</v>
      </c>
      <c r="P626" s="37"/>
      <c r="Q626" s="38"/>
      <c r="R626" s="38"/>
      <c r="S626" s="38"/>
      <c r="T626" s="38"/>
      <c r="U626" s="38"/>
      <c r="V626" s="38"/>
      <c r="W626" s="38"/>
      <c r="X626" s="39"/>
      <c r="Y626" s="38"/>
      <c r="Z626" s="38"/>
      <c r="AA626" s="38"/>
      <c r="AB626" s="38"/>
      <c r="AC626" s="38"/>
      <c r="AD626" s="38"/>
      <c r="AE626" s="38"/>
      <c r="AF626" s="37"/>
      <c r="AG626" s="38"/>
      <c r="AH626" s="39"/>
      <c r="AI626" s="8">
        <f t="shared" si="31"/>
        <v>0</v>
      </c>
      <c r="AJ626" s="9">
        <f t="shared" si="33"/>
        <v>0</v>
      </c>
      <c r="AK626" s="10">
        <f t="shared" si="32"/>
        <v>0</v>
      </c>
    </row>
    <row r="627" spans="1:37">
      <c r="A627" t="s">
        <v>639</v>
      </c>
      <c r="B627" t="s">
        <v>639</v>
      </c>
      <c r="C627" t="s">
        <v>120</v>
      </c>
      <c r="D627">
        <v>677</v>
      </c>
      <c r="E627" s="7">
        <v>1204</v>
      </c>
      <c r="F627" t="s">
        <v>2240</v>
      </c>
      <c r="G627" t="s">
        <v>2241</v>
      </c>
      <c r="H627">
        <v>50.692124999999997</v>
      </c>
      <c r="I627">
        <v>4.2043702999999999</v>
      </c>
      <c r="J627">
        <v>1480</v>
      </c>
      <c r="K627" t="s">
        <v>2242</v>
      </c>
      <c r="L627" t="s">
        <v>2243</v>
      </c>
      <c r="M627" t="s">
        <v>58</v>
      </c>
      <c r="N627" t="s">
        <v>91</v>
      </c>
      <c r="O627" t="s">
        <v>158</v>
      </c>
      <c r="P627" s="40"/>
      <c r="Q627" s="41"/>
      <c r="R627" s="41"/>
      <c r="S627" s="41"/>
      <c r="T627" s="41"/>
      <c r="U627" s="41"/>
      <c r="V627" s="41"/>
      <c r="W627" s="41"/>
      <c r="X627" s="42"/>
      <c r="Y627" s="41"/>
      <c r="Z627" s="41"/>
      <c r="AA627" s="41"/>
      <c r="AB627" s="41"/>
      <c r="AC627" s="41"/>
      <c r="AD627" s="41"/>
      <c r="AE627" s="41"/>
      <c r="AF627" s="40"/>
      <c r="AG627" s="41"/>
      <c r="AH627" s="42"/>
      <c r="AI627" s="11">
        <f t="shared" si="31"/>
        <v>0</v>
      </c>
      <c r="AJ627" s="12">
        <f t="shared" si="33"/>
        <v>0</v>
      </c>
      <c r="AK627" s="13">
        <f t="shared" si="32"/>
        <v>0</v>
      </c>
    </row>
    <row r="628" spans="1:37">
      <c r="A628" t="s">
        <v>639</v>
      </c>
      <c r="B628" t="s">
        <v>639</v>
      </c>
      <c r="C628" t="s">
        <v>120</v>
      </c>
      <c r="D628">
        <v>678</v>
      </c>
      <c r="E628" s="7">
        <v>1206</v>
      </c>
      <c r="F628" t="s">
        <v>2244</v>
      </c>
      <c r="G628" t="s">
        <v>2245</v>
      </c>
      <c r="H628">
        <v>50.690450599999998</v>
      </c>
      <c r="I628">
        <v>4.2099387000000004</v>
      </c>
      <c r="J628">
        <v>1480</v>
      </c>
      <c r="K628" t="s">
        <v>2246</v>
      </c>
      <c r="L628" t="s">
        <v>2247</v>
      </c>
      <c r="M628" t="s">
        <v>58</v>
      </c>
      <c r="N628" t="s">
        <v>59</v>
      </c>
      <c r="O628" t="s">
        <v>60</v>
      </c>
      <c r="P628" s="37"/>
      <c r="Q628" s="38"/>
      <c r="R628" s="38"/>
      <c r="S628" s="38"/>
      <c r="T628" s="38"/>
      <c r="U628" s="38"/>
      <c r="V628" s="38"/>
      <c r="W628" s="38"/>
      <c r="X628" s="39"/>
      <c r="Y628" s="38"/>
      <c r="Z628" s="38"/>
      <c r="AA628" s="38"/>
      <c r="AB628" s="38"/>
      <c r="AC628" s="38"/>
      <c r="AD628" s="38"/>
      <c r="AE628" s="38"/>
      <c r="AF628" s="37"/>
      <c r="AG628" s="38"/>
      <c r="AH628" s="39"/>
      <c r="AI628" s="8">
        <f t="shared" si="31"/>
        <v>0</v>
      </c>
      <c r="AJ628" s="9">
        <f t="shared" si="33"/>
        <v>0</v>
      </c>
      <c r="AK628" s="10">
        <f t="shared" si="32"/>
        <v>0</v>
      </c>
    </row>
    <row r="629" spans="1:37">
      <c r="A629" t="s">
        <v>639</v>
      </c>
      <c r="B629" t="s">
        <v>639</v>
      </c>
      <c r="C629" t="s">
        <v>120</v>
      </c>
      <c r="D629">
        <v>678</v>
      </c>
      <c r="E629" s="7">
        <v>1207</v>
      </c>
      <c r="F629" t="s">
        <v>2244</v>
      </c>
      <c r="G629" t="s">
        <v>2248</v>
      </c>
      <c r="H629">
        <v>50.705688199999997</v>
      </c>
      <c r="I629">
        <v>4.1609125000000002</v>
      </c>
      <c r="J629">
        <v>1480</v>
      </c>
      <c r="K629" t="s">
        <v>2246</v>
      </c>
      <c r="L629" t="s">
        <v>2247</v>
      </c>
      <c r="M629" t="s">
        <v>58</v>
      </c>
      <c r="N629" t="s">
        <v>59</v>
      </c>
      <c r="O629" t="s">
        <v>60</v>
      </c>
      <c r="P629" s="40"/>
      <c r="Q629" s="41"/>
      <c r="R629" s="41"/>
      <c r="S629" s="41"/>
      <c r="T629" s="41"/>
      <c r="U629" s="41"/>
      <c r="V629" s="41"/>
      <c r="W629" s="41"/>
      <c r="X629" s="42"/>
      <c r="Y629" s="41"/>
      <c r="Z629" s="41"/>
      <c r="AA629" s="41"/>
      <c r="AB629" s="41"/>
      <c r="AC629" s="41"/>
      <c r="AD629" s="41"/>
      <c r="AE629" s="41"/>
      <c r="AF629" s="40"/>
      <c r="AG629" s="41"/>
      <c r="AH629" s="42"/>
      <c r="AI629" s="11">
        <f t="shared" si="31"/>
        <v>0</v>
      </c>
      <c r="AJ629" s="12">
        <f t="shared" si="33"/>
        <v>0</v>
      </c>
      <c r="AK629" s="13">
        <f t="shared" si="32"/>
        <v>0</v>
      </c>
    </row>
    <row r="630" spans="1:37">
      <c r="A630" t="s">
        <v>639</v>
      </c>
      <c r="B630" t="s">
        <v>639</v>
      </c>
      <c r="C630" t="s">
        <v>163</v>
      </c>
      <c r="D630">
        <v>679</v>
      </c>
      <c r="E630" s="7">
        <v>1209</v>
      </c>
      <c r="F630" t="s">
        <v>2249</v>
      </c>
      <c r="G630" t="s">
        <v>2250</v>
      </c>
      <c r="H630">
        <v>50.726742299999998</v>
      </c>
      <c r="I630">
        <v>4.2287213000000001</v>
      </c>
      <c r="J630">
        <v>1480</v>
      </c>
      <c r="K630" t="s">
        <v>2251</v>
      </c>
      <c r="L630" t="s">
        <v>2252</v>
      </c>
      <c r="M630" t="s">
        <v>58</v>
      </c>
      <c r="N630" t="s">
        <v>168</v>
      </c>
      <c r="O630" t="s">
        <v>60</v>
      </c>
      <c r="P630" s="37"/>
      <c r="Q630" s="38"/>
      <c r="R630" s="38"/>
      <c r="S630" s="38"/>
      <c r="T630" s="38"/>
      <c r="U630" s="38"/>
      <c r="V630" s="38"/>
      <c r="W630" s="38"/>
      <c r="X630" s="39"/>
      <c r="Y630" s="38"/>
      <c r="Z630" s="38"/>
      <c r="AA630" s="38"/>
      <c r="AB630" s="38"/>
      <c r="AC630" s="38"/>
      <c r="AD630" s="38"/>
      <c r="AE630" s="38"/>
      <c r="AF630" s="37"/>
      <c r="AG630" s="38"/>
      <c r="AH630" s="39"/>
      <c r="AI630" s="8">
        <f t="shared" si="31"/>
        <v>0</v>
      </c>
      <c r="AJ630" s="9">
        <f t="shared" si="33"/>
        <v>0</v>
      </c>
      <c r="AK630" s="10">
        <f t="shared" si="32"/>
        <v>0</v>
      </c>
    </row>
    <row r="631" spans="1:37">
      <c r="A631" t="s">
        <v>639</v>
      </c>
      <c r="B631" t="s">
        <v>639</v>
      </c>
      <c r="C631" t="s">
        <v>120</v>
      </c>
      <c r="D631">
        <v>680</v>
      </c>
      <c r="E631" s="7">
        <v>1211</v>
      </c>
      <c r="F631" t="s">
        <v>2253</v>
      </c>
      <c r="G631" t="s">
        <v>2254</v>
      </c>
      <c r="H631">
        <v>50.686960300000003</v>
      </c>
      <c r="I631">
        <v>4.2068839999999996</v>
      </c>
      <c r="J631">
        <v>1480</v>
      </c>
      <c r="K631" t="s">
        <v>2255</v>
      </c>
      <c r="L631" t="s">
        <v>2256</v>
      </c>
      <c r="M631" t="s">
        <v>58</v>
      </c>
      <c r="N631" t="s">
        <v>168</v>
      </c>
      <c r="O631" t="s">
        <v>60</v>
      </c>
      <c r="P631" s="40"/>
      <c r="Q631" s="41"/>
      <c r="R631" s="41"/>
      <c r="S631" s="41"/>
      <c r="T631" s="41"/>
      <c r="U631" s="41"/>
      <c r="V631" s="41"/>
      <c r="W631" s="41"/>
      <c r="X631" s="42"/>
      <c r="Y631" s="41"/>
      <c r="Z631" s="41"/>
      <c r="AA631" s="41"/>
      <c r="AB631" s="41"/>
      <c r="AC631" s="41"/>
      <c r="AD631" s="41"/>
      <c r="AE631" s="41"/>
      <c r="AF631" s="40"/>
      <c r="AG631" s="41"/>
      <c r="AH631" s="42"/>
      <c r="AI631" s="11">
        <f t="shared" si="31"/>
        <v>0</v>
      </c>
      <c r="AJ631" s="12">
        <f t="shared" si="33"/>
        <v>0</v>
      </c>
      <c r="AK631" s="13">
        <f t="shared" si="32"/>
        <v>0</v>
      </c>
    </row>
    <row r="632" spans="1:37">
      <c r="A632" t="s">
        <v>639</v>
      </c>
      <c r="B632" t="s">
        <v>639</v>
      </c>
      <c r="C632" t="s">
        <v>120</v>
      </c>
      <c r="D632">
        <v>680</v>
      </c>
      <c r="E632" s="7">
        <v>1212</v>
      </c>
      <c r="F632" t="s">
        <v>2253</v>
      </c>
      <c r="G632" t="s">
        <v>2257</v>
      </c>
      <c r="H632">
        <v>50.690826199999997</v>
      </c>
      <c r="I632">
        <v>4.2038536000000004</v>
      </c>
      <c r="J632">
        <v>1480</v>
      </c>
      <c r="K632" t="s">
        <v>2255</v>
      </c>
      <c r="L632" t="s">
        <v>2256</v>
      </c>
      <c r="M632" t="s">
        <v>58</v>
      </c>
      <c r="N632" t="s">
        <v>168</v>
      </c>
      <c r="O632" t="s">
        <v>60</v>
      </c>
      <c r="P632" s="37"/>
      <c r="Q632" s="38"/>
      <c r="R632" s="38"/>
      <c r="S632" s="38"/>
      <c r="T632" s="38"/>
      <c r="U632" s="38"/>
      <c r="V632" s="38"/>
      <c r="W632" s="38"/>
      <c r="X632" s="39"/>
      <c r="Y632" s="38"/>
      <c r="Z632" s="38"/>
      <c r="AA632" s="38"/>
      <c r="AB632" s="38"/>
      <c r="AC632" s="38"/>
      <c r="AD632" s="38"/>
      <c r="AE632" s="38"/>
      <c r="AF632" s="37"/>
      <c r="AG632" s="38"/>
      <c r="AH632" s="39"/>
      <c r="AI632" s="8">
        <f t="shared" si="31"/>
        <v>0</v>
      </c>
      <c r="AJ632" s="9">
        <f t="shared" si="33"/>
        <v>0</v>
      </c>
      <c r="AK632" s="10">
        <f t="shared" si="32"/>
        <v>0</v>
      </c>
    </row>
    <row r="633" spans="1:37">
      <c r="A633" t="s">
        <v>639</v>
      </c>
      <c r="B633" t="s">
        <v>639</v>
      </c>
      <c r="C633" t="s">
        <v>53</v>
      </c>
      <c r="D633">
        <v>682</v>
      </c>
      <c r="E633" s="7">
        <v>1218</v>
      </c>
      <c r="F633" t="s">
        <v>2258</v>
      </c>
      <c r="G633" t="s">
        <v>2259</v>
      </c>
      <c r="H633">
        <v>50.548699999999997</v>
      </c>
      <c r="I633">
        <v>4.5568448000000004</v>
      </c>
      <c r="J633">
        <v>1495</v>
      </c>
      <c r="K633" t="s">
        <v>2260</v>
      </c>
      <c r="L633" t="s">
        <v>2261</v>
      </c>
      <c r="M633" t="s">
        <v>58</v>
      </c>
      <c r="N633" t="s">
        <v>65</v>
      </c>
      <c r="O633" t="s">
        <v>60</v>
      </c>
      <c r="P633" s="40"/>
      <c r="Q633" s="41"/>
      <c r="R633" s="41"/>
      <c r="S633" s="41"/>
      <c r="T633" s="41"/>
      <c r="U633" s="41"/>
      <c r="V633" s="41"/>
      <c r="W633" s="41"/>
      <c r="X633" s="42"/>
      <c r="Y633" s="41"/>
      <c r="Z633" s="41"/>
      <c r="AA633" s="41"/>
      <c r="AB633" s="41"/>
      <c r="AC633" s="41"/>
      <c r="AD633" s="41"/>
      <c r="AE633" s="41"/>
      <c r="AF633" s="40"/>
      <c r="AG633" s="41"/>
      <c r="AH633" s="42"/>
      <c r="AI633" s="11">
        <f t="shared" si="31"/>
        <v>0</v>
      </c>
      <c r="AJ633" s="12">
        <f t="shared" si="33"/>
        <v>0</v>
      </c>
      <c r="AK633" s="13">
        <f t="shared" si="32"/>
        <v>0</v>
      </c>
    </row>
    <row r="634" spans="1:37">
      <c r="A634" t="s">
        <v>639</v>
      </c>
      <c r="B634" t="s">
        <v>639</v>
      </c>
      <c r="C634" t="s">
        <v>53</v>
      </c>
      <c r="D634">
        <v>682</v>
      </c>
      <c r="E634" s="7">
        <v>1219</v>
      </c>
      <c r="F634" t="s">
        <v>2258</v>
      </c>
      <c r="G634" t="s">
        <v>2262</v>
      </c>
      <c r="H634">
        <v>50.546214999999997</v>
      </c>
      <c r="I634">
        <v>4.5330465999999996</v>
      </c>
      <c r="J634">
        <v>1495</v>
      </c>
      <c r="K634" t="s">
        <v>2260</v>
      </c>
      <c r="L634" t="s">
        <v>2261</v>
      </c>
      <c r="M634" t="s">
        <v>58</v>
      </c>
      <c r="N634" t="s">
        <v>59</v>
      </c>
      <c r="O634" t="s">
        <v>60</v>
      </c>
      <c r="P634" s="37"/>
      <c r="Q634" s="38"/>
      <c r="R634" s="38"/>
      <c r="S634" s="38"/>
      <c r="T634" s="38"/>
      <c r="U634" s="38"/>
      <c r="V634" s="38"/>
      <c r="W634" s="38"/>
      <c r="X634" s="39"/>
      <c r="Y634" s="38"/>
      <c r="Z634" s="38"/>
      <c r="AA634" s="38"/>
      <c r="AB634" s="38"/>
      <c r="AC634" s="38"/>
      <c r="AD634" s="38"/>
      <c r="AE634" s="38"/>
      <c r="AF634" s="37"/>
      <c r="AG634" s="38"/>
      <c r="AH634" s="39"/>
      <c r="AI634" s="8">
        <f t="shared" si="31"/>
        <v>0</v>
      </c>
      <c r="AJ634" s="9">
        <f t="shared" si="33"/>
        <v>0</v>
      </c>
      <c r="AK634" s="10">
        <f t="shared" si="32"/>
        <v>0</v>
      </c>
    </row>
    <row r="635" spans="1:37">
      <c r="A635" t="s">
        <v>639</v>
      </c>
      <c r="B635" t="s">
        <v>639</v>
      </c>
      <c r="C635" t="s">
        <v>53</v>
      </c>
      <c r="D635">
        <v>683</v>
      </c>
      <c r="E635" s="7">
        <v>1220</v>
      </c>
      <c r="F635" t="s">
        <v>2263</v>
      </c>
      <c r="G635" t="s">
        <v>2264</v>
      </c>
      <c r="H635">
        <v>50.562448199999999</v>
      </c>
      <c r="I635">
        <v>4.5510998999999996</v>
      </c>
      <c r="J635">
        <v>1495</v>
      </c>
      <c r="K635" t="s">
        <v>2265</v>
      </c>
      <c r="L635" t="s">
        <v>2266</v>
      </c>
      <c r="M635" t="s">
        <v>58</v>
      </c>
      <c r="N635" t="s">
        <v>59</v>
      </c>
      <c r="O635" t="s">
        <v>60</v>
      </c>
      <c r="P635" s="40"/>
      <c r="Q635" s="41"/>
      <c r="R635" s="41"/>
      <c r="S635" s="41"/>
      <c r="T635" s="41"/>
      <c r="U635" s="41"/>
      <c r="V635" s="41"/>
      <c r="W635" s="41"/>
      <c r="X635" s="42"/>
      <c r="Y635" s="41"/>
      <c r="Z635" s="41"/>
      <c r="AA635" s="41"/>
      <c r="AB635" s="41"/>
      <c r="AC635" s="41"/>
      <c r="AD635" s="41"/>
      <c r="AE635" s="41"/>
      <c r="AF635" s="40"/>
      <c r="AG635" s="41"/>
      <c r="AH635" s="42"/>
      <c r="AI635" s="11">
        <f t="shared" si="31"/>
        <v>0</v>
      </c>
      <c r="AJ635" s="12">
        <f t="shared" si="33"/>
        <v>0</v>
      </c>
      <c r="AK635" s="13">
        <f t="shared" si="32"/>
        <v>0</v>
      </c>
    </row>
    <row r="636" spans="1:37">
      <c r="A636" t="s">
        <v>639</v>
      </c>
      <c r="B636" t="s">
        <v>639</v>
      </c>
      <c r="C636" t="s">
        <v>53</v>
      </c>
      <c r="D636">
        <v>683</v>
      </c>
      <c r="E636" s="7">
        <v>1222</v>
      </c>
      <c r="F636" t="s">
        <v>2263</v>
      </c>
      <c r="G636" t="s">
        <v>2267</v>
      </c>
      <c r="H636">
        <v>50.578842999999999</v>
      </c>
      <c r="I636">
        <v>4.5288345000000003</v>
      </c>
      <c r="J636">
        <v>1495</v>
      </c>
      <c r="K636" t="s">
        <v>2265</v>
      </c>
      <c r="L636" t="s">
        <v>2266</v>
      </c>
      <c r="M636" t="s">
        <v>58</v>
      </c>
      <c r="N636" t="s">
        <v>59</v>
      </c>
      <c r="O636" t="s">
        <v>60</v>
      </c>
      <c r="P636" s="37"/>
      <c r="Q636" s="38"/>
      <c r="R636" s="38"/>
      <c r="S636" s="38"/>
      <c r="T636" s="38"/>
      <c r="U636" s="38"/>
      <c r="V636" s="38"/>
      <c r="W636" s="38"/>
      <c r="X636" s="39"/>
      <c r="Y636" s="38"/>
      <c r="Z636" s="38"/>
      <c r="AA636" s="38"/>
      <c r="AB636" s="38"/>
      <c r="AC636" s="38"/>
      <c r="AD636" s="38"/>
      <c r="AE636" s="38"/>
      <c r="AF636" s="37"/>
      <c r="AG636" s="38"/>
      <c r="AH636" s="39"/>
      <c r="AI636" s="8">
        <f t="shared" si="31"/>
        <v>0</v>
      </c>
      <c r="AJ636" s="9">
        <f t="shared" si="33"/>
        <v>0</v>
      </c>
      <c r="AK636" s="10">
        <f t="shared" si="32"/>
        <v>0</v>
      </c>
    </row>
    <row r="637" spans="1:37">
      <c r="A637" t="s">
        <v>639</v>
      </c>
      <c r="B637" t="s">
        <v>639</v>
      </c>
      <c r="C637" t="s">
        <v>120</v>
      </c>
      <c r="D637">
        <v>684</v>
      </c>
      <c r="E637" s="7">
        <v>1223</v>
      </c>
      <c r="F637" t="s">
        <v>2268</v>
      </c>
      <c r="G637" t="s">
        <v>2269</v>
      </c>
      <c r="H637">
        <v>50.561457400000002</v>
      </c>
      <c r="I637">
        <v>4.4956152999999999</v>
      </c>
      <c r="J637">
        <v>1495</v>
      </c>
      <c r="K637" t="s">
        <v>2270</v>
      </c>
      <c r="L637" t="s">
        <v>2271</v>
      </c>
      <c r="M637" t="s">
        <v>58</v>
      </c>
      <c r="N637" t="s">
        <v>59</v>
      </c>
      <c r="O637" t="s">
        <v>60</v>
      </c>
      <c r="P637" s="40"/>
      <c r="Q637" s="41"/>
      <c r="R637" s="41"/>
      <c r="S637" s="41"/>
      <c r="T637" s="41"/>
      <c r="U637" s="41"/>
      <c r="V637" s="41"/>
      <c r="W637" s="41"/>
      <c r="X637" s="42"/>
      <c r="Y637" s="41"/>
      <c r="Z637" s="41"/>
      <c r="AA637" s="41"/>
      <c r="AB637" s="41"/>
      <c r="AC637" s="41"/>
      <c r="AD637" s="41"/>
      <c r="AE637" s="41"/>
      <c r="AF637" s="40"/>
      <c r="AG637" s="41"/>
      <c r="AH637" s="42"/>
      <c r="AI637" s="11">
        <f t="shared" si="31"/>
        <v>0</v>
      </c>
      <c r="AJ637" s="12">
        <f t="shared" si="33"/>
        <v>0</v>
      </c>
      <c r="AK637" s="13">
        <f t="shared" si="32"/>
        <v>0</v>
      </c>
    </row>
    <row r="638" spans="1:37">
      <c r="A638" t="s">
        <v>639</v>
      </c>
      <c r="B638" t="s">
        <v>639</v>
      </c>
      <c r="C638" t="s">
        <v>53</v>
      </c>
      <c r="D638">
        <v>685</v>
      </c>
      <c r="E638" s="7">
        <v>1224</v>
      </c>
      <c r="F638" t="s">
        <v>2272</v>
      </c>
      <c r="G638" t="s">
        <v>2273</v>
      </c>
      <c r="H638">
        <v>50.709972800000003</v>
      </c>
      <c r="I638">
        <v>4.3774914999999996</v>
      </c>
      <c r="J638">
        <v>1410</v>
      </c>
      <c r="K638" t="s">
        <v>2274</v>
      </c>
      <c r="L638" t="s">
        <v>2275</v>
      </c>
      <c r="M638" t="s">
        <v>58</v>
      </c>
      <c r="N638" t="s">
        <v>59</v>
      </c>
      <c r="O638" t="s">
        <v>158</v>
      </c>
      <c r="P638" s="37"/>
      <c r="Q638" s="38"/>
      <c r="R638" s="38"/>
      <c r="S638" s="38"/>
      <c r="T638" s="38"/>
      <c r="U638" s="38"/>
      <c r="V638" s="38"/>
      <c r="W638" s="38"/>
      <c r="X638" s="39"/>
      <c r="Y638" s="38"/>
      <c r="Z638" s="38"/>
      <c r="AA638" s="38"/>
      <c r="AB638" s="38"/>
      <c r="AC638" s="38"/>
      <c r="AD638" s="38"/>
      <c r="AE638" s="38"/>
      <c r="AF638" s="37"/>
      <c r="AG638" s="38"/>
      <c r="AH638" s="39"/>
      <c r="AI638" s="8">
        <f t="shared" si="31"/>
        <v>0</v>
      </c>
      <c r="AJ638" s="9">
        <f t="shared" si="33"/>
        <v>0</v>
      </c>
      <c r="AK638" s="10">
        <f t="shared" si="32"/>
        <v>0</v>
      </c>
    </row>
    <row r="639" spans="1:37">
      <c r="A639" t="s">
        <v>639</v>
      </c>
      <c r="B639" t="s">
        <v>639</v>
      </c>
      <c r="C639" t="s">
        <v>120</v>
      </c>
      <c r="D639">
        <v>686</v>
      </c>
      <c r="E639" s="7">
        <v>1225</v>
      </c>
      <c r="F639" t="s">
        <v>2276</v>
      </c>
      <c r="G639" t="s">
        <v>2277</v>
      </c>
      <c r="H639">
        <v>50.715906500000003</v>
      </c>
      <c r="I639">
        <v>4.4138099999999998</v>
      </c>
      <c r="J639">
        <v>1410</v>
      </c>
      <c r="K639" t="s">
        <v>2278</v>
      </c>
      <c r="L639" t="s">
        <v>2279</v>
      </c>
      <c r="M639" t="s">
        <v>58</v>
      </c>
      <c r="N639" t="s">
        <v>91</v>
      </c>
      <c r="O639" t="s">
        <v>158</v>
      </c>
      <c r="P639" s="40"/>
      <c r="Q639" s="41"/>
      <c r="R639" s="41"/>
      <c r="S639" s="41"/>
      <c r="T639" s="41"/>
      <c r="U639" s="41"/>
      <c r="V639" s="41"/>
      <c r="W639" s="41"/>
      <c r="X639" s="42"/>
      <c r="Y639" s="41"/>
      <c r="Z639" s="41"/>
      <c r="AA639" s="41"/>
      <c r="AB639" s="41"/>
      <c r="AC639" s="41"/>
      <c r="AD639" s="41"/>
      <c r="AE639" s="41"/>
      <c r="AF639" s="40"/>
      <c r="AG639" s="41"/>
      <c r="AH639" s="42"/>
      <c r="AI639" s="11">
        <f t="shared" si="31"/>
        <v>0</v>
      </c>
      <c r="AJ639" s="12">
        <f t="shared" si="33"/>
        <v>0</v>
      </c>
      <c r="AK639" s="13">
        <f t="shared" si="32"/>
        <v>0</v>
      </c>
    </row>
    <row r="640" spans="1:37">
      <c r="A640" t="s">
        <v>639</v>
      </c>
      <c r="B640" t="s">
        <v>639</v>
      </c>
      <c r="C640" t="s">
        <v>53</v>
      </c>
      <c r="D640">
        <v>687</v>
      </c>
      <c r="E640" s="7">
        <v>1226</v>
      </c>
      <c r="F640" t="s">
        <v>2280</v>
      </c>
      <c r="G640" t="s">
        <v>2281</v>
      </c>
      <c r="H640">
        <v>50.699396299999997</v>
      </c>
      <c r="I640">
        <v>4.4080475999999997</v>
      </c>
      <c r="J640">
        <v>1410</v>
      </c>
      <c r="K640" t="s">
        <v>2282</v>
      </c>
      <c r="L640" t="s">
        <v>2283</v>
      </c>
      <c r="M640" t="s">
        <v>58</v>
      </c>
      <c r="N640" t="s">
        <v>65</v>
      </c>
      <c r="O640" t="s">
        <v>60</v>
      </c>
      <c r="P640" s="37"/>
      <c r="Q640" s="38"/>
      <c r="R640" s="38"/>
      <c r="S640" s="38"/>
      <c r="T640" s="38"/>
      <c r="U640" s="38"/>
      <c r="V640" s="38"/>
      <c r="W640" s="38"/>
      <c r="X640" s="39"/>
      <c r="Y640" s="38"/>
      <c r="Z640" s="38"/>
      <c r="AA640" s="38"/>
      <c r="AB640" s="38"/>
      <c r="AC640" s="38"/>
      <c r="AD640" s="38"/>
      <c r="AE640" s="38"/>
      <c r="AF640" s="37"/>
      <c r="AG640" s="38"/>
      <c r="AH640" s="39"/>
      <c r="AI640" s="8">
        <f t="shared" si="31"/>
        <v>0</v>
      </c>
      <c r="AJ640" s="9">
        <f t="shared" si="33"/>
        <v>0</v>
      </c>
      <c r="AK640" s="10">
        <f t="shared" si="32"/>
        <v>0</v>
      </c>
    </row>
    <row r="641" spans="1:37">
      <c r="A641" t="s">
        <v>639</v>
      </c>
      <c r="B641" t="s">
        <v>639</v>
      </c>
      <c r="C641" t="s">
        <v>53</v>
      </c>
      <c r="D641">
        <v>687</v>
      </c>
      <c r="E641" s="7">
        <v>1227</v>
      </c>
      <c r="F641" t="s">
        <v>2280</v>
      </c>
      <c r="G641" t="s">
        <v>2284</v>
      </c>
      <c r="H641">
        <v>50.696033100000001</v>
      </c>
      <c r="I641">
        <v>4.4018986</v>
      </c>
      <c r="J641">
        <v>1410</v>
      </c>
      <c r="K641" t="s">
        <v>2282</v>
      </c>
      <c r="L641" t="s">
        <v>2283</v>
      </c>
      <c r="M641" t="s">
        <v>58</v>
      </c>
      <c r="N641" t="s">
        <v>59</v>
      </c>
      <c r="O641" t="s">
        <v>60</v>
      </c>
      <c r="P641" s="40"/>
      <c r="Q641" s="41"/>
      <c r="R641" s="41"/>
      <c r="S641" s="41"/>
      <c r="T641" s="41"/>
      <c r="U641" s="41"/>
      <c r="V641" s="41"/>
      <c r="W641" s="41"/>
      <c r="X641" s="42"/>
      <c r="Y641" s="41"/>
      <c r="Z641" s="41"/>
      <c r="AA641" s="41"/>
      <c r="AB641" s="41"/>
      <c r="AC641" s="41"/>
      <c r="AD641" s="41"/>
      <c r="AE641" s="41"/>
      <c r="AF641" s="40"/>
      <c r="AG641" s="41"/>
      <c r="AH641" s="42"/>
      <c r="AI641" s="11">
        <f t="shared" si="31"/>
        <v>0</v>
      </c>
      <c r="AJ641" s="12">
        <f t="shared" si="33"/>
        <v>0</v>
      </c>
      <c r="AK641" s="13">
        <f t="shared" si="32"/>
        <v>0</v>
      </c>
    </row>
    <row r="642" spans="1:37">
      <c r="A642" t="s">
        <v>639</v>
      </c>
      <c r="B642" t="s">
        <v>639</v>
      </c>
      <c r="C642" t="s">
        <v>120</v>
      </c>
      <c r="D642">
        <v>688</v>
      </c>
      <c r="E642" s="7">
        <v>1229</v>
      </c>
      <c r="F642" t="s">
        <v>2285</v>
      </c>
      <c r="G642" t="s">
        <v>2286</v>
      </c>
      <c r="H642">
        <v>50.726066600000003</v>
      </c>
      <c r="I642">
        <v>4.3982220999999999</v>
      </c>
      <c r="J642">
        <v>1410</v>
      </c>
      <c r="K642" t="s">
        <v>2287</v>
      </c>
      <c r="L642" t="s">
        <v>2288</v>
      </c>
      <c r="M642" t="s">
        <v>58</v>
      </c>
      <c r="N642" t="s">
        <v>59</v>
      </c>
      <c r="O642" t="s">
        <v>158</v>
      </c>
      <c r="P642" s="37"/>
      <c r="Q642" s="38"/>
      <c r="R642" s="38"/>
      <c r="S642" s="38"/>
      <c r="T642" s="38"/>
      <c r="U642" s="38"/>
      <c r="V642" s="38"/>
      <c r="W642" s="38"/>
      <c r="X642" s="39"/>
      <c r="Y642" s="38"/>
      <c r="Z642" s="38"/>
      <c r="AA642" s="38"/>
      <c r="AB642" s="38"/>
      <c r="AC642" s="38"/>
      <c r="AD642" s="38"/>
      <c r="AE642" s="38"/>
      <c r="AF642" s="37"/>
      <c r="AG642" s="38"/>
      <c r="AH642" s="39"/>
      <c r="AI642" s="8">
        <f t="shared" si="31"/>
        <v>0</v>
      </c>
      <c r="AJ642" s="9">
        <f t="shared" si="33"/>
        <v>0</v>
      </c>
      <c r="AK642" s="10">
        <f t="shared" si="32"/>
        <v>0</v>
      </c>
    </row>
    <row r="643" spans="1:37">
      <c r="A643" t="s">
        <v>639</v>
      </c>
      <c r="B643" t="s">
        <v>639</v>
      </c>
      <c r="C643" t="s">
        <v>120</v>
      </c>
      <c r="D643">
        <v>689</v>
      </c>
      <c r="E643" s="7">
        <v>1230</v>
      </c>
      <c r="F643" t="s">
        <v>2289</v>
      </c>
      <c r="G643" t="s">
        <v>2290</v>
      </c>
      <c r="H643">
        <v>50.717213999999998</v>
      </c>
      <c r="I643">
        <v>4.3967304</v>
      </c>
      <c r="J643">
        <v>1410</v>
      </c>
      <c r="K643" t="s">
        <v>2291</v>
      </c>
      <c r="L643" t="s">
        <v>2292</v>
      </c>
      <c r="M643" t="s">
        <v>58</v>
      </c>
      <c r="N643" t="s">
        <v>59</v>
      </c>
      <c r="O643" t="s">
        <v>158</v>
      </c>
      <c r="P643" s="40"/>
      <c r="Q643" s="41"/>
      <c r="R643" s="41"/>
      <c r="S643" s="41"/>
      <c r="T643" s="41"/>
      <c r="U643" s="41"/>
      <c r="V643" s="41"/>
      <c r="W643" s="41"/>
      <c r="X643" s="42"/>
      <c r="Y643" s="41"/>
      <c r="Z643" s="41"/>
      <c r="AA643" s="41"/>
      <c r="AB643" s="41"/>
      <c r="AC643" s="41"/>
      <c r="AD643" s="41"/>
      <c r="AE643" s="41"/>
      <c r="AF643" s="40"/>
      <c r="AG643" s="41"/>
      <c r="AH643" s="42"/>
      <c r="AI643" s="11">
        <f t="shared" si="31"/>
        <v>0</v>
      </c>
      <c r="AJ643" s="12">
        <f t="shared" si="33"/>
        <v>0</v>
      </c>
      <c r="AK643" s="13">
        <f t="shared" si="32"/>
        <v>0</v>
      </c>
    </row>
    <row r="644" spans="1:37">
      <c r="A644" t="s">
        <v>639</v>
      </c>
      <c r="B644" t="s">
        <v>639</v>
      </c>
      <c r="C644" t="s">
        <v>120</v>
      </c>
      <c r="D644">
        <v>690</v>
      </c>
      <c r="E644" s="7">
        <v>1232</v>
      </c>
      <c r="F644" t="s">
        <v>2293</v>
      </c>
      <c r="G644" t="s">
        <v>2294</v>
      </c>
      <c r="H644">
        <v>50.709102999999999</v>
      </c>
      <c r="I644">
        <v>4.3763095999999999</v>
      </c>
      <c r="J644">
        <v>1410</v>
      </c>
      <c r="K644" t="s">
        <v>2295</v>
      </c>
      <c r="L644" t="s">
        <v>2296</v>
      </c>
      <c r="M644" t="s">
        <v>58</v>
      </c>
      <c r="N644" t="s">
        <v>59</v>
      </c>
      <c r="O644" t="s">
        <v>158</v>
      </c>
      <c r="P644" s="37"/>
      <c r="Q644" s="38"/>
      <c r="R644" s="38"/>
      <c r="S644" s="38"/>
      <c r="T644" s="38"/>
      <c r="U644" s="38"/>
      <c r="V644" s="38"/>
      <c r="W644" s="38"/>
      <c r="X644" s="39"/>
      <c r="Y644" s="38"/>
      <c r="Z644" s="38"/>
      <c r="AA644" s="38"/>
      <c r="AB644" s="38"/>
      <c r="AC644" s="38"/>
      <c r="AD644" s="38"/>
      <c r="AE644" s="38"/>
      <c r="AF644" s="37"/>
      <c r="AG644" s="38"/>
      <c r="AH644" s="39"/>
      <c r="AI644" s="8">
        <f t="shared" ref="AI644:AI707" si="34">SUM(P644:AH644)</f>
        <v>0</v>
      </c>
      <c r="AJ644" s="9">
        <f t="shared" si="33"/>
        <v>0</v>
      </c>
      <c r="AK644" s="10">
        <f t="shared" ref="AK644:AK707" si="35">IF(AI644&gt;0,1,0)</f>
        <v>0</v>
      </c>
    </row>
    <row r="645" spans="1:37">
      <c r="A645" t="s">
        <v>639</v>
      </c>
      <c r="B645" t="s">
        <v>639</v>
      </c>
      <c r="C645" t="s">
        <v>120</v>
      </c>
      <c r="D645">
        <v>691</v>
      </c>
      <c r="E645" s="7">
        <v>1233</v>
      </c>
      <c r="F645" t="s">
        <v>2297</v>
      </c>
      <c r="G645" t="s">
        <v>2298</v>
      </c>
      <c r="H645">
        <v>50.696808799999999</v>
      </c>
      <c r="I645">
        <v>4.4071783</v>
      </c>
      <c r="J645">
        <v>1410</v>
      </c>
      <c r="K645" t="s">
        <v>2299</v>
      </c>
      <c r="L645" t="s">
        <v>2300</v>
      </c>
      <c r="M645" t="s">
        <v>58</v>
      </c>
      <c r="N645" t="s">
        <v>59</v>
      </c>
      <c r="O645" t="s">
        <v>60</v>
      </c>
      <c r="P645" s="40"/>
      <c r="Q645" s="41"/>
      <c r="R645" s="41"/>
      <c r="S645" s="41"/>
      <c r="T645" s="41"/>
      <c r="U645" s="41"/>
      <c r="V645" s="41"/>
      <c r="W645" s="41"/>
      <c r="X645" s="42"/>
      <c r="Y645" s="41"/>
      <c r="Z645" s="41"/>
      <c r="AA645" s="41"/>
      <c r="AB645" s="41"/>
      <c r="AC645" s="41"/>
      <c r="AD645" s="41"/>
      <c r="AE645" s="41"/>
      <c r="AF645" s="40"/>
      <c r="AG645" s="41"/>
      <c r="AH645" s="42"/>
      <c r="AI645" s="11">
        <f t="shared" si="34"/>
        <v>0</v>
      </c>
      <c r="AJ645" s="12">
        <f t="shared" si="33"/>
        <v>0</v>
      </c>
      <c r="AK645" s="13">
        <f t="shared" si="35"/>
        <v>0</v>
      </c>
    </row>
    <row r="646" spans="1:37">
      <c r="A646" t="s">
        <v>639</v>
      </c>
      <c r="B646" t="s">
        <v>639</v>
      </c>
      <c r="C646" t="s">
        <v>182</v>
      </c>
      <c r="D646">
        <v>5022</v>
      </c>
      <c r="E646" s="7">
        <v>1234</v>
      </c>
      <c r="F646" t="s">
        <v>2301</v>
      </c>
      <c r="G646" t="s">
        <v>2302</v>
      </c>
      <c r="H646">
        <v>50.721921899999998</v>
      </c>
      <c r="I646">
        <v>4.4082850999999996</v>
      </c>
      <c r="J646">
        <v>1410</v>
      </c>
      <c r="K646" t="s">
        <v>2303</v>
      </c>
      <c r="L646" t="s">
        <v>2304</v>
      </c>
      <c r="M646" t="s">
        <v>58</v>
      </c>
      <c r="N646" t="s">
        <v>59</v>
      </c>
      <c r="O646" t="s">
        <v>158</v>
      </c>
      <c r="P646" s="37"/>
      <c r="Q646" s="38"/>
      <c r="R646" s="38"/>
      <c r="S646" s="38"/>
      <c r="T646" s="38"/>
      <c r="U646" s="38"/>
      <c r="V646" s="38"/>
      <c r="W646" s="38"/>
      <c r="X646" s="39"/>
      <c r="Y646" s="38"/>
      <c r="Z646" s="38"/>
      <c r="AA646" s="38"/>
      <c r="AB646" s="38"/>
      <c r="AC646" s="38"/>
      <c r="AD646" s="38"/>
      <c r="AE646" s="38"/>
      <c r="AF646" s="37"/>
      <c r="AG646" s="38"/>
      <c r="AH646" s="39"/>
      <c r="AI646" s="8">
        <f t="shared" si="34"/>
        <v>0</v>
      </c>
      <c r="AJ646" s="9">
        <f t="shared" ref="AJ646:AJ709" si="36">IF(AND(AI646&gt;0,O646="OUI"),1,0)</f>
        <v>0</v>
      </c>
      <c r="AK646" s="10">
        <f t="shared" si="35"/>
        <v>0</v>
      </c>
    </row>
    <row r="647" spans="1:37">
      <c r="A647" t="s">
        <v>639</v>
      </c>
      <c r="B647" t="s">
        <v>639</v>
      </c>
      <c r="C647" t="s">
        <v>182</v>
      </c>
      <c r="D647">
        <v>5022</v>
      </c>
      <c r="E647" s="7">
        <v>1235</v>
      </c>
      <c r="F647" t="s">
        <v>2301</v>
      </c>
      <c r="G647" t="s">
        <v>2305</v>
      </c>
      <c r="H647">
        <v>50.716590500000002</v>
      </c>
      <c r="I647">
        <v>4.390085</v>
      </c>
      <c r="J647">
        <v>1410</v>
      </c>
      <c r="K647" t="s">
        <v>2303</v>
      </c>
      <c r="L647" t="s">
        <v>2304</v>
      </c>
      <c r="M647" t="s">
        <v>58</v>
      </c>
      <c r="N647" t="s">
        <v>91</v>
      </c>
      <c r="O647" t="s">
        <v>60</v>
      </c>
      <c r="P647" s="40"/>
      <c r="Q647" s="41"/>
      <c r="R647" s="41"/>
      <c r="S647" s="41"/>
      <c r="T647" s="41"/>
      <c r="U647" s="41"/>
      <c r="V647" s="41"/>
      <c r="W647" s="41"/>
      <c r="X647" s="42"/>
      <c r="Y647" s="41"/>
      <c r="Z647" s="41"/>
      <c r="AA647" s="41"/>
      <c r="AB647" s="41"/>
      <c r="AC647" s="41"/>
      <c r="AD647" s="41"/>
      <c r="AE647" s="41"/>
      <c r="AF647" s="40"/>
      <c r="AG647" s="41"/>
      <c r="AH647" s="42"/>
      <c r="AI647" s="11">
        <f t="shared" si="34"/>
        <v>0</v>
      </c>
      <c r="AJ647" s="12">
        <f t="shared" si="36"/>
        <v>0</v>
      </c>
      <c r="AK647" s="13">
        <f t="shared" si="35"/>
        <v>0</v>
      </c>
    </row>
    <row r="648" spans="1:37">
      <c r="A648" t="s">
        <v>639</v>
      </c>
      <c r="B648" t="s">
        <v>639</v>
      </c>
      <c r="C648" t="s">
        <v>182</v>
      </c>
      <c r="D648">
        <v>692</v>
      </c>
      <c r="E648" s="7">
        <v>1236</v>
      </c>
      <c r="F648" t="s">
        <v>2306</v>
      </c>
      <c r="G648" t="s">
        <v>2305</v>
      </c>
      <c r="H648">
        <v>50.716590500000002</v>
      </c>
      <c r="I648">
        <v>4.390085</v>
      </c>
      <c r="J648">
        <v>1410</v>
      </c>
      <c r="K648" t="s">
        <v>2307</v>
      </c>
      <c r="L648" t="s">
        <v>2308</v>
      </c>
      <c r="M648" t="s">
        <v>58</v>
      </c>
      <c r="N648" t="s">
        <v>168</v>
      </c>
      <c r="O648" t="s">
        <v>158</v>
      </c>
      <c r="P648" s="37"/>
      <c r="Q648" s="38"/>
      <c r="R648" s="38"/>
      <c r="S648" s="38"/>
      <c r="T648" s="38"/>
      <c r="U648" s="38"/>
      <c r="V648" s="38"/>
      <c r="W648" s="38"/>
      <c r="X648" s="39"/>
      <c r="Y648" s="38"/>
      <c r="Z648" s="38"/>
      <c r="AA648" s="38"/>
      <c r="AB648" s="38"/>
      <c r="AC648" s="38"/>
      <c r="AD648" s="38"/>
      <c r="AE648" s="38"/>
      <c r="AF648" s="37"/>
      <c r="AG648" s="38"/>
      <c r="AH648" s="39"/>
      <c r="AI648" s="8">
        <f t="shared" si="34"/>
        <v>0</v>
      </c>
      <c r="AJ648" s="9">
        <f t="shared" si="36"/>
        <v>0</v>
      </c>
      <c r="AK648" s="10">
        <f t="shared" si="35"/>
        <v>0</v>
      </c>
    </row>
    <row r="649" spans="1:37">
      <c r="A649" t="s">
        <v>639</v>
      </c>
      <c r="B649" t="s">
        <v>639</v>
      </c>
      <c r="C649" t="s">
        <v>120</v>
      </c>
      <c r="D649">
        <v>693</v>
      </c>
      <c r="E649" s="7">
        <v>1237</v>
      </c>
      <c r="F649" t="s">
        <v>2309</v>
      </c>
      <c r="G649" t="s">
        <v>1807</v>
      </c>
      <c r="H649">
        <v>50.714345299999998</v>
      </c>
      <c r="I649">
        <v>4.4162625000000002</v>
      </c>
      <c r="J649">
        <v>1410</v>
      </c>
      <c r="K649" t="s">
        <v>2310</v>
      </c>
      <c r="L649" t="s">
        <v>2311</v>
      </c>
      <c r="M649" t="s">
        <v>58</v>
      </c>
      <c r="N649" t="s">
        <v>168</v>
      </c>
      <c r="O649" t="s">
        <v>158</v>
      </c>
      <c r="P649" s="40"/>
      <c r="Q649" s="41"/>
      <c r="R649" s="41"/>
      <c r="S649" s="41"/>
      <c r="T649" s="41"/>
      <c r="U649" s="41"/>
      <c r="V649" s="41"/>
      <c r="W649" s="41"/>
      <c r="X649" s="42"/>
      <c r="Y649" s="41"/>
      <c r="Z649" s="41"/>
      <c r="AA649" s="41"/>
      <c r="AB649" s="41"/>
      <c r="AC649" s="41"/>
      <c r="AD649" s="41"/>
      <c r="AE649" s="41"/>
      <c r="AF649" s="40"/>
      <c r="AG649" s="41"/>
      <c r="AH649" s="42"/>
      <c r="AI649" s="11">
        <f t="shared" si="34"/>
        <v>0</v>
      </c>
      <c r="AJ649" s="12">
        <f t="shared" si="36"/>
        <v>0</v>
      </c>
      <c r="AK649" s="13">
        <f t="shared" si="35"/>
        <v>0</v>
      </c>
    </row>
    <row r="650" spans="1:37">
      <c r="A650" t="s">
        <v>639</v>
      </c>
      <c r="B650" t="s">
        <v>639</v>
      </c>
      <c r="C650" t="s">
        <v>120</v>
      </c>
      <c r="D650">
        <v>694</v>
      </c>
      <c r="E650" s="7">
        <v>1238</v>
      </c>
      <c r="F650" t="s">
        <v>2312</v>
      </c>
      <c r="G650" t="s">
        <v>2313</v>
      </c>
      <c r="H650">
        <v>50.717842599999997</v>
      </c>
      <c r="I650">
        <v>4.3975476999999996</v>
      </c>
      <c r="J650">
        <v>1410</v>
      </c>
      <c r="K650" t="s">
        <v>2314</v>
      </c>
      <c r="L650" t="s">
        <v>2315</v>
      </c>
      <c r="M650" t="s">
        <v>58</v>
      </c>
      <c r="N650" t="s">
        <v>168</v>
      </c>
      <c r="O650" t="s">
        <v>60</v>
      </c>
      <c r="P650" s="37"/>
      <c r="Q650" s="38"/>
      <c r="R650" s="38"/>
      <c r="S650" s="38"/>
      <c r="T650" s="38"/>
      <c r="U650" s="38"/>
      <c r="V650" s="38"/>
      <c r="W650" s="38"/>
      <c r="X650" s="39"/>
      <c r="Y650" s="38"/>
      <c r="Z650" s="38"/>
      <c r="AA650" s="38"/>
      <c r="AB650" s="38"/>
      <c r="AC650" s="38"/>
      <c r="AD650" s="38"/>
      <c r="AE650" s="38"/>
      <c r="AF650" s="37"/>
      <c r="AG650" s="38"/>
      <c r="AH650" s="39"/>
      <c r="AI650" s="8">
        <f t="shared" si="34"/>
        <v>0</v>
      </c>
      <c r="AJ650" s="9">
        <f t="shared" si="36"/>
        <v>0</v>
      </c>
      <c r="AK650" s="10">
        <f t="shared" si="35"/>
        <v>0</v>
      </c>
    </row>
    <row r="651" spans="1:37">
      <c r="A651" t="s">
        <v>639</v>
      </c>
      <c r="B651" t="s">
        <v>639</v>
      </c>
      <c r="C651" t="s">
        <v>53</v>
      </c>
      <c r="D651">
        <v>697</v>
      </c>
      <c r="E651" s="7">
        <v>1241</v>
      </c>
      <c r="F651" t="s">
        <v>2316</v>
      </c>
      <c r="G651" t="s">
        <v>2317</v>
      </c>
      <c r="H651">
        <v>50.715927899999997</v>
      </c>
      <c r="I651">
        <v>4.6126674999999997</v>
      </c>
      <c r="J651">
        <v>1300</v>
      </c>
      <c r="K651" t="s">
        <v>2318</v>
      </c>
      <c r="L651" t="s">
        <v>2319</v>
      </c>
      <c r="M651" t="s">
        <v>58</v>
      </c>
      <c r="N651" t="s">
        <v>65</v>
      </c>
      <c r="O651" t="s">
        <v>60</v>
      </c>
      <c r="P651" s="40"/>
      <c r="Q651" s="41"/>
      <c r="R651" s="41"/>
      <c r="S651" s="41"/>
      <c r="T651" s="41"/>
      <c r="U651" s="41"/>
      <c r="V651" s="41"/>
      <c r="W651" s="41"/>
      <c r="X651" s="42"/>
      <c r="Y651" s="41"/>
      <c r="Z651" s="41"/>
      <c r="AA651" s="41"/>
      <c r="AB651" s="41"/>
      <c r="AC651" s="41"/>
      <c r="AD651" s="41"/>
      <c r="AE651" s="41"/>
      <c r="AF651" s="40"/>
      <c r="AG651" s="41"/>
      <c r="AH651" s="42"/>
      <c r="AI651" s="11">
        <f t="shared" si="34"/>
        <v>0</v>
      </c>
      <c r="AJ651" s="12">
        <f t="shared" si="36"/>
        <v>0</v>
      </c>
      <c r="AK651" s="13">
        <f t="shared" si="35"/>
        <v>0</v>
      </c>
    </row>
    <row r="652" spans="1:37">
      <c r="A652" t="s">
        <v>639</v>
      </c>
      <c r="B652" t="s">
        <v>639</v>
      </c>
      <c r="C652" t="s">
        <v>53</v>
      </c>
      <c r="D652">
        <v>698</v>
      </c>
      <c r="E652" s="7">
        <v>1242</v>
      </c>
      <c r="F652" t="s">
        <v>2320</v>
      </c>
      <c r="G652" t="s">
        <v>2321</v>
      </c>
      <c r="H652">
        <v>50.693865600000002</v>
      </c>
      <c r="I652">
        <v>4.5821537000000001</v>
      </c>
      <c r="J652">
        <v>1300</v>
      </c>
      <c r="K652" t="s">
        <v>2322</v>
      </c>
      <c r="L652" t="s">
        <v>2323</v>
      </c>
      <c r="M652" t="s">
        <v>58</v>
      </c>
      <c r="N652" t="s">
        <v>65</v>
      </c>
      <c r="O652" t="s">
        <v>60</v>
      </c>
      <c r="P652" s="37"/>
      <c r="Q652" s="38"/>
      <c r="R652" s="38"/>
      <c r="S652" s="38"/>
      <c r="T652" s="38"/>
      <c r="U652" s="38"/>
      <c r="V652" s="38"/>
      <c r="W652" s="38"/>
      <c r="X652" s="39"/>
      <c r="Y652" s="38"/>
      <c r="Z652" s="38"/>
      <c r="AA652" s="38"/>
      <c r="AB652" s="38"/>
      <c r="AC652" s="38"/>
      <c r="AD652" s="38"/>
      <c r="AE652" s="38"/>
      <c r="AF652" s="37"/>
      <c r="AG652" s="38"/>
      <c r="AH652" s="39"/>
      <c r="AI652" s="8">
        <f t="shared" si="34"/>
        <v>0</v>
      </c>
      <c r="AJ652" s="9">
        <f t="shared" si="36"/>
        <v>0</v>
      </c>
      <c r="AK652" s="10">
        <f t="shared" si="35"/>
        <v>0</v>
      </c>
    </row>
    <row r="653" spans="1:37">
      <c r="A653" t="s">
        <v>639</v>
      </c>
      <c r="B653" t="s">
        <v>639</v>
      </c>
      <c r="C653" t="s">
        <v>53</v>
      </c>
      <c r="D653">
        <v>699</v>
      </c>
      <c r="E653" s="7">
        <v>1243</v>
      </c>
      <c r="F653" t="s">
        <v>2324</v>
      </c>
      <c r="G653" t="s">
        <v>2325</v>
      </c>
      <c r="H653">
        <v>50.695394299999997</v>
      </c>
      <c r="I653">
        <v>4.5760483000000001</v>
      </c>
      <c r="J653">
        <v>1300</v>
      </c>
      <c r="K653" t="s">
        <v>2326</v>
      </c>
      <c r="L653" t="s">
        <v>2327</v>
      </c>
      <c r="M653" t="s">
        <v>58</v>
      </c>
      <c r="N653" t="s">
        <v>59</v>
      </c>
      <c r="O653" t="s">
        <v>158</v>
      </c>
      <c r="P653" s="40"/>
      <c r="Q653" s="41"/>
      <c r="R653" s="41"/>
      <c r="S653" s="41"/>
      <c r="T653" s="41"/>
      <c r="U653" s="41"/>
      <c r="V653" s="41"/>
      <c r="W653" s="41"/>
      <c r="X653" s="42"/>
      <c r="Y653" s="41"/>
      <c r="Z653" s="41"/>
      <c r="AA653" s="41"/>
      <c r="AB653" s="41"/>
      <c r="AC653" s="41"/>
      <c r="AD653" s="41"/>
      <c r="AE653" s="41"/>
      <c r="AF653" s="40"/>
      <c r="AG653" s="41"/>
      <c r="AH653" s="42"/>
      <c r="AI653" s="11">
        <f t="shared" si="34"/>
        <v>0</v>
      </c>
      <c r="AJ653" s="12">
        <f t="shared" si="36"/>
        <v>0</v>
      </c>
      <c r="AK653" s="13">
        <f t="shared" si="35"/>
        <v>0</v>
      </c>
    </row>
    <row r="654" spans="1:37">
      <c r="A654" t="s">
        <v>639</v>
      </c>
      <c r="B654" t="s">
        <v>639</v>
      </c>
      <c r="C654" t="s">
        <v>120</v>
      </c>
      <c r="D654">
        <v>701</v>
      </c>
      <c r="E654" s="7">
        <v>1245</v>
      </c>
      <c r="F654" t="s">
        <v>2328</v>
      </c>
      <c r="G654" t="s">
        <v>2329</v>
      </c>
      <c r="H654">
        <v>50.697130000000001</v>
      </c>
      <c r="I654">
        <v>4.5507</v>
      </c>
      <c r="J654">
        <v>1300</v>
      </c>
      <c r="K654" t="s">
        <v>2330</v>
      </c>
      <c r="L654" t="s">
        <v>2331</v>
      </c>
      <c r="M654" t="s">
        <v>58</v>
      </c>
      <c r="N654" t="s">
        <v>59</v>
      </c>
      <c r="O654" t="s">
        <v>158</v>
      </c>
      <c r="P654" s="37"/>
      <c r="Q654" s="38"/>
      <c r="R654" s="38"/>
      <c r="S654" s="38"/>
      <c r="T654" s="38"/>
      <c r="U654" s="38"/>
      <c r="V654" s="38"/>
      <c r="W654" s="38"/>
      <c r="X654" s="39"/>
      <c r="Y654" s="38"/>
      <c r="Z654" s="38"/>
      <c r="AA654" s="38"/>
      <c r="AB654" s="38"/>
      <c r="AC654" s="38"/>
      <c r="AD654" s="38"/>
      <c r="AE654" s="38"/>
      <c r="AF654" s="37"/>
      <c r="AG654" s="38"/>
      <c r="AH654" s="39"/>
      <c r="AI654" s="8">
        <f t="shared" si="34"/>
        <v>0</v>
      </c>
      <c r="AJ654" s="9">
        <f t="shared" si="36"/>
        <v>0</v>
      </c>
      <c r="AK654" s="10">
        <f t="shared" si="35"/>
        <v>0</v>
      </c>
    </row>
    <row r="655" spans="1:37">
      <c r="A655" t="s">
        <v>639</v>
      </c>
      <c r="B655" t="s">
        <v>639</v>
      </c>
      <c r="C655" t="s">
        <v>289</v>
      </c>
      <c r="D655">
        <v>3199</v>
      </c>
      <c r="E655" s="7">
        <v>1246</v>
      </c>
      <c r="F655" t="s">
        <v>2332</v>
      </c>
      <c r="G655" t="s">
        <v>2333</v>
      </c>
      <c r="H655">
        <v>50.7218138</v>
      </c>
      <c r="I655">
        <v>4.5808863999999998</v>
      </c>
      <c r="J655">
        <v>1301</v>
      </c>
      <c r="K655" t="s">
        <v>2334</v>
      </c>
      <c r="L655" t="s">
        <v>2335</v>
      </c>
      <c r="M655" t="s">
        <v>58</v>
      </c>
      <c r="N655" t="s">
        <v>59</v>
      </c>
      <c r="O655" t="s">
        <v>158</v>
      </c>
      <c r="P655" s="40"/>
      <c r="Q655" s="41"/>
      <c r="R655" s="41"/>
      <c r="S655" s="41"/>
      <c r="T655" s="41"/>
      <c r="U655" s="41"/>
      <c r="V655" s="41"/>
      <c r="W655" s="41"/>
      <c r="X655" s="42"/>
      <c r="Y655" s="41"/>
      <c r="Z655" s="41"/>
      <c r="AA655" s="41"/>
      <c r="AB655" s="41"/>
      <c r="AC655" s="41"/>
      <c r="AD655" s="41"/>
      <c r="AE655" s="41"/>
      <c r="AF655" s="40"/>
      <c r="AG655" s="41"/>
      <c r="AH655" s="42"/>
      <c r="AI655" s="11">
        <f t="shared" si="34"/>
        <v>0</v>
      </c>
      <c r="AJ655" s="12">
        <f t="shared" si="36"/>
        <v>0</v>
      </c>
      <c r="AK655" s="13">
        <f t="shared" si="35"/>
        <v>0</v>
      </c>
    </row>
    <row r="656" spans="1:37">
      <c r="A656" t="s">
        <v>639</v>
      </c>
      <c r="B656" t="s">
        <v>639</v>
      </c>
      <c r="C656" t="s">
        <v>53</v>
      </c>
      <c r="D656">
        <v>702</v>
      </c>
      <c r="E656" s="7">
        <v>1247</v>
      </c>
      <c r="F656" t="s">
        <v>2336</v>
      </c>
      <c r="G656" t="s">
        <v>2337</v>
      </c>
      <c r="H656">
        <v>50.723886299999997</v>
      </c>
      <c r="I656">
        <v>4.6212548</v>
      </c>
      <c r="J656">
        <v>1300</v>
      </c>
      <c r="K656" t="s">
        <v>2338</v>
      </c>
      <c r="L656" t="s">
        <v>2339</v>
      </c>
      <c r="M656" t="s">
        <v>58</v>
      </c>
      <c r="N656" t="s">
        <v>59</v>
      </c>
      <c r="O656" t="s">
        <v>60</v>
      </c>
      <c r="P656" s="37"/>
      <c r="Q656" s="38"/>
      <c r="R656" s="38"/>
      <c r="S656" s="38"/>
      <c r="T656" s="38"/>
      <c r="U656" s="38"/>
      <c r="V656" s="38"/>
      <c r="W656" s="38"/>
      <c r="X656" s="39"/>
      <c r="Y656" s="38"/>
      <c r="Z656" s="38"/>
      <c r="AA656" s="38"/>
      <c r="AB656" s="38"/>
      <c r="AC656" s="38"/>
      <c r="AD656" s="38"/>
      <c r="AE656" s="38"/>
      <c r="AF656" s="37"/>
      <c r="AG656" s="38"/>
      <c r="AH656" s="39"/>
      <c r="AI656" s="8">
        <f t="shared" si="34"/>
        <v>0</v>
      </c>
      <c r="AJ656" s="9">
        <f t="shared" si="36"/>
        <v>0</v>
      </c>
      <c r="AK656" s="10">
        <f t="shared" si="35"/>
        <v>0</v>
      </c>
    </row>
    <row r="657" spans="1:37">
      <c r="A657" t="s">
        <v>639</v>
      </c>
      <c r="B657" t="s">
        <v>639</v>
      </c>
      <c r="C657" t="s">
        <v>53</v>
      </c>
      <c r="D657">
        <v>702</v>
      </c>
      <c r="E657" s="7">
        <v>1248</v>
      </c>
      <c r="F657" t="s">
        <v>2336</v>
      </c>
      <c r="G657" t="s">
        <v>2340</v>
      </c>
      <c r="H657">
        <v>50.724210499999998</v>
      </c>
      <c r="I657">
        <v>4.6134199999999996</v>
      </c>
      <c r="J657">
        <v>1300</v>
      </c>
      <c r="K657" t="s">
        <v>2338</v>
      </c>
      <c r="L657" t="s">
        <v>2339</v>
      </c>
      <c r="M657" t="s">
        <v>58</v>
      </c>
      <c r="N657" t="s">
        <v>59</v>
      </c>
      <c r="O657" t="s">
        <v>158</v>
      </c>
      <c r="P657" s="40"/>
      <c r="Q657" s="41"/>
      <c r="R657" s="41"/>
      <c r="S657" s="41"/>
      <c r="T657" s="41"/>
      <c r="U657" s="41"/>
      <c r="V657" s="41"/>
      <c r="W657" s="41"/>
      <c r="X657" s="42"/>
      <c r="Y657" s="41"/>
      <c r="Z657" s="41"/>
      <c r="AA657" s="41"/>
      <c r="AB657" s="41"/>
      <c r="AC657" s="41"/>
      <c r="AD657" s="41"/>
      <c r="AE657" s="41"/>
      <c r="AF657" s="40"/>
      <c r="AG657" s="41"/>
      <c r="AH657" s="42"/>
      <c r="AI657" s="11">
        <f t="shared" si="34"/>
        <v>0</v>
      </c>
      <c r="AJ657" s="12">
        <f t="shared" si="36"/>
        <v>0</v>
      </c>
      <c r="AK657" s="13">
        <f t="shared" si="35"/>
        <v>0</v>
      </c>
    </row>
    <row r="658" spans="1:37">
      <c r="A658" t="s">
        <v>639</v>
      </c>
      <c r="B658" t="s">
        <v>639</v>
      </c>
      <c r="C658" t="s">
        <v>120</v>
      </c>
      <c r="D658">
        <v>5945</v>
      </c>
      <c r="E658" s="7">
        <v>1249</v>
      </c>
      <c r="F658" t="s">
        <v>2341</v>
      </c>
      <c r="G658" t="s">
        <v>2342</v>
      </c>
      <c r="H658">
        <v>50.714089600000001</v>
      </c>
      <c r="I658">
        <v>4.6131716999999997</v>
      </c>
      <c r="J658">
        <v>1300</v>
      </c>
      <c r="K658" t="s">
        <v>2343</v>
      </c>
      <c r="L658" t="s">
        <v>2344</v>
      </c>
      <c r="M658" t="s">
        <v>58</v>
      </c>
      <c r="N658" t="s">
        <v>59</v>
      </c>
      <c r="O658" t="s">
        <v>158</v>
      </c>
      <c r="P658" s="37"/>
      <c r="Q658" s="38"/>
      <c r="R658" s="38"/>
      <c r="S658" s="38"/>
      <c r="T658" s="38"/>
      <c r="U658" s="38"/>
      <c r="V658" s="38"/>
      <c r="W658" s="38"/>
      <c r="X658" s="39"/>
      <c r="Y658" s="38"/>
      <c r="Z658" s="38"/>
      <c r="AA658" s="38"/>
      <c r="AB658" s="38"/>
      <c r="AC658" s="38"/>
      <c r="AD658" s="38"/>
      <c r="AE658" s="38"/>
      <c r="AF658" s="37"/>
      <c r="AG658" s="38"/>
      <c r="AH658" s="39"/>
      <c r="AI658" s="8">
        <f t="shared" si="34"/>
        <v>0</v>
      </c>
      <c r="AJ658" s="9">
        <f t="shared" si="36"/>
        <v>0</v>
      </c>
      <c r="AK658" s="10">
        <f t="shared" si="35"/>
        <v>0</v>
      </c>
    </row>
    <row r="659" spans="1:37">
      <c r="A659" t="s">
        <v>639</v>
      </c>
      <c r="B659" t="s">
        <v>639</v>
      </c>
      <c r="C659" t="s">
        <v>120</v>
      </c>
      <c r="D659">
        <v>703</v>
      </c>
      <c r="E659" s="7">
        <v>1250</v>
      </c>
      <c r="F659" t="s">
        <v>2345</v>
      </c>
      <c r="G659" t="s">
        <v>2346</v>
      </c>
      <c r="H659">
        <v>50.718461599999998</v>
      </c>
      <c r="I659">
        <v>4.6133804999999999</v>
      </c>
      <c r="J659">
        <v>1300</v>
      </c>
      <c r="K659" t="s">
        <v>2347</v>
      </c>
      <c r="L659" t="s">
        <v>2348</v>
      </c>
      <c r="M659" t="s">
        <v>58</v>
      </c>
      <c r="N659" t="s">
        <v>91</v>
      </c>
      <c r="O659" t="s">
        <v>158</v>
      </c>
      <c r="P659" s="40"/>
      <c r="Q659" s="41"/>
      <c r="R659" s="41"/>
      <c r="S659" s="41"/>
      <c r="T659" s="41"/>
      <c r="U659" s="41"/>
      <c r="V659" s="41"/>
      <c r="W659" s="41"/>
      <c r="X659" s="42"/>
      <c r="Y659" s="41"/>
      <c r="Z659" s="41"/>
      <c r="AA659" s="41"/>
      <c r="AB659" s="41"/>
      <c r="AC659" s="41"/>
      <c r="AD659" s="41"/>
      <c r="AE659" s="41"/>
      <c r="AF659" s="40"/>
      <c r="AG659" s="41"/>
      <c r="AH659" s="42"/>
      <c r="AI659" s="11">
        <f t="shared" si="34"/>
        <v>0</v>
      </c>
      <c r="AJ659" s="12">
        <f t="shared" si="36"/>
        <v>0</v>
      </c>
      <c r="AK659" s="13">
        <f t="shared" si="35"/>
        <v>0</v>
      </c>
    </row>
    <row r="660" spans="1:37">
      <c r="A660" t="s">
        <v>639</v>
      </c>
      <c r="B660" t="s">
        <v>639</v>
      </c>
      <c r="C660" t="s">
        <v>120</v>
      </c>
      <c r="D660">
        <v>704</v>
      </c>
      <c r="E660" s="7">
        <v>1251</v>
      </c>
      <c r="F660" t="s">
        <v>2349</v>
      </c>
      <c r="G660" t="s">
        <v>2350</v>
      </c>
      <c r="H660">
        <v>50.714577599999998</v>
      </c>
      <c r="I660">
        <v>4.6074960000000003</v>
      </c>
      <c r="J660">
        <v>1300</v>
      </c>
      <c r="K660" t="s">
        <v>2351</v>
      </c>
      <c r="L660" t="s">
        <v>2352</v>
      </c>
      <c r="M660" t="s">
        <v>58</v>
      </c>
      <c r="N660" t="s">
        <v>91</v>
      </c>
      <c r="O660" t="s">
        <v>60</v>
      </c>
      <c r="P660" s="37"/>
      <c r="Q660" s="38"/>
      <c r="R660" s="38"/>
      <c r="S660" s="38"/>
      <c r="T660" s="38"/>
      <c r="U660" s="38"/>
      <c r="V660" s="38"/>
      <c r="W660" s="38"/>
      <c r="X660" s="39"/>
      <c r="Y660" s="38"/>
      <c r="Z660" s="38"/>
      <c r="AA660" s="38"/>
      <c r="AB660" s="38"/>
      <c r="AC660" s="38"/>
      <c r="AD660" s="38"/>
      <c r="AE660" s="38"/>
      <c r="AF660" s="37"/>
      <c r="AG660" s="38"/>
      <c r="AH660" s="39"/>
      <c r="AI660" s="8">
        <f t="shared" si="34"/>
        <v>0</v>
      </c>
      <c r="AJ660" s="9">
        <f t="shared" si="36"/>
        <v>0</v>
      </c>
      <c r="AK660" s="10">
        <f t="shared" si="35"/>
        <v>0</v>
      </c>
    </row>
    <row r="661" spans="1:37">
      <c r="A661" t="s">
        <v>639</v>
      </c>
      <c r="B661" t="s">
        <v>639</v>
      </c>
      <c r="C661" t="s">
        <v>120</v>
      </c>
      <c r="D661">
        <v>3175</v>
      </c>
      <c r="E661" s="7">
        <v>1252</v>
      </c>
      <c r="F661" t="s">
        <v>2353</v>
      </c>
      <c r="G661" t="s">
        <v>2354</v>
      </c>
      <c r="H661">
        <v>50.724093099999997</v>
      </c>
      <c r="I661">
        <v>4.6251135000000003</v>
      </c>
      <c r="J661">
        <v>1300</v>
      </c>
      <c r="K661" t="s">
        <v>2355</v>
      </c>
      <c r="L661" t="s">
        <v>2356</v>
      </c>
      <c r="M661" t="s">
        <v>58</v>
      </c>
      <c r="N661" t="s">
        <v>59</v>
      </c>
      <c r="O661" t="s">
        <v>158</v>
      </c>
      <c r="P661" s="40"/>
      <c r="Q661" s="41"/>
      <c r="R661" s="41"/>
      <c r="S661" s="41"/>
      <c r="T661" s="41"/>
      <c r="U661" s="41"/>
      <c r="V661" s="41"/>
      <c r="W661" s="41"/>
      <c r="X661" s="42"/>
      <c r="Y661" s="41"/>
      <c r="Z661" s="41"/>
      <c r="AA661" s="41"/>
      <c r="AB661" s="41"/>
      <c r="AC661" s="41"/>
      <c r="AD661" s="41"/>
      <c r="AE661" s="41"/>
      <c r="AF661" s="40"/>
      <c r="AG661" s="41"/>
      <c r="AH661" s="42"/>
      <c r="AI661" s="11">
        <f t="shared" si="34"/>
        <v>0</v>
      </c>
      <c r="AJ661" s="12">
        <f t="shared" si="36"/>
        <v>0</v>
      </c>
      <c r="AK661" s="13">
        <f t="shared" si="35"/>
        <v>0</v>
      </c>
    </row>
    <row r="662" spans="1:37">
      <c r="A662" t="s">
        <v>639</v>
      </c>
      <c r="B662" t="s">
        <v>639</v>
      </c>
      <c r="C662" t="s">
        <v>182</v>
      </c>
      <c r="D662">
        <v>5026</v>
      </c>
      <c r="E662" s="7">
        <v>1253</v>
      </c>
      <c r="F662" t="s">
        <v>2357</v>
      </c>
      <c r="G662" t="s">
        <v>2358</v>
      </c>
      <c r="H662">
        <v>50.718961899999996</v>
      </c>
      <c r="I662">
        <v>4.6068604000000004</v>
      </c>
      <c r="J662">
        <v>1300</v>
      </c>
      <c r="K662" t="s">
        <v>2359</v>
      </c>
      <c r="L662" t="s">
        <v>2360</v>
      </c>
      <c r="M662" t="s">
        <v>58</v>
      </c>
      <c r="N662" t="s">
        <v>59</v>
      </c>
      <c r="O662" t="s">
        <v>158</v>
      </c>
      <c r="P662" s="37"/>
      <c r="Q662" s="38"/>
      <c r="R662" s="38"/>
      <c r="S662" s="38"/>
      <c r="T662" s="38"/>
      <c r="U662" s="38"/>
      <c r="V662" s="38"/>
      <c r="W662" s="38"/>
      <c r="X662" s="39"/>
      <c r="Y662" s="38"/>
      <c r="Z662" s="38"/>
      <c r="AA662" s="38"/>
      <c r="AB662" s="38"/>
      <c r="AC662" s="38"/>
      <c r="AD662" s="38"/>
      <c r="AE662" s="38"/>
      <c r="AF662" s="37"/>
      <c r="AG662" s="38"/>
      <c r="AH662" s="39"/>
      <c r="AI662" s="8">
        <f t="shared" si="34"/>
        <v>0</v>
      </c>
      <c r="AJ662" s="9">
        <f t="shared" si="36"/>
        <v>0</v>
      </c>
      <c r="AK662" s="10">
        <f t="shared" si="35"/>
        <v>0</v>
      </c>
    </row>
    <row r="663" spans="1:37">
      <c r="A663" t="s">
        <v>639</v>
      </c>
      <c r="B663" t="s">
        <v>639</v>
      </c>
      <c r="C663" t="s">
        <v>182</v>
      </c>
      <c r="D663">
        <v>667</v>
      </c>
      <c r="E663" s="7">
        <v>1255</v>
      </c>
      <c r="F663" t="s">
        <v>2361</v>
      </c>
      <c r="G663" t="s">
        <v>2358</v>
      </c>
      <c r="H663">
        <v>50.718961899999996</v>
      </c>
      <c r="I663">
        <v>4.6068604000000004</v>
      </c>
      <c r="J663">
        <v>1300</v>
      </c>
      <c r="K663" t="s">
        <v>2362</v>
      </c>
      <c r="L663" t="s">
        <v>2363</v>
      </c>
      <c r="M663" t="s">
        <v>58</v>
      </c>
      <c r="N663" t="s">
        <v>168</v>
      </c>
      <c r="O663" t="s">
        <v>60</v>
      </c>
      <c r="P663" s="40"/>
      <c r="Q663" s="41"/>
      <c r="R663" s="41"/>
      <c r="S663" s="41"/>
      <c r="T663" s="41"/>
      <c r="U663" s="41"/>
      <c r="V663" s="41"/>
      <c r="W663" s="41"/>
      <c r="X663" s="42"/>
      <c r="Y663" s="41"/>
      <c r="Z663" s="41"/>
      <c r="AA663" s="41"/>
      <c r="AB663" s="41"/>
      <c r="AC663" s="41"/>
      <c r="AD663" s="41"/>
      <c r="AE663" s="41"/>
      <c r="AF663" s="40"/>
      <c r="AG663" s="41"/>
      <c r="AH663" s="42"/>
      <c r="AI663" s="11">
        <f t="shared" si="34"/>
        <v>0</v>
      </c>
      <c r="AJ663" s="12">
        <f t="shared" si="36"/>
        <v>0</v>
      </c>
      <c r="AK663" s="13">
        <f t="shared" si="35"/>
        <v>0</v>
      </c>
    </row>
    <row r="664" spans="1:37">
      <c r="A664" t="s">
        <v>639</v>
      </c>
      <c r="B664" t="s">
        <v>639</v>
      </c>
      <c r="C664" t="s">
        <v>120</v>
      </c>
      <c r="D664">
        <v>707</v>
      </c>
      <c r="E664" s="7">
        <v>1257</v>
      </c>
      <c r="F664" t="s">
        <v>2364</v>
      </c>
      <c r="G664" t="s">
        <v>2354</v>
      </c>
      <c r="H664">
        <v>50.724093099999997</v>
      </c>
      <c r="I664">
        <v>4.6251135000000003</v>
      </c>
      <c r="J664">
        <v>1300</v>
      </c>
      <c r="K664" t="s">
        <v>2365</v>
      </c>
      <c r="L664" t="s">
        <v>2366</v>
      </c>
      <c r="M664" t="s">
        <v>58</v>
      </c>
      <c r="N664" t="s">
        <v>168</v>
      </c>
      <c r="O664" t="s">
        <v>158</v>
      </c>
      <c r="P664" s="37"/>
      <c r="Q664" s="38"/>
      <c r="R664" s="38"/>
      <c r="S664" s="38"/>
      <c r="T664" s="38"/>
      <c r="U664" s="38"/>
      <c r="V664" s="38"/>
      <c r="W664" s="38"/>
      <c r="X664" s="39"/>
      <c r="Y664" s="38"/>
      <c r="Z664" s="38"/>
      <c r="AA664" s="38"/>
      <c r="AB664" s="38"/>
      <c r="AC664" s="38"/>
      <c r="AD664" s="38"/>
      <c r="AE664" s="38"/>
      <c r="AF664" s="37"/>
      <c r="AG664" s="38"/>
      <c r="AH664" s="39"/>
      <c r="AI664" s="8">
        <f t="shared" si="34"/>
        <v>0</v>
      </c>
      <c r="AJ664" s="9">
        <f t="shared" si="36"/>
        <v>0</v>
      </c>
      <c r="AK664" s="10">
        <f t="shared" si="35"/>
        <v>0</v>
      </c>
    </row>
    <row r="665" spans="1:37">
      <c r="A665" t="s">
        <v>639</v>
      </c>
      <c r="B665" t="s">
        <v>639</v>
      </c>
      <c r="C665" t="s">
        <v>120</v>
      </c>
      <c r="D665">
        <v>708</v>
      </c>
      <c r="E665" s="7">
        <v>1258</v>
      </c>
      <c r="F665" t="s">
        <v>2367</v>
      </c>
      <c r="G665" t="s">
        <v>2346</v>
      </c>
      <c r="H665">
        <v>50.718461599999998</v>
      </c>
      <c r="I665">
        <v>4.6133804999999999</v>
      </c>
      <c r="J665">
        <v>1300</v>
      </c>
      <c r="K665" t="s">
        <v>2368</v>
      </c>
      <c r="L665" t="s">
        <v>2369</v>
      </c>
      <c r="M665" t="s">
        <v>58</v>
      </c>
      <c r="N665" t="s">
        <v>168</v>
      </c>
      <c r="O665" t="s">
        <v>60</v>
      </c>
      <c r="P665" s="40"/>
      <c r="Q665" s="41"/>
      <c r="R665" s="41"/>
      <c r="S665" s="41"/>
      <c r="T665" s="41"/>
      <c r="U665" s="41"/>
      <c r="V665" s="41"/>
      <c r="W665" s="41"/>
      <c r="X665" s="42"/>
      <c r="Y665" s="41"/>
      <c r="Z665" s="41"/>
      <c r="AA665" s="41"/>
      <c r="AB665" s="41"/>
      <c r="AC665" s="41"/>
      <c r="AD665" s="41"/>
      <c r="AE665" s="41"/>
      <c r="AF665" s="40"/>
      <c r="AG665" s="41"/>
      <c r="AH665" s="42"/>
      <c r="AI665" s="11">
        <f t="shared" si="34"/>
        <v>0</v>
      </c>
      <c r="AJ665" s="12">
        <f t="shared" si="36"/>
        <v>0</v>
      </c>
      <c r="AK665" s="13">
        <f t="shared" si="35"/>
        <v>0</v>
      </c>
    </row>
    <row r="666" spans="1:37">
      <c r="A666" t="s">
        <v>639</v>
      </c>
      <c r="B666" t="s">
        <v>639</v>
      </c>
      <c r="C666" t="s">
        <v>120</v>
      </c>
      <c r="D666">
        <v>95478</v>
      </c>
      <c r="E666" s="7">
        <v>1259</v>
      </c>
      <c r="F666" t="s">
        <v>2370</v>
      </c>
      <c r="G666" t="s">
        <v>2350</v>
      </c>
      <c r="H666">
        <v>50.714577599999998</v>
      </c>
      <c r="I666">
        <v>4.6074960000000003</v>
      </c>
      <c r="J666">
        <v>1300</v>
      </c>
      <c r="K666" t="s">
        <v>2371</v>
      </c>
      <c r="L666" t="s">
        <v>2372</v>
      </c>
      <c r="M666" t="s">
        <v>58</v>
      </c>
      <c r="N666" t="s">
        <v>168</v>
      </c>
      <c r="O666" t="s">
        <v>158</v>
      </c>
      <c r="P666" s="37"/>
      <c r="Q666" s="38"/>
      <c r="R666" s="38"/>
      <c r="S666" s="38"/>
      <c r="T666" s="38"/>
      <c r="U666" s="38"/>
      <c r="V666" s="38"/>
      <c r="W666" s="38"/>
      <c r="X666" s="39"/>
      <c r="Y666" s="38"/>
      <c r="Z666" s="38"/>
      <c r="AA666" s="38"/>
      <c r="AB666" s="38"/>
      <c r="AC666" s="38"/>
      <c r="AD666" s="38"/>
      <c r="AE666" s="38"/>
      <c r="AF666" s="37"/>
      <c r="AG666" s="38"/>
      <c r="AH666" s="39"/>
      <c r="AI666" s="8">
        <f t="shared" si="34"/>
        <v>0</v>
      </c>
      <c r="AJ666" s="9">
        <f t="shared" si="36"/>
        <v>0</v>
      </c>
      <c r="AK666" s="10">
        <f t="shared" si="35"/>
        <v>0</v>
      </c>
    </row>
    <row r="667" spans="1:37">
      <c r="A667" t="s">
        <v>639</v>
      </c>
      <c r="B667" t="s">
        <v>639</v>
      </c>
      <c r="C667" t="s">
        <v>289</v>
      </c>
      <c r="D667">
        <v>710</v>
      </c>
      <c r="E667" s="7">
        <v>1261</v>
      </c>
      <c r="F667" t="s">
        <v>2373</v>
      </c>
      <c r="G667" t="s">
        <v>2333</v>
      </c>
      <c r="H667">
        <v>50.7218138</v>
      </c>
      <c r="I667">
        <v>4.5808863999999998</v>
      </c>
      <c r="J667">
        <v>1301</v>
      </c>
      <c r="K667" t="s">
        <v>2374</v>
      </c>
      <c r="L667" t="s">
        <v>2375</v>
      </c>
      <c r="M667" t="s">
        <v>58</v>
      </c>
      <c r="N667" t="s">
        <v>168</v>
      </c>
      <c r="O667" t="s">
        <v>158</v>
      </c>
      <c r="P667" s="40"/>
      <c r="Q667" s="41"/>
      <c r="R667" s="41"/>
      <c r="S667" s="41"/>
      <c r="T667" s="41"/>
      <c r="U667" s="41"/>
      <c r="V667" s="41"/>
      <c r="W667" s="41"/>
      <c r="X667" s="42"/>
      <c r="Y667" s="41"/>
      <c r="Z667" s="41"/>
      <c r="AA667" s="41"/>
      <c r="AB667" s="41"/>
      <c r="AC667" s="41"/>
      <c r="AD667" s="41"/>
      <c r="AE667" s="41"/>
      <c r="AF667" s="40"/>
      <c r="AG667" s="41"/>
      <c r="AH667" s="42"/>
      <c r="AI667" s="11">
        <f t="shared" si="34"/>
        <v>0</v>
      </c>
      <c r="AJ667" s="12">
        <f t="shared" si="36"/>
        <v>0</v>
      </c>
      <c r="AK667" s="13">
        <f t="shared" si="35"/>
        <v>0</v>
      </c>
    </row>
    <row r="668" spans="1:37">
      <c r="A668" t="s">
        <v>639</v>
      </c>
      <c r="B668" t="s">
        <v>639</v>
      </c>
      <c r="C668" t="s">
        <v>120</v>
      </c>
      <c r="D668">
        <v>712</v>
      </c>
      <c r="E668" s="7">
        <v>1262</v>
      </c>
      <c r="F668" t="s">
        <v>2376</v>
      </c>
      <c r="G668" t="s">
        <v>2377</v>
      </c>
      <c r="H668">
        <v>50.712331599999999</v>
      </c>
      <c r="I668">
        <v>4.6069922999999999</v>
      </c>
      <c r="J668">
        <v>1300</v>
      </c>
      <c r="K668" t="s">
        <v>2378</v>
      </c>
      <c r="L668" t="s">
        <v>2379</v>
      </c>
      <c r="M668" t="s">
        <v>58</v>
      </c>
      <c r="N668" t="s">
        <v>168</v>
      </c>
      <c r="O668" t="s">
        <v>158</v>
      </c>
      <c r="P668" s="37"/>
      <c r="Q668" s="38"/>
      <c r="R668" s="38"/>
      <c r="S668" s="38"/>
      <c r="T668" s="38"/>
      <c r="U668" s="38"/>
      <c r="V668" s="38"/>
      <c r="W668" s="38"/>
      <c r="X668" s="39"/>
      <c r="Y668" s="38"/>
      <c r="Z668" s="38"/>
      <c r="AA668" s="38"/>
      <c r="AB668" s="38"/>
      <c r="AC668" s="38"/>
      <c r="AD668" s="38"/>
      <c r="AE668" s="38"/>
      <c r="AF668" s="37"/>
      <c r="AG668" s="38"/>
      <c r="AH668" s="39"/>
      <c r="AI668" s="8">
        <f t="shared" si="34"/>
        <v>0</v>
      </c>
      <c r="AJ668" s="9">
        <f t="shared" si="36"/>
        <v>0</v>
      </c>
      <c r="AK668" s="10">
        <f t="shared" si="35"/>
        <v>0</v>
      </c>
    </row>
    <row r="669" spans="1:37">
      <c r="A669" t="s">
        <v>639</v>
      </c>
      <c r="B669" t="s">
        <v>639</v>
      </c>
      <c r="C669" t="s">
        <v>120</v>
      </c>
      <c r="D669">
        <v>712</v>
      </c>
      <c r="E669" s="7">
        <v>1263</v>
      </c>
      <c r="F669" t="s">
        <v>2376</v>
      </c>
      <c r="G669" t="s">
        <v>2380</v>
      </c>
      <c r="H669">
        <v>50.6478945</v>
      </c>
      <c r="I669">
        <v>4.5659935000000003</v>
      </c>
      <c r="J669">
        <v>1490</v>
      </c>
      <c r="K669" t="s">
        <v>2378</v>
      </c>
      <c r="L669" t="s">
        <v>2379</v>
      </c>
      <c r="M669" t="s">
        <v>58</v>
      </c>
      <c r="N669" t="s">
        <v>207</v>
      </c>
      <c r="O669" t="s">
        <v>60</v>
      </c>
      <c r="P669" s="40"/>
      <c r="Q669" s="41"/>
      <c r="R669" s="41"/>
      <c r="S669" s="41"/>
      <c r="T669" s="41"/>
      <c r="U669" s="41"/>
      <c r="V669" s="41"/>
      <c r="W669" s="41"/>
      <c r="X669" s="42"/>
      <c r="Y669" s="41"/>
      <c r="Z669" s="41"/>
      <c r="AA669" s="41"/>
      <c r="AB669" s="41"/>
      <c r="AC669" s="41"/>
      <c r="AD669" s="41"/>
      <c r="AE669" s="41"/>
      <c r="AF669" s="40"/>
      <c r="AG669" s="41"/>
      <c r="AH669" s="42"/>
      <c r="AI669" s="11">
        <f t="shared" si="34"/>
        <v>0</v>
      </c>
      <c r="AJ669" s="12">
        <f t="shared" si="36"/>
        <v>0</v>
      </c>
      <c r="AK669" s="13">
        <f t="shared" si="35"/>
        <v>0</v>
      </c>
    </row>
    <row r="670" spans="1:37">
      <c r="A670" t="s">
        <v>639</v>
      </c>
      <c r="B670" t="s">
        <v>639</v>
      </c>
      <c r="C670" t="s">
        <v>120</v>
      </c>
      <c r="D670">
        <v>95478</v>
      </c>
      <c r="E670" s="7">
        <v>1264</v>
      </c>
      <c r="F670" t="s">
        <v>2370</v>
      </c>
      <c r="G670" t="s">
        <v>2350</v>
      </c>
      <c r="H670">
        <v>50.714577599999998</v>
      </c>
      <c r="I670">
        <v>4.6074959999999896</v>
      </c>
      <c r="J670">
        <v>1300</v>
      </c>
      <c r="K670" t="s">
        <v>2371</v>
      </c>
      <c r="L670" t="s">
        <v>2372</v>
      </c>
      <c r="M670" t="s">
        <v>58</v>
      </c>
      <c r="N670" t="s">
        <v>207</v>
      </c>
      <c r="O670" t="s">
        <v>60</v>
      </c>
      <c r="P670" s="37"/>
      <c r="Q670" s="38"/>
      <c r="R670" s="38"/>
      <c r="S670" s="38"/>
      <c r="T670" s="38"/>
      <c r="U670" s="38"/>
      <c r="V670" s="38"/>
      <c r="W670" s="38"/>
      <c r="X670" s="39"/>
      <c r="Y670" s="38"/>
      <c r="Z670" s="38"/>
      <c r="AA670" s="38"/>
      <c r="AB670" s="38"/>
      <c r="AC670" s="38"/>
      <c r="AD670" s="38"/>
      <c r="AE670" s="38"/>
      <c r="AF670" s="37"/>
      <c r="AG670" s="38"/>
      <c r="AH670" s="39"/>
      <c r="AI670" s="8">
        <f t="shared" si="34"/>
        <v>0</v>
      </c>
      <c r="AJ670" s="9">
        <f t="shared" si="36"/>
        <v>0</v>
      </c>
      <c r="AK670" s="10">
        <f t="shared" si="35"/>
        <v>0</v>
      </c>
    </row>
    <row r="671" spans="1:37">
      <c r="A671" t="s">
        <v>639</v>
      </c>
      <c r="B671" t="s">
        <v>639</v>
      </c>
      <c r="C671" t="s">
        <v>289</v>
      </c>
      <c r="D671">
        <v>717</v>
      </c>
      <c r="E671" s="7">
        <v>1270</v>
      </c>
      <c r="F671" t="s">
        <v>2381</v>
      </c>
      <c r="G671" t="s">
        <v>2382</v>
      </c>
      <c r="H671">
        <v>50.706765799999999</v>
      </c>
      <c r="I671">
        <v>4.6218386999999996</v>
      </c>
      <c r="J671">
        <v>1300</v>
      </c>
      <c r="K671" t="s">
        <v>2383</v>
      </c>
      <c r="L671" t="s">
        <v>2384</v>
      </c>
      <c r="M671" t="s">
        <v>212</v>
      </c>
      <c r="N671" t="s">
        <v>218</v>
      </c>
      <c r="O671" t="s">
        <v>158</v>
      </c>
      <c r="P671" s="40"/>
      <c r="Q671" s="41"/>
      <c r="R671" s="41"/>
      <c r="S671" s="41"/>
      <c r="T671" s="41"/>
      <c r="U671" s="41"/>
      <c r="V671" s="41"/>
      <c r="W671" s="41"/>
      <c r="X671" s="42"/>
      <c r="Y671" s="41"/>
      <c r="Z671" s="41"/>
      <c r="AA671" s="41"/>
      <c r="AB671" s="41"/>
      <c r="AC671" s="41"/>
      <c r="AD671" s="41"/>
      <c r="AE671" s="41"/>
      <c r="AF671" s="40"/>
      <c r="AG671" s="41"/>
      <c r="AH671" s="42"/>
      <c r="AI671" s="11">
        <f t="shared" si="34"/>
        <v>0</v>
      </c>
      <c r="AJ671" s="12">
        <f t="shared" si="36"/>
        <v>0</v>
      </c>
      <c r="AK671" s="13">
        <f t="shared" si="35"/>
        <v>0</v>
      </c>
    </row>
    <row r="672" spans="1:37">
      <c r="A672" t="s">
        <v>639</v>
      </c>
      <c r="B672" t="s">
        <v>639</v>
      </c>
      <c r="C672" t="s">
        <v>289</v>
      </c>
      <c r="D672">
        <v>718</v>
      </c>
      <c r="E672" s="7">
        <v>1271</v>
      </c>
      <c r="F672" t="s">
        <v>2385</v>
      </c>
      <c r="G672" t="s">
        <v>2386</v>
      </c>
      <c r="H672">
        <v>50.706951199999999</v>
      </c>
      <c r="I672">
        <v>4.6216732</v>
      </c>
      <c r="J672">
        <v>1300</v>
      </c>
      <c r="K672" t="s">
        <v>2387</v>
      </c>
      <c r="L672" t="s">
        <v>2388</v>
      </c>
      <c r="M672" t="s">
        <v>212</v>
      </c>
      <c r="N672" t="s">
        <v>218</v>
      </c>
      <c r="O672" t="s">
        <v>158</v>
      </c>
      <c r="P672" s="37"/>
      <c r="Q672" s="38"/>
      <c r="R672" s="38"/>
      <c r="S672" s="38"/>
      <c r="T672" s="38"/>
      <c r="U672" s="38"/>
      <c r="V672" s="38"/>
      <c r="W672" s="38"/>
      <c r="X672" s="39"/>
      <c r="Y672" s="38"/>
      <c r="Z672" s="38"/>
      <c r="AA672" s="38"/>
      <c r="AB672" s="38"/>
      <c r="AC672" s="38"/>
      <c r="AD672" s="38"/>
      <c r="AE672" s="38"/>
      <c r="AF672" s="37"/>
      <c r="AG672" s="38"/>
      <c r="AH672" s="39"/>
      <c r="AI672" s="8">
        <f t="shared" si="34"/>
        <v>0</v>
      </c>
      <c r="AJ672" s="9">
        <f t="shared" si="36"/>
        <v>0</v>
      </c>
      <c r="AK672" s="10">
        <f t="shared" si="35"/>
        <v>0</v>
      </c>
    </row>
    <row r="673" spans="1:37">
      <c r="A673" t="s">
        <v>639</v>
      </c>
      <c r="B673" t="s">
        <v>639</v>
      </c>
      <c r="C673" t="s">
        <v>120</v>
      </c>
      <c r="D673">
        <v>719</v>
      </c>
      <c r="E673" s="7">
        <v>1273</v>
      </c>
      <c r="F673" t="s">
        <v>2389</v>
      </c>
      <c r="G673" t="s">
        <v>2390</v>
      </c>
      <c r="H673">
        <v>50.713965600000002</v>
      </c>
      <c r="I673">
        <v>4.6083157000000003</v>
      </c>
      <c r="J673">
        <v>1300</v>
      </c>
      <c r="K673" t="s">
        <v>2391</v>
      </c>
      <c r="L673" t="s">
        <v>2392</v>
      </c>
      <c r="M673" t="s">
        <v>58</v>
      </c>
      <c r="N673" t="s">
        <v>65</v>
      </c>
      <c r="O673" t="s">
        <v>60</v>
      </c>
      <c r="P673" s="40"/>
      <c r="Q673" s="41"/>
      <c r="R673" s="41"/>
      <c r="S673" s="41"/>
      <c r="T673" s="41"/>
      <c r="U673" s="41"/>
      <c r="V673" s="41"/>
      <c r="W673" s="41"/>
      <c r="X673" s="42"/>
      <c r="Y673" s="41"/>
      <c r="Z673" s="41"/>
      <c r="AA673" s="41"/>
      <c r="AB673" s="41"/>
      <c r="AC673" s="41"/>
      <c r="AD673" s="41"/>
      <c r="AE673" s="41"/>
      <c r="AF673" s="40"/>
      <c r="AG673" s="41"/>
      <c r="AH673" s="42"/>
      <c r="AI673" s="11">
        <f t="shared" si="34"/>
        <v>0</v>
      </c>
      <c r="AJ673" s="12">
        <f t="shared" si="36"/>
        <v>0</v>
      </c>
      <c r="AK673" s="13">
        <f t="shared" si="35"/>
        <v>0</v>
      </c>
    </row>
    <row r="674" spans="1:37">
      <c r="A674" t="s">
        <v>639</v>
      </c>
      <c r="B674" t="s">
        <v>639</v>
      </c>
      <c r="C674" t="s">
        <v>53</v>
      </c>
      <c r="D674">
        <v>720</v>
      </c>
      <c r="E674" s="7">
        <v>1274</v>
      </c>
      <c r="F674" t="s">
        <v>2336</v>
      </c>
      <c r="G674" t="s">
        <v>2393</v>
      </c>
      <c r="H674">
        <v>50.714506200000002</v>
      </c>
      <c r="I674">
        <v>4.5806689</v>
      </c>
      <c r="J674">
        <v>1301</v>
      </c>
      <c r="K674" t="s">
        <v>2394</v>
      </c>
      <c r="L674" t="s">
        <v>2395</v>
      </c>
      <c r="M674" t="s">
        <v>58</v>
      </c>
      <c r="N674" t="s">
        <v>59</v>
      </c>
      <c r="O674" t="s">
        <v>158</v>
      </c>
      <c r="P674" s="37"/>
      <c r="Q674" s="38"/>
      <c r="R674" s="38"/>
      <c r="S674" s="38"/>
      <c r="T674" s="38"/>
      <c r="U674" s="38"/>
      <c r="V674" s="38"/>
      <c r="W674" s="38"/>
      <c r="X674" s="39"/>
      <c r="Y674" s="38"/>
      <c r="Z674" s="38"/>
      <c r="AA674" s="38"/>
      <c r="AB674" s="38"/>
      <c r="AC674" s="38"/>
      <c r="AD674" s="38"/>
      <c r="AE674" s="38"/>
      <c r="AF674" s="37"/>
      <c r="AG674" s="38"/>
      <c r="AH674" s="39"/>
      <c r="AI674" s="8">
        <f t="shared" si="34"/>
        <v>0</v>
      </c>
      <c r="AJ674" s="9">
        <f t="shared" si="36"/>
        <v>0</v>
      </c>
      <c r="AK674" s="10">
        <f t="shared" si="35"/>
        <v>0</v>
      </c>
    </row>
    <row r="675" spans="1:37">
      <c r="A675" t="s">
        <v>639</v>
      </c>
      <c r="B675" t="s">
        <v>639</v>
      </c>
      <c r="C675" t="s">
        <v>163</v>
      </c>
      <c r="D675">
        <v>591</v>
      </c>
      <c r="E675" s="7">
        <v>1277</v>
      </c>
      <c r="F675" t="s">
        <v>1961</v>
      </c>
      <c r="G675" t="s">
        <v>2396</v>
      </c>
      <c r="H675">
        <v>50.7326756</v>
      </c>
      <c r="I675">
        <v>4.4923292000000004</v>
      </c>
      <c r="J675">
        <v>1310</v>
      </c>
      <c r="K675" t="s">
        <v>1963</v>
      </c>
      <c r="L675" t="s">
        <v>1964</v>
      </c>
      <c r="M675" t="s">
        <v>58</v>
      </c>
      <c r="N675" t="s">
        <v>168</v>
      </c>
      <c r="O675" t="s">
        <v>60</v>
      </c>
      <c r="P675" s="40"/>
      <c r="Q675" s="41"/>
      <c r="R675" s="41"/>
      <c r="S675" s="41"/>
      <c r="T675" s="41"/>
      <c r="U675" s="41"/>
      <c r="V675" s="41"/>
      <c r="W675" s="41"/>
      <c r="X675" s="42"/>
      <c r="Y675" s="41"/>
      <c r="Z675" s="41"/>
      <c r="AA675" s="41"/>
      <c r="AB675" s="41"/>
      <c r="AC675" s="41"/>
      <c r="AD675" s="41"/>
      <c r="AE675" s="41"/>
      <c r="AF675" s="40"/>
      <c r="AG675" s="41"/>
      <c r="AH675" s="42"/>
      <c r="AI675" s="11">
        <f t="shared" si="34"/>
        <v>0</v>
      </c>
      <c r="AJ675" s="12">
        <f t="shared" si="36"/>
        <v>0</v>
      </c>
      <c r="AK675" s="13">
        <f t="shared" si="35"/>
        <v>0</v>
      </c>
    </row>
    <row r="676" spans="1:37">
      <c r="A676" t="s">
        <v>639</v>
      </c>
      <c r="B676" t="s">
        <v>639</v>
      </c>
      <c r="C676" t="s">
        <v>163</v>
      </c>
      <c r="D676">
        <v>3192</v>
      </c>
      <c r="E676" s="7">
        <v>1278</v>
      </c>
      <c r="F676" t="s">
        <v>2397</v>
      </c>
      <c r="G676" t="s">
        <v>2398</v>
      </c>
      <c r="H676">
        <v>50.714997099999998</v>
      </c>
      <c r="I676">
        <v>4.6115366</v>
      </c>
      <c r="J676">
        <v>1300</v>
      </c>
      <c r="K676" t="s">
        <v>2399</v>
      </c>
      <c r="L676" t="s">
        <v>2400</v>
      </c>
      <c r="M676" t="s">
        <v>58</v>
      </c>
      <c r="N676" t="s">
        <v>168</v>
      </c>
      <c r="O676" t="s">
        <v>158</v>
      </c>
      <c r="P676" s="37"/>
      <c r="Q676" s="38"/>
      <c r="R676" s="38"/>
      <c r="S676" s="38"/>
      <c r="T676" s="38"/>
      <c r="U676" s="38"/>
      <c r="V676" s="38"/>
      <c r="W676" s="38"/>
      <c r="X676" s="39"/>
      <c r="Y676" s="38"/>
      <c r="Z676" s="38"/>
      <c r="AA676" s="38"/>
      <c r="AB676" s="38"/>
      <c r="AC676" s="38"/>
      <c r="AD676" s="38"/>
      <c r="AE676" s="38"/>
      <c r="AF676" s="37"/>
      <c r="AG676" s="38"/>
      <c r="AH676" s="39"/>
      <c r="AI676" s="8">
        <f t="shared" si="34"/>
        <v>0</v>
      </c>
      <c r="AJ676" s="9">
        <f t="shared" si="36"/>
        <v>0</v>
      </c>
      <c r="AK676" s="10">
        <f t="shared" si="35"/>
        <v>0</v>
      </c>
    </row>
    <row r="677" spans="1:37">
      <c r="A677" t="s">
        <v>639</v>
      </c>
      <c r="B677" t="s">
        <v>639</v>
      </c>
      <c r="C677" t="s">
        <v>120</v>
      </c>
      <c r="D677">
        <v>721</v>
      </c>
      <c r="E677" s="7">
        <v>1279</v>
      </c>
      <c r="F677" t="s">
        <v>231</v>
      </c>
      <c r="G677" t="s">
        <v>2401</v>
      </c>
      <c r="H677">
        <v>50.5863686</v>
      </c>
      <c r="I677">
        <v>4.6399895999999998</v>
      </c>
      <c r="J677">
        <v>1450</v>
      </c>
      <c r="K677" t="s">
        <v>2402</v>
      </c>
      <c r="L677" t="s">
        <v>2403</v>
      </c>
      <c r="M677" t="s">
        <v>58</v>
      </c>
      <c r="N677" t="s">
        <v>65</v>
      </c>
      <c r="O677" t="s">
        <v>60</v>
      </c>
      <c r="P677" s="40"/>
      <c r="Q677" s="41"/>
      <c r="R677" s="41"/>
      <c r="S677" s="41"/>
      <c r="T677" s="41"/>
      <c r="U677" s="41"/>
      <c r="V677" s="41"/>
      <c r="W677" s="41"/>
      <c r="X677" s="42"/>
      <c r="Y677" s="41"/>
      <c r="Z677" s="41"/>
      <c r="AA677" s="41"/>
      <c r="AB677" s="41"/>
      <c r="AC677" s="41"/>
      <c r="AD677" s="41"/>
      <c r="AE677" s="41"/>
      <c r="AF677" s="40"/>
      <c r="AG677" s="41"/>
      <c r="AH677" s="42"/>
      <c r="AI677" s="11">
        <f t="shared" si="34"/>
        <v>0</v>
      </c>
      <c r="AJ677" s="12">
        <f t="shared" si="36"/>
        <v>0</v>
      </c>
      <c r="AK677" s="13">
        <f t="shared" si="35"/>
        <v>0</v>
      </c>
    </row>
    <row r="678" spans="1:37">
      <c r="A678" t="s">
        <v>639</v>
      </c>
      <c r="B678" t="s">
        <v>639</v>
      </c>
      <c r="C678" t="s">
        <v>53</v>
      </c>
      <c r="D678">
        <v>722</v>
      </c>
      <c r="E678" s="7">
        <v>1280</v>
      </c>
      <c r="F678" t="s">
        <v>2404</v>
      </c>
      <c r="G678" t="s">
        <v>2405</v>
      </c>
      <c r="H678">
        <v>50.621783999999998</v>
      </c>
      <c r="I678">
        <v>4.6413668000000001</v>
      </c>
      <c r="J678">
        <v>1450</v>
      </c>
      <c r="K678" t="s">
        <v>2406</v>
      </c>
      <c r="L678" t="s">
        <v>2407</v>
      </c>
      <c r="M678" t="s">
        <v>58</v>
      </c>
      <c r="N678" t="s">
        <v>59</v>
      </c>
      <c r="O678" t="s">
        <v>60</v>
      </c>
      <c r="P678" s="37"/>
      <c r="Q678" s="38"/>
      <c r="R678" s="38"/>
      <c r="S678" s="38"/>
      <c r="T678" s="38"/>
      <c r="U678" s="38"/>
      <c r="V678" s="38"/>
      <c r="W678" s="38"/>
      <c r="X678" s="39"/>
      <c r="Y678" s="38"/>
      <c r="Z678" s="38"/>
      <c r="AA678" s="38"/>
      <c r="AB678" s="38"/>
      <c r="AC678" s="38"/>
      <c r="AD678" s="38"/>
      <c r="AE678" s="38"/>
      <c r="AF678" s="37"/>
      <c r="AG678" s="38"/>
      <c r="AH678" s="39"/>
      <c r="AI678" s="8">
        <f t="shared" si="34"/>
        <v>0</v>
      </c>
      <c r="AJ678" s="9">
        <f t="shared" si="36"/>
        <v>0</v>
      </c>
      <c r="AK678" s="10">
        <f t="shared" si="35"/>
        <v>0</v>
      </c>
    </row>
    <row r="679" spans="1:37">
      <c r="A679" t="s">
        <v>639</v>
      </c>
      <c r="B679" t="s">
        <v>639</v>
      </c>
      <c r="C679" t="s">
        <v>53</v>
      </c>
      <c r="D679">
        <v>722</v>
      </c>
      <c r="E679" s="7">
        <v>1281</v>
      </c>
      <c r="F679" t="s">
        <v>2404</v>
      </c>
      <c r="G679" t="s">
        <v>2408</v>
      </c>
      <c r="H679">
        <v>50.609101000000003</v>
      </c>
      <c r="I679">
        <v>4.6370810000000002</v>
      </c>
      <c r="J679">
        <v>1450</v>
      </c>
      <c r="K679" t="s">
        <v>2406</v>
      </c>
      <c r="L679" t="s">
        <v>2407</v>
      </c>
      <c r="M679" t="s">
        <v>58</v>
      </c>
      <c r="N679" t="s">
        <v>59</v>
      </c>
      <c r="O679" t="s">
        <v>60</v>
      </c>
      <c r="P679" s="40"/>
      <c r="Q679" s="41"/>
      <c r="R679" s="41"/>
      <c r="S679" s="41"/>
      <c r="T679" s="41"/>
      <c r="U679" s="41"/>
      <c r="V679" s="41"/>
      <c r="W679" s="41"/>
      <c r="X679" s="42"/>
      <c r="Y679" s="41"/>
      <c r="Z679" s="41"/>
      <c r="AA679" s="41"/>
      <c r="AB679" s="41"/>
      <c r="AC679" s="41"/>
      <c r="AD679" s="41"/>
      <c r="AE679" s="41"/>
      <c r="AF679" s="40"/>
      <c r="AG679" s="41"/>
      <c r="AH679" s="42"/>
      <c r="AI679" s="11">
        <f t="shared" si="34"/>
        <v>0</v>
      </c>
      <c r="AJ679" s="12">
        <f t="shared" si="36"/>
        <v>0</v>
      </c>
      <c r="AK679" s="13">
        <f t="shared" si="35"/>
        <v>0</v>
      </c>
    </row>
    <row r="680" spans="1:37">
      <c r="A680" t="s">
        <v>639</v>
      </c>
      <c r="B680" t="s">
        <v>639</v>
      </c>
      <c r="C680" t="s">
        <v>53</v>
      </c>
      <c r="D680">
        <v>723</v>
      </c>
      <c r="E680" s="7">
        <v>1282</v>
      </c>
      <c r="F680" t="s">
        <v>2409</v>
      </c>
      <c r="G680" t="s">
        <v>2410</v>
      </c>
      <c r="H680">
        <v>50.576900500000001</v>
      </c>
      <c r="I680">
        <v>4.6464271999999998</v>
      </c>
      <c r="J680">
        <v>1450</v>
      </c>
      <c r="K680" t="s">
        <v>2411</v>
      </c>
      <c r="L680" t="s">
        <v>2412</v>
      </c>
      <c r="M680" t="s">
        <v>58</v>
      </c>
      <c r="N680" t="s">
        <v>59</v>
      </c>
      <c r="O680" t="s">
        <v>60</v>
      </c>
      <c r="P680" s="37"/>
      <c r="Q680" s="38"/>
      <c r="R680" s="38"/>
      <c r="S680" s="38"/>
      <c r="T680" s="38"/>
      <c r="U680" s="38"/>
      <c r="V680" s="38"/>
      <c r="W680" s="38"/>
      <c r="X680" s="39"/>
      <c r="Y680" s="38"/>
      <c r="Z680" s="38"/>
      <c r="AA680" s="38"/>
      <c r="AB680" s="38"/>
      <c r="AC680" s="38"/>
      <c r="AD680" s="38"/>
      <c r="AE680" s="38"/>
      <c r="AF680" s="37"/>
      <c r="AG680" s="38"/>
      <c r="AH680" s="39"/>
      <c r="AI680" s="8">
        <f t="shared" si="34"/>
        <v>0</v>
      </c>
      <c r="AJ680" s="9">
        <f t="shared" si="36"/>
        <v>0</v>
      </c>
      <c r="AK680" s="10">
        <f t="shared" si="35"/>
        <v>0</v>
      </c>
    </row>
    <row r="681" spans="1:37">
      <c r="A681" t="s">
        <v>639</v>
      </c>
      <c r="B681" t="s">
        <v>639</v>
      </c>
      <c r="C681" t="s">
        <v>182</v>
      </c>
      <c r="D681">
        <v>724</v>
      </c>
      <c r="E681" s="7">
        <v>1283</v>
      </c>
      <c r="F681" t="s">
        <v>2413</v>
      </c>
      <c r="G681" t="s">
        <v>2414</v>
      </c>
      <c r="H681">
        <v>50.579615799999999</v>
      </c>
      <c r="I681">
        <v>4.5981924999999997</v>
      </c>
      <c r="J681">
        <v>1450</v>
      </c>
      <c r="K681" t="s">
        <v>2415</v>
      </c>
      <c r="L681" t="s">
        <v>2416</v>
      </c>
      <c r="M681" t="s">
        <v>58</v>
      </c>
      <c r="N681" t="s">
        <v>59</v>
      </c>
      <c r="O681" t="s">
        <v>60</v>
      </c>
      <c r="P681" s="40"/>
      <c r="Q681" s="41"/>
      <c r="R681" s="41"/>
      <c r="S681" s="41"/>
      <c r="T681" s="41"/>
      <c r="U681" s="41"/>
      <c r="V681" s="41"/>
      <c r="W681" s="41"/>
      <c r="X681" s="42"/>
      <c r="Y681" s="41"/>
      <c r="Z681" s="41"/>
      <c r="AA681" s="41"/>
      <c r="AB681" s="41"/>
      <c r="AC681" s="41"/>
      <c r="AD681" s="41"/>
      <c r="AE681" s="41"/>
      <c r="AF681" s="40"/>
      <c r="AG681" s="41"/>
      <c r="AH681" s="42"/>
      <c r="AI681" s="11">
        <f t="shared" si="34"/>
        <v>0</v>
      </c>
      <c r="AJ681" s="12">
        <f t="shared" si="36"/>
        <v>0</v>
      </c>
      <c r="AK681" s="13">
        <f t="shared" si="35"/>
        <v>0</v>
      </c>
    </row>
    <row r="682" spans="1:37">
      <c r="A682" t="s">
        <v>639</v>
      </c>
      <c r="B682" t="s">
        <v>639</v>
      </c>
      <c r="C682" t="s">
        <v>120</v>
      </c>
      <c r="D682">
        <v>725</v>
      </c>
      <c r="E682" s="7">
        <v>1284</v>
      </c>
      <c r="F682" t="s">
        <v>2417</v>
      </c>
      <c r="G682" t="s">
        <v>2418</v>
      </c>
      <c r="H682">
        <v>50.5800561</v>
      </c>
      <c r="I682">
        <v>4.5988062000000003</v>
      </c>
      <c r="J682">
        <v>1450</v>
      </c>
      <c r="K682" t="s">
        <v>2419</v>
      </c>
      <c r="L682" t="s">
        <v>2420</v>
      </c>
      <c r="M682" t="s">
        <v>58</v>
      </c>
      <c r="N682" t="s">
        <v>59</v>
      </c>
      <c r="O682" t="s">
        <v>60</v>
      </c>
      <c r="P682" s="37"/>
      <c r="Q682" s="38"/>
      <c r="R682" s="38"/>
      <c r="S682" s="38"/>
      <c r="T682" s="38"/>
      <c r="U682" s="38"/>
      <c r="V682" s="38"/>
      <c r="W682" s="38"/>
      <c r="X682" s="39"/>
      <c r="Y682" s="38"/>
      <c r="Z682" s="38"/>
      <c r="AA682" s="38"/>
      <c r="AB682" s="38"/>
      <c r="AC682" s="38"/>
      <c r="AD682" s="38"/>
      <c r="AE682" s="38"/>
      <c r="AF682" s="37"/>
      <c r="AG682" s="38"/>
      <c r="AH682" s="39"/>
      <c r="AI682" s="8">
        <f t="shared" si="34"/>
        <v>0</v>
      </c>
      <c r="AJ682" s="9">
        <f t="shared" si="36"/>
        <v>0</v>
      </c>
      <c r="AK682" s="10">
        <f t="shared" si="35"/>
        <v>0</v>
      </c>
    </row>
    <row r="683" spans="1:37">
      <c r="A683" t="s">
        <v>639</v>
      </c>
      <c r="B683" t="s">
        <v>639</v>
      </c>
      <c r="C683" t="s">
        <v>120</v>
      </c>
      <c r="D683">
        <v>726</v>
      </c>
      <c r="E683" s="7">
        <v>1285</v>
      </c>
      <c r="F683" t="s">
        <v>2421</v>
      </c>
      <c r="G683" t="s">
        <v>2422</v>
      </c>
      <c r="H683">
        <v>50.6084684</v>
      </c>
      <c r="I683">
        <v>4.6454933</v>
      </c>
      <c r="J683">
        <v>1450</v>
      </c>
      <c r="K683" t="s">
        <v>2423</v>
      </c>
      <c r="L683" t="s">
        <v>2424</v>
      </c>
      <c r="M683" t="s">
        <v>212</v>
      </c>
      <c r="N683" t="s">
        <v>218</v>
      </c>
      <c r="O683" t="s">
        <v>60</v>
      </c>
      <c r="P683" s="40"/>
      <c r="Q683" s="41"/>
      <c r="R683" s="41"/>
      <c r="S683" s="41"/>
      <c r="T683" s="41"/>
      <c r="U683" s="41"/>
      <c r="V683" s="41"/>
      <c r="W683" s="41"/>
      <c r="X683" s="42"/>
      <c r="Y683" s="41"/>
      <c r="Z683" s="41"/>
      <c r="AA683" s="41"/>
      <c r="AB683" s="41"/>
      <c r="AC683" s="41"/>
      <c r="AD683" s="41"/>
      <c r="AE683" s="41"/>
      <c r="AF683" s="40"/>
      <c r="AG683" s="41"/>
      <c r="AH683" s="42"/>
      <c r="AI683" s="11">
        <f t="shared" si="34"/>
        <v>0</v>
      </c>
      <c r="AJ683" s="12">
        <f t="shared" si="36"/>
        <v>0</v>
      </c>
      <c r="AK683" s="13">
        <f t="shared" si="35"/>
        <v>0</v>
      </c>
    </row>
    <row r="684" spans="1:37">
      <c r="A684" t="s">
        <v>639</v>
      </c>
      <c r="B684" t="s">
        <v>639</v>
      </c>
      <c r="C684" t="s">
        <v>53</v>
      </c>
      <c r="D684">
        <v>727</v>
      </c>
      <c r="E684" s="7">
        <v>1286</v>
      </c>
      <c r="F684" t="s">
        <v>2425</v>
      </c>
      <c r="G684" t="s">
        <v>2426</v>
      </c>
      <c r="H684">
        <v>50.757455100000001</v>
      </c>
      <c r="I684">
        <v>4.9908596000000003</v>
      </c>
      <c r="J684">
        <v>1357</v>
      </c>
      <c r="K684" t="s">
        <v>2427</v>
      </c>
      <c r="L684" t="s">
        <v>2428</v>
      </c>
      <c r="M684" t="s">
        <v>58</v>
      </c>
      <c r="N684" t="s">
        <v>59</v>
      </c>
      <c r="O684" t="s">
        <v>60</v>
      </c>
      <c r="P684" s="37"/>
      <c r="Q684" s="38"/>
      <c r="R684" s="38"/>
      <c r="S684" s="38"/>
      <c r="T684" s="38"/>
      <c r="U684" s="38"/>
      <c r="V684" s="38"/>
      <c r="W684" s="38"/>
      <c r="X684" s="39"/>
      <c r="Y684" s="38"/>
      <c r="Z684" s="38"/>
      <c r="AA684" s="38"/>
      <c r="AB684" s="38"/>
      <c r="AC684" s="38"/>
      <c r="AD684" s="38"/>
      <c r="AE684" s="38"/>
      <c r="AF684" s="37"/>
      <c r="AG684" s="38"/>
      <c r="AH684" s="39"/>
      <c r="AI684" s="8">
        <f t="shared" si="34"/>
        <v>0</v>
      </c>
      <c r="AJ684" s="9">
        <f t="shared" si="36"/>
        <v>0</v>
      </c>
      <c r="AK684" s="10">
        <f t="shared" si="35"/>
        <v>0</v>
      </c>
    </row>
    <row r="685" spans="1:37">
      <c r="A685" t="s">
        <v>639</v>
      </c>
      <c r="B685" t="s">
        <v>639</v>
      </c>
      <c r="C685" t="s">
        <v>53</v>
      </c>
      <c r="D685">
        <v>727</v>
      </c>
      <c r="E685" s="7">
        <v>1287</v>
      </c>
      <c r="F685" t="s">
        <v>2425</v>
      </c>
      <c r="G685" t="s">
        <v>2429</v>
      </c>
      <c r="H685">
        <v>50.742181700000003</v>
      </c>
      <c r="I685">
        <v>4.9833637</v>
      </c>
      <c r="J685">
        <v>1357</v>
      </c>
      <c r="K685" t="s">
        <v>2427</v>
      </c>
      <c r="L685" t="s">
        <v>2428</v>
      </c>
      <c r="M685" t="s">
        <v>58</v>
      </c>
      <c r="N685" t="s">
        <v>59</v>
      </c>
      <c r="O685" t="s">
        <v>60</v>
      </c>
      <c r="P685" s="40"/>
      <c r="Q685" s="41"/>
      <c r="R685" s="41"/>
      <c r="S685" s="41"/>
      <c r="T685" s="41"/>
      <c r="U685" s="41"/>
      <c r="V685" s="41"/>
      <c r="W685" s="41"/>
      <c r="X685" s="42"/>
      <c r="Y685" s="41"/>
      <c r="Z685" s="41"/>
      <c r="AA685" s="41"/>
      <c r="AB685" s="41"/>
      <c r="AC685" s="41"/>
      <c r="AD685" s="41"/>
      <c r="AE685" s="41"/>
      <c r="AF685" s="40"/>
      <c r="AG685" s="41"/>
      <c r="AH685" s="42"/>
      <c r="AI685" s="11">
        <f t="shared" si="34"/>
        <v>0</v>
      </c>
      <c r="AJ685" s="12">
        <f t="shared" si="36"/>
        <v>0</v>
      </c>
      <c r="AK685" s="13">
        <f t="shared" si="35"/>
        <v>0</v>
      </c>
    </row>
    <row r="686" spans="1:37">
      <c r="A686" t="s">
        <v>639</v>
      </c>
      <c r="B686" t="s">
        <v>639</v>
      </c>
      <c r="C686" t="s">
        <v>53</v>
      </c>
      <c r="D686">
        <v>728</v>
      </c>
      <c r="E686" s="7">
        <v>1289</v>
      </c>
      <c r="F686" t="s">
        <v>2430</v>
      </c>
      <c r="G686" t="s">
        <v>2431</v>
      </c>
      <c r="H686">
        <v>50.6605208</v>
      </c>
      <c r="I686">
        <v>4.4305171999999997</v>
      </c>
      <c r="J686">
        <v>1380</v>
      </c>
      <c r="K686" t="s">
        <v>2432</v>
      </c>
      <c r="L686" t="s">
        <v>2433</v>
      </c>
      <c r="M686" t="s">
        <v>58</v>
      </c>
      <c r="N686" t="s">
        <v>59</v>
      </c>
      <c r="O686" t="s">
        <v>60</v>
      </c>
      <c r="P686" s="37"/>
      <c r="Q686" s="38"/>
      <c r="R686" s="38"/>
      <c r="S686" s="38"/>
      <c r="T686" s="38"/>
      <c r="U686" s="38"/>
      <c r="V686" s="38"/>
      <c r="W686" s="38"/>
      <c r="X686" s="39"/>
      <c r="Y686" s="38"/>
      <c r="Z686" s="38"/>
      <c r="AA686" s="38"/>
      <c r="AB686" s="38"/>
      <c r="AC686" s="38"/>
      <c r="AD686" s="38"/>
      <c r="AE686" s="38"/>
      <c r="AF686" s="37"/>
      <c r="AG686" s="38"/>
      <c r="AH686" s="39"/>
      <c r="AI686" s="8">
        <f t="shared" si="34"/>
        <v>0</v>
      </c>
      <c r="AJ686" s="9">
        <f t="shared" si="36"/>
        <v>0</v>
      </c>
      <c r="AK686" s="10">
        <f t="shared" si="35"/>
        <v>0</v>
      </c>
    </row>
    <row r="687" spans="1:37">
      <c r="A687" t="s">
        <v>639</v>
      </c>
      <c r="B687" t="s">
        <v>639</v>
      </c>
      <c r="C687" t="s">
        <v>53</v>
      </c>
      <c r="D687">
        <v>729</v>
      </c>
      <c r="E687" s="7">
        <v>1290</v>
      </c>
      <c r="F687" t="s">
        <v>2434</v>
      </c>
      <c r="G687" t="s">
        <v>2435</v>
      </c>
      <c r="H687">
        <v>50.659357700000001</v>
      </c>
      <c r="I687">
        <v>4.4628546</v>
      </c>
      <c r="J687">
        <v>1380</v>
      </c>
      <c r="K687" t="s">
        <v>2436</v>
      </c>
      <c r="L687" t="s">
        <v>2437</v>
      </c>
      <c r="M687" t="s">
        <v>58</v>
      </c>
      <c r="N687" t="s">
        <v>59</v>
      </c>
      <c r="O687" t="s">
        <v>60</v>
      </c>
      <c r="P687" s="40"/>
      <c r="Q687" s="41"/>
      <c r="R687" s="41"/>
      <c r="S687" s="41"/>
      <c r="T687" s="41"/>
      <c r="U687" s="41"/>
      <c r="V687" s="41"/>
      <c r="W687" s="41"/>
      <c r="X687" s="42"/>
      <c r="Y687" s="41"/>
      <c r="Z687" s="41"/>
      <c r="AA687" s="41"/>
      <c r="AB687" s="41"/>
      <c r="AC687" s="41"/>
      <c r="AD687" s="41"/>
      <c r="AE687" s="41"/>
      <c r="AF687" s="40"/>
      <c r="AG687" s="41"/>
      <c r="AH687" s="42"/>
      <c r="AI687" s="11">
        <f t="shared" si="34"/>
        <v>0</v>
      </c>
      <c r="AJ687" s="12">
        <f t="shared" si="36"/>
        <v>0</v>
      </c>
      <c r="AK687" s="13">
        <f t="shared" si="35"/>
        <v>0</v>
      </c>
    </row>
    <row r="688" spans="1:37">
      <c r="A688" t="s">
        <v>639</v>
      </c>
      <c r="B688" t="s">
        <v>639</v>
      </c>
      <c r="C688" t="s">
        <v>53</v>
      </c>
      <c r="D688">
        <v>730</v>
      </c>
      <c r="E688" s="7">
        <v>1292</v>
      </c>
      <c r="F688" t="s">
        <v>2438</v>
      </c>
      <c r="G688" t="s">
        <v>2439</v>
      </c>
      <c r="H688">
        <v>50.697777500000001</v>
      </c>
      <c r="I688">
        <v>4.4706555999999997</v>
      </c>
      <c r="J688">
        <v>1380</v>
      </c>
      <c r="K688" t="s">
        <v>2440</v>
      </c>
      <c r="L688" t="s">
        <v>2441</v>
      </c>
      <c r="M688" t="s">
        <v>58</v>
      </c>
      <c r="N688" t="s">
        <v>59</v>
      </c>
      <c r="O688" t="s">
        <v>60</v>
      </c>
      <c r="P688" s="37"/>
      <c r="Q688" s="38"/>
      <c r="R688" s="38"/>
      <c r="S688" s="38"/>
      <c r="T688" s="38"/>
      <c r="U688" s="38"/>
      <c r="V688" s="38"/>
      <c r="W688" s="38"/>
      <c r="X688" s="39"/>
      <c r="Y688" s="38"/>
      <c r="Z688" s="38"/>
      <c r="AA688" s="38"/>
      <c r="AB688" s="38"/>
      <c r="AC688" s="38"/>
      <c r="AD688" s="38"/>
      <c r="AE688" s="38"/>
      <c r="AF688" s="37"/>
      <c r="AG688" s="38"/>
      <c r="AH688" s="39"/>
      <c r="AI688" s="8">
        <f t="shared" si="34"/>
        <v>0</v>
      </c>
      <c r="AJ688" s="9">
        <f t="shared" si="36"/>
        <v>0</v>
      </c>
      <c r="AK688" s="10">
        <f t="shared" si="35"/>
        <v>0</v>
      </c>
    </row>
    <row r="689" spans="1:37">
      <c r="A689" t="s">
        <v>639</v>
      </c>
      <c r="B689" t="s">
        <v>639</v>
      </c>
      <c r="C689" t="s">
        <v>289</v>
      </c>
      <c r="D689">
        <v>731</v>
      </c>
      <c r="E689" s="7">
        <v>1293</v>
      </c>
      <c r="F689" t="s">
        <v>2442</v>
      </c>
      <c r="G689" t="s">
        <v>2443</v>
      </c>
      <c r="H689">
        <v>50.7039379</v>
      </c>
      <c r="I689">
        <v>4.4733941000000002</v>
      </c>
      <c r="J689">
        <v>1380</v>
      </c>
      <c r="K689" t="s">
        <v>2444</v>
      </c>
      <c r="L689" t="s">
        <v>2445</v>
      </c>
      <c r="M689" t="s">
        <v>58</v>
      </c>
      <c r="N689" t="s">
        <v>59</v>
      </c>
      <c r="O689" t="s">
        <v>60</v>
      </c>
      <c r="P689" s="40"/>
      <c r="Q689" s="41"/>
      <c r="R689" s="41"/>
      <c r="S689" s="41"/>
      <c r="T689" s="41"/>
      <c r="U689" s="41"/>
      <c r="V689" s="41"/>
      <c r="W689" s="41"/>
      <c r="X689" s="42"/>
      <c r="Y689" s="41"/>
      <c r="Z689" s="41"/>
      <c r="AA689" s="41"/>
      <c r="AB689" s="41"/>
      <c r="AC689" s="41"/>
      <c r="AD689" s="41"/>
      <c r="AE689" s="41"/>
      <c r="AF689" s="40"/>
      <c r="AG689" s="41"/>
      <c r="AH689" s="42"/>
      <c r="AI689" s="11">
        <f t="shared" si="34"/>
        <v>0</v>
      </c>
      <c r="AJ689" s="12">
        <f t="shared" si="36"/>
        <v>0</v>
      </c>
      <c r="AK689" s="13">
        <f t="shared" si="35"/>
        <v>0</v>
      </c>
    </row>
    <row r="690" spans="1:37">
      <c r="A690" t="s">
        <v>639</v>
      </c>
      <c r="B690" t="s">
        <v>639</v>
      </c>
      <c r="C690" t="s">
        <v>120</v>
      </c>
      <c r="D690">
        <v>732</v>
      </c>
      <c r="E690" s="7">
        <v>1295</v>
      </c>
      <c r="F690" t="s">
        <v>763</v>
      </c>
      <c r="G690" t="s">
        <v>2446</v>
      </c>
      <c r="H690">
        <v>50.696354700000001</v>
      </c>
      <c r="I690">
        <v>4.4687733999999999</v>
      </c>
      <c r="J690">
        <v>1380</v>
      </c>
      <c r="K690" t="s">
        <v>2447</v>
      </c>
      <c r="L690" t="s">
        <v>2448</v>
      </c>
      <c r="M690" t="s">
        <v>58</v>
      </c>
      <c r="N690" t="s">
        <v>59</v>
      </c>
      <c r="O690" t="s">
        <v>60</v>
      </c>
      <c r="P690" s="37"/>
      <c r="Q690" s="38"/>
      <c r="R690" s="38"/>
      <c r="S690" s="38"/>
      <c r="T690" s="38"/>
      <c r="U690" s="38"/>
      <c r="V690" s="38"/>
      <c r="W690" s="38"/>
      <c r="X690" s="39"/>
      <c r="Y690" s="38"/>
      <c r="Z690" s="38"/>
      <c r="AA690" s="38"/>
      <c r="AB690" s="38"/>
      <c r="AC690" s="38"/>
      <c r="AD690" s="38"/>
      <c r="AE690" s="38"/>
      <c r="AF690" s="37"/>
      <c r="AG690" s="38"/>
      <c r="AH690" s="39"/>
      <c r="AI690" s="8">
        <f t="shared" si="34"/>
        <v>0</v>
      </c>
      <c r="AJ690" s="9">
        <f t="shared" si="36"/>
        <v>0</v>
      </c>
      <c r="AK690" s="10">
        <f t="shared" si="35"/>
        <v>0</v>
      </c>
    </row>
    <row r="691" spans="1:37">
      <c r="A691" t="s">
        <v>639</v>
      </c>
      <c r="B691" t="s">
        <v>639</v>
      </c>
      <c r="C691" t="s">
        <v>120</v>
      </c>
      <c r="D691">
        <v>733</v>
      </c>
      <c r="E691" s="7">
        <v>1297</v>
      </c>
      <c r="F691" t="s">
        <v>2449</v>
      </c>
      <c r="G691" t="s">
        <v>2450</v>
      </c>
      <c r="H691">
        <v>50.684000599999997</v>
      </c>
      <c r="I691">
        <v>4.4789555999999999</v>
      </c>
      <c r="J691">
        <v>1380</v>
      </c>
      <c r="K691" t="s">
        <v>2451</v>
      </c>
      <c r="L691" t="s">
        <v>2452</v>
      </c>
      <c r="M691" t="s">
        <v>58</v>
      </c>
      <c r="N691" t="s">
        <v>59</v>
      </c>
      <c r="O691" t="s">
        <v>60</v>
      </c>
      <c r="P691" s="40"/>
      <c r="Q691" s="41"/>
      <c r="R691" s="41"/>
      <c r="S691" s="41"/>
      <c r="T691" s="41"/>
      <c r="U691" s="41"/>
      <c r="V691" s="41"/>
      <c r="W691" s="41"/>
      <c r="X691" s="42"/>
      <c r="Y691" s="41"/>
      <c r="Z691" s="41"/>
      <c r="AA691" s="41"/>
      <c r="AB691" s="41"/>
      <c r="AC691" s="41"/>
      <c r="AD691" s="41"/>
      <c r="AE691" s="41"/>
      <c r="AF691" s="40"/>
      <c r="AG691" s="41"/>
      <c r="AH691" s="42"/>
      <c r="AI691" s="11">
        <f t="shared" si="34"/>
        <v>0</v>
      </c>
      <c r="AJ691" s="12">
        <f t="shared" si="36"/>
        <v>0</v>
      </c>
      <c r="AK691" s="13">
        <f t="shared" si="35"/>
        <v>0</v>
      </c>
    </row>
    <row r="692" spans="1:37">
      <c r="A692" t="s">
        <v>639</v>
      </c>
      <c r="B692" t="s">
        <v>639</v>
      </c>
      <c r="C692" t="s">
        <v>289</v>
      </c>
      <c r="D692">
        <v>734</v>
      </c>
      <c r="E692" s="7">
        <v>1299</v>
      </c>
      <c r="F692" t="s">
        <v>2453</v>
      </c>
      <c r="G692" t="s">
        <v>2454</v>
      </c>
      <c r="H692">
        <v>50.708397599999998</v>
      </c>
      <c r="I692">
        <v>4.4577308000000002</v>
      </c>
      <c r="J692">
        <v>1380</v>
      </c>
      <c r="K692" t="s">
        <v>2455</v>
      </c>
      <c r="L692" t="s">
        <v>2456</v>
      </c>
      <c r="M692" t="s">
        <v>212</v>
      </c>
      <c r="N692" t="s">
        <v>218</v>
      </c>
      <c r="O692" t="s">
        <v>60</v>
      </c>
      <c r="P692" s="37"/>
      <c r="Q692" s="38"/>
      <c r="R692" s="38"/>
      <c r="S692" s="38"/>
      <c r="T692" s="38"/>
      <c r="U692" s="38"/>
      <c r="V692" s="38"/>
      <c r="W692" s="38"/>
      <c r="X692" s="39"/>
      <c r="Y692" s="38"/>
      <c r="Z692" s="38"/>
      <c r="AA692" s="38"/>
      <c r="AB692" s="38"/>
      <c r="AC692" s="38"/>
      <c r="AD692" s="38"/>
      <c r="AE692" s="38"/>
      <c r="AF692" s="37"/>
      <c r="AG692" s="38"/>
      <c r="AH692" s="39"/>
      <c r="AI692" s="8">
        <f t="shared" si="34"/>
        <v>0</v>
      </c>
      <c r="AJ692" s="9">
        <f t="shared" si="36"/>
        <v>0</v>
      </c>
      <c r="AK692" s="10">
        <f t="shared" si="35"/>
        <v>0</v>
      </c>
    </row>
    <row r="693" spans="1:37">
      <c r="A693" t="s">
        <v>639</v>
      </c>
      <c r="B693" t="s">
        <v>639</v>
      </c>
      <c r="C693" t="s">
        <v>53</v>
      </c>
      <c r="D693">
        <v>735</v>
      </c>
      <c r="E693" s="7">
        <v>1300</v>
      </c>
      <c r="F693" t="s">
        <v>2457</v>
      </c>
      <c r="G693" t="s">
        <v>2458</v>
      </c>
      <c r="H693">
        <v>50.729403499999997</v>
      </c>
      <c r="I693">
        <v>4.9681078999999997</v>
      </c>
      <c r="J693">
        <v>1350</v>
      </c>
      <c r="K693" t="s">
        <v>2459</v>
      </c>
      <c r="L693" t="s">
        <v>2460</v>
      </c>
      <c r="M693" t="s">
        <v>58</v>
      </c>
      <c r="N693" t="s">
        <v>59</v>
      </c>
      <c r="O693" t="s">
        <v>60</v>
      </c>
      <c r="P693" s="40"/>
      <c r="Q693" s="41"/>
      <c r="R693" s="41"/>
      <c r="S693" s="41"/>
      <c r="T693" s="41"/>
      <c r="U693" s="41"/>
      <c r="V693" s="41"/>
      <c r="W693" s="41"/>
      <c r="X693" s="42"/>
      <c r="Y693" s="41"/>
      <c r="Z693" s="41"/>
      <c r="AA693" s="41"/>
      <c r="AB693" s="41"/>
      <c r="AC693" s="41"/>
      <c r="AD693" s="41"/>
      <c r="AE693" s="41"/>
      <c r="AF693" s="40"/>
      <c r="AG693" s="41"/>
      <c r="AH693" s="42"/>
      <c r="AI693" s="11">
        <f t="shared" si="34"/>
        <v>0</v>
      </c>
      <c r="AJ693" s="12">
        <f t="shared" si="36"/>
        <v>0</v>
      </c>
      <c r="AK693" s="13">
        <f t="shared" si="35"/>
        <v>0</v>
      </c>
    </row>
    <row r="694" spans="1:37">
      <c r="A694" t="s">
        <v>639</v>
      </c>
      <c r="B694" t="s">
        <v>639</v>
      </c>
      <c r="C694" t="s">
        <v>53</v>
      </c>
      <c r="D694">
        <v>735</v>
      </c>
      <c r="E694" s="7">
        <v>1301</v>
      </c>
      <c r="F694" t="s">
        <v>2457</v>
      </c>
      <c r="G694" t="s">
        <v>2461</v>
      </c>
      <c r="H694">
        <v>50.674088099999999</v>
      </c>
      <c r="I694">
        <v>4.9838560000000003</v>
      </c>
      <c r="J694">
        <v>1350</v>
      </c>
      <c r="K694" t="s">
        <v>2459</v>
      </c>
      <c r="L694" t="s">
        <v>2460</v>
      </c>
      <c r="M694" t="s">
        <v>58</v>
      </c>
      <c r="N694" t="s">
        <v>59</v>
      </c>
      <c r="O694" t="s">
        <v>60</v>
      </c>
      <c r="P694" s="37"/>
      <c r="Q694" s="38"/>
      <c r="R694" s="38"/>
      <c r="S694" s="38"/>
      <c r="T694" s="38"/>
      <c r="U694" s="38"/>
      <c r="V694" s="38"/>
      <c r="W694" s="38"/>
      <c r="X694" s="39"/>
      <c r="Y694" s="38"/>
      <c r="Z694" s="38"/>
      <c r="AA694" s="38"/>
      <c r="AB694" s="38"/>
      <c r="AC694" s="38"/>
      <c r="AD694" s="38"/>
      <c r="AE694" s="38"/>
      <c r="AF694" s="37"/>
      <c r="AG694" s="38"/>
      <c r="AH694" s="39"/>
      <c r="AI694" s="8">
        <f t="shared" si="34"/>
        <v>0</v>
      </c>
      <c r="AJ694" s="9">
        <f t="shared" si="36"/>
        <v>0</v>
      </c>
      <c r="AK694" s="10">
        <f t="shared" si="35"/>
        <v>0</v>
      </c>
    </row>
    <row r="695" spans="1:37">
      <c r="A695" t="s">
        <v>639</v>
      </c>
      <c r="B695" t="s">
        <v>639</v>
      </c>
      <c r="C695" t="s">
        <v>53</v>
      </c>
      <c r="D695">
        <v>736</v>
      </c>
      <c r="E695" s="7">
        <v>1302</v>
      </c>
      <c r="F695" t="s">
        <v>1910</v>
      </c>
      <c r="G695" t="s">
        <v>2462</v>
      </c>
      <c r="H695">
        <v>50.705612700000003</v>
      </c>
      <c r="I695">
        <v>4.9423937999999996</v>
      </c>
      <c r="J695">
        <v>1350</v>
      </c>
      <c r="K695" t="s">
        <v>2459</v>
      </c>
      <c r="L695" t="s">
        <v>2463</v>
      </c>
      <c r="M695" t="s">
        <v>58</v>
      </c>
      <c r="N695" t="s">
        <v>59</v>
      </c>
      <c r="O695" t="s">
        <v>60</v>
      </c>
      <c r="P695" s="40"/>
      <c r="Q695" s="41"/>
      <c r="R695" s="41"/>
      <c r="S695" s="41"/>
      <c r="T695" s="41"/>
      <c r="U695" s="41"/>
      <c r="V695" s="41"/>
      <c r="W695" s="41"/>
      <c r="X695" s="42"/>
      <c r="Y695" s="41"/>
      <c r="Z695" s="41"/>
      <c r="AA695" s="41"/>
      <c r="AB695" s="41"/>
      <c r="AC695" s="41"/>
      <c r="AD695" s="41"/>
      <c r="AE695" s="41"/>
      <c r="AF695" s="40"/>
      <c r="AG695" s="41"/>
      <c r="AH695" s="42"/>
      <c r="AI695" s="11">
        <f t="shared" si="34"/>
        <v>0</v>
      </c>
      <c r="AJ695" s="12">
        <f t="shared" si="36"/>
        <v>0</v>
      </c>
      <c r="AK695" s="13">
        <f t="shared" si="35"/>
        <v>0</v>
      </c>
    </row>
    <row r="696" spans="1:37">
      <c r="A696" t="s">
        <v>639</v>
      </c>
      <c r="B696" t="s">
        <v>639</v>
      </c>
      <c r="C696" t="s">
        <v>53</v>
      </c>
      <c r="D696">
        <v>737</v>
      </c>
      <c r="E696" s="7">
        <v>1303</v>
      </c>
      <c r="F696" t="s">
        <v>2464</v>
      </c>
      <c r="G696" t="s">
        <v>2465</v>
      </c>
      <c r="H696">
        <v>50.679059299999999</v>
      </c>
      <c r="I696">
        <v>4.9546896</v>
      </c>
      <c r="J696">
        <v>1350</v>
      </c>
      <c r="K696" t="s">
        <v>2466</v>
      </c>
      <c r="L696" t="s">
        <v>2467</v>
      </c>
      <c r="M696" t="s">
        <v>58</v>
      </c>
      <c r="N696" t="s">
        <v>59</v>
      </c>
      <c r="O696" t="s">
        <v>60</v>
      </c>
      <c r="P696" s="37"/>
      <c r="Q696" s="38"/>
      <c r="R696" s="38"/>
      <c r="S696" s="38"/>
      <c r="T696" s="38"/>
      <c r="U696" s="38"/>
      <c r="V696" s="38"/>
      <c r="W696" s="38"/>
      <c r="X696" s="39"/>
      <c r="Y696" s="38"/>
      <c r="Z696" s="38"/>
      <c r="AA696" s="38"/>
      <c r="AB696" s="38"/>
      <c r="AC696" s="38"/>
      <c r="AD696" s="38"/>
      <c r="AE696" s="38"/>
      <c r="AF696" s="37"/>
      <c r="AG696" s="38"/>
      <c r="AH696" s="39"/>
      <c r="AI696" s="8">
        <f t="shared" si="34"/>
        <v>0</v>
      </c>
      <c r="AJ696" s="9">
        <f t="shared" si="36"/>
        <v>0</v>
      </c>
      <c r="AK696" s="10">
        <f t="shared" si="35"/>
        <v>0</v>
      </c>
    </row>
    <row r="697" spans="1:37">
      <c r="A697" t="s">
        <v>639</v>
      </c>
      <c r="B697" t="s">
        <v>639</v>
      </c>
      <c r="C697" t="s">
        <v>53</v>
      </c>
      <c r="D697">
        <v>737</v>
      </c>
      <c r="E697" s="7">
        <v>1304</v>
      </c>
      <c r="F697" t="s">
        <v>2464</v>
      </c>
      <c r="G697" t="s">
        <v>2468</v>
      </c>
      <c r="H697">
        <v>50.659741199999999</v>
      </c>
      <c r="I697">
        <v>4.9380951</v>
      </c>
      <c r="J697">
        <v>1350</v>
      </c>
      <c r="K697" t="s">
        <v>2466</v>
      </c>
      <c r="L697" t="s">
        <v>2467</v>
      </c>
      <c r="M697" t="s">
        <v>58</v>
      </c>
      <c r="N697" t="s">
        <v>59</v>
      </c>
      <c r="O697" t="s">
        <v>60</v>
      </c>
      <c r="P697" s="40"/>
      <c r="Q697" s="41"/>
      <c r="R697" s="41"/>
      <c r="S697" s="41"/>
      <c r="T697" s="41"/>
      <c r="U697" s="41"/>
      <c r="V697" s="41"/>
      <c r="W697" s="41"/>
      <c r="X697" s="42"/>
      <c r="Y697" s="41"/>
      <c r="Z697" s="41"/>
      <c r="AA697" s="41"/>
      <c r="AB697" s="41"/>
      <c r="AC697" s="41"/>
      <c r="AD697" s="41"/>
      <c r="AE697" s="41"/>
      <c r="AF697" s="40"/>
      <c r="AG697" s="41"/>
      <c r="AH697" s="42"/>
      <c r="AI697" s="11">
        <f t="shared" si="34"/>
        <v>0</v>
      </c>
      <c r="AJ697" s="12">
        <f t="shared" si="36"/>
        <v>0</v>
      </c>
      <c r="AK697" s="13">
        <f t="shared" si="35"/>
        <v>0</v>
      </c>
    </row>
    <row r="698" spans="1:37">
      <c r="A698" t="s">
        <v>639</v>
      </c>
      <c r="B698" t="s">
        <v>639</v>
      </c>
      <c r="C698" t="s">
        <v>120</v>
      </c>
      <c r="D698">
        <v>739</v>
      </c>
      <c r="E698" s="7">
        <v>1305</v>
      </c>
      <c r="F698" t="s">
        <v>2469</v>
      </c>
      <c r="G698" t="s">
        <v>2470</v>
      </c>
      <c r="H698">
        <v>50.679424599999997</v>
      </c>
      <c r="I698">
        <v>4.9570888999999996</v>
      </c>
      <c r="J698">
        <v>1350</v>
      </c>
      <c r="K698" t="s">
        <v>2471</v>
      </c>
      <c r="L698" t="s">
        <v>2472</v>
      </c>
      <c r="M698" t="s">
        <v>58</v>
      </c>
      <c r="N698" t="s">
        <v>59</v>
      </c>
      <c r="O698" t="s">
        <v>60</v>
      </c>
      <c r="P698" s="37"/>
      <c r="Q698" s="38"/>
      <c r="R698" s="38"/>
      <c r="S698" s="38"/>
      <c r="T698" s="38"/>
      <c r="U698" s="38"/>
      <c r="V698" s="38"/>
      <c r="W698" s="38"/>
      <c r="X698" s="39"/>
      <c r="Y698" s="38"/>
      <c r="Z698" s="38"/>
      <c r="AA698" s="38"/>
      <c r="AB698" s="38"/>
      <c r="AC698" s="38"/>
      <c r="AD698" s="38"/>
      <c r="AE698" s="38"/>
      <c r="AF698" s="37"/>
      <c r="AG698" s="38"/>
      <c r="AH698" s="39"/>
      <c r="AI698" s="8">
        <f t="shared" si="34"/>
        <v>0</v>
      </c>
      <c r="AJ698" s="9">
        <f t="shared" si="36"/>
        <v>0</v>
      </c>
      <c r="AK698" s="10">
        <f t="shared" si="35"/>
        <v>0</v>
      </c>
    </row>
    <row r="699" spans="1:37">
      <c r="A699" t="s">
        <v>639</v>
      </c>
      <c r="B699" t="s">
        <v>639</v>
      </c>
      <c r="C699" t="s">
        <v>120</v>
      </c>
      <c r="D699">
        <v>739</v>
      </c>
      <c r="E699" s="7">
        <v>1306</v>
      </c>
      <c r="F699" t="s">
        <v>2469</v>
      </c>
      <c r="G699" t="s">
        <v>2473</v>
      </c>
      <c r="H699">
        <v>50.7044651</v>
      </c>
      <c r="I699">
        <v>4.9904136000000001</v>
      </c>
      <c r="J699">
        <v>1350</v>
      </c>
      <c r="K699" t="s">
        <v>2471</v>
      </c>
      <c r="L699" t="s">
        <v>2472</v>
      </c>
      <c r="M699" t="s">
        <v>58</v>
      </c>
      <c r="N699" t="s">
        <v>59</v>
      </c>
      <c r="O699" t="s">
        <v>60</v>
      </c>
      <c r="P699" s="40"/>
      <c r="Q699" s="41"/>
      <c r="R699" s="41"/>
      <c r="S699" s="41"/>
      <c r="T699" s="41"/>
      <c r="U699" s="41"/>
      <c r="V699" s="41"/>
      <c r="W699" s="41"/>
      <c r="X699" s="42"/>
      <c r="Y699" s="41"/>
      <c r="Z699" s="41"/>
      <c r="AA699" s="41"/>
      <c r="AB699" s="41"/>
      <c r="AC699" s="41"/>
      <c r="AD699" s="41"/>
      <c r="AE699" s="41"/>
      <c r="AF699" s="40"/>
      <c r="AG699" s="41"/>
      <c r="AH699" s="42"/>
      <c r="AI699" s="11">
        <f t="shared" si="34"/>
        <v>0</v>
      </c>
      <c r="AJ699" s="12">
        <f t="shared" si="36"/>
        <v>0</v>
      </c>
      <c r="AK699" s="13">
        <f t="shared" si="35"/>
        <v>0</v>
      </c>
    </row>
    <row r="700" spans="1:37">
      <c r="A700" t="s">
        <v>639</v>
      </c>
      <c r="B700" t="s">
        <v>639</v>
      </c>
      <c r="C700" t="s">
        <v>53</v>
      </c>
      <c r="D700">
        <v>740</v>
      </c>
      <c r="E700" s="7">
        <v>1307</v>
      </c>
      <c r="F700" t="s">
        <v>2336</v>
      </c>
      <c r="G700" t="s">
        <v>2474</v>
      </c>
      <c r="H700">
        <v>50.704208399999999</v>
      </c>
      <c r="I700">
        <v>4.9887376000000003</v>
      </c>
      <c r="J700">
        <v>1350</v>
      </c>
      <c r="K700" t="s">
        <v>2475</v>
      </c>
      <c r="L700" t="s">
        <v>2476</v>
      </c>
      <c r="M700" t="s">
        <v>58</v>
      </c>
      <c r="N700" t="s">
        <v>59</v>
      </c>
      <c r="O700" t="s">
        <v>60</v>
      </c>
      <c r="P700" s="37"/>
      <c r="Q700" s="38"/>
      <c r="R700" s="38"/>
      <c r="S700" s="38"/>
      <c r="T700" s="38"/>
      <c r="U700" s="38"/>
      <c r="V700" s="38"/>
      <c r="W700" s="38"/>
      <c r="X700" s="39"/>
      <c r="Y700" s="38"/>
      <c r="Z700" s="38"/>
      <c r="AA700" s="38"/>
      <c r="AB700" s="38"/>
      <c r="AC700" s="38"/>
      <c r="AD700" s="38"/>
      <c r="AE700" s="38"/>
      <c r="AF700" s="37"/>
      <c r="AG700" s="38"/>
      <c r="AH700" s="39"/>
      <c r="AI700" s="8">
        <f t="shared" si="34"/>
        <v>0</v>
      </c>
      <c r="AJ700" s="9">
        <f t="shared" si="36"/>
        <v>0</v>
      </c>
      <c r="AK700" s="10">
        <f t="shared" si="35"/>
        <v>0</v>
      </c>
    </row>
    <row r="701" spans="1:37">
      <c r="A701" t="s">
        <v>639</v>
      </c>
      <c r="B701" t="s">
        <v>639</v>
      </c>
      <c r="C701" t="s">
        <v>53</v>
      </c>
      <c r="D701">
        <v>742</v>
      </c>
      <c r="E701" s="7">
        <v>1309</v>
      </c>
      <c r="F701" t="s">
        <v>2477</v>
      </c>
      <c r="G701" t="s">
        <v>2478</v>
      </c>
      <c r="H701">
        <v>50.661303599999997</v>
      </c>
      <c r="I701">
        <v>4.5621081999999999</v>
      </c>
      <c r="J701">
        <v>1341</v>
      </c>
      <c r="K701" t="s">
        <v>2479</v>
      </c>
      <c r="L701" t="s">
        <v>2480</v>
      </c>
      <c r="M701" t="s">
        <v>58</v>
      </c>
      <c r="N701" t="s">
        <v>59</v>
      </c>
      <c r="O701" t="s">
        <v>158</v>
      </c>
      <c r="P701" s="40"/>
      <c r="Q701" s="41"/>
      <c r="R701" s="41"/>
      <c r="S701" s="41"/>
      <c r="T701" s="41"/>
      <c r="U701" s="41"/>
      <c r="V701" s="41"/>
      <c r="W701" s="41"/>
      <c r="X701" s="42"/>
      <c r="Y701" s="41"/>
      <c r="Z701" s="41"/>
      <c r="AA701" s="41"/>
      <c r="AB701" s="41"/>
      <c r="AC701" s="41"/>
      <c r="AD701" s="41"/>
      <c r="AE701" s="41"/>
      <c r="AF701" s="40"/>
      <c r="AG701" s="41"/>
      <c r="AH701" s="42"/>
      <c r="AI701" s="11">
        <f t="shared" si="34"/>
        <v>0</v>
      </c>
      <c r="AJ701" s="12">
        <f t="shared" si="36"/>
        <v>0</v>
      </c>
      <c r="AK701" s="13">
        <f t="shared" si="35"/>
        <v>0</v>
      </c>
    </row>
    <row r="702" spans="1:37">
      <c r="A702" t="s">
        <v>639</v>
      </c>
      <c r="B702" t="s">
        <v>639</v>
      </c>
      <c r="C702" t="s">
        <v>53</v>
      </c>
      <c r="D702">
        <v>743</v>
      </c>
      <c r="E702" s="7">
        <v>1310</v>
      </c>
      <c r="F702" t="s">
        <v>2481</v>
      </c>
      <c r="G702" t="s">
        <v>2482</v>
      </c>
      <c r="H702">
        <v>50.660969199999997</v>
      </c>
      <c r="I702">
        <v>4.5130622999999996</v>
      </c>
      <c r="J702">
        <v>1341</v>
      </c>
      <c r="K702" t="s">
        <v>2483</v>
      </c>
      <c r="L702" t="s">
        <v>2484</v>
      </c>
      <c r="M702" t="s">
        <v>58</v>
      </c>
      <c r="N702" t="s">
        <v>65</v>
      </c>
      <c r="O702" t="s">
        <v>60</v>
      </c>
      <c r="P702" s="37"/>
      <c r="Q702" s="38"/>
      <c r="R702" s="38"/>
      <c r="S702" s="38"/>
      <c r="T702" s="38"/>
      <c r="U702" s="38"/>
      <c r="V702" s="38"/>
      <c r="W702" s="38"/>
      <c r="X702" s="39"/>
      <c r="Y702" s="38"/>
      <c r="Z702" s="38"/>
      <c r="AA702" s="38"/>
      <c r="AB702" s="38"/>
      <c r="AC702" s="38"/>
      <c r="AD702" s="38"/>
      <c r="AE702" s="38"/>
      <c r="AF702" s="37"/>
      <c r="AG702" s="38"/>
      <c r="AH702" s="39"/>
      <c r="AI702" s="8">
        <f t="shared" si="34"/>
        <v>0</v>
      </c>
      <c r="AJ702" s="9">
        <f t="shared" si="36"/>
        <v>0</v>
      </c>
      <c r="AK702" s="10">
        <f t="shared" si="35"/>
        <v>0</v>
      </c>
    </row>
    <row r="703" spans="1:37">
      <c r="A703" t="s">
        <v>639</v>
      </c>
      <c r="B703" t="s">
        <v>639</v>
      </c>
      <c r="C703" t="s">
        <v>53</v>
      </c>
      <c r="D703">
        <v>5013</v>
      </c>
      <c r="E703" s="7">
        <v>1311</v>
      </c>
      <c r="F703" t="s">
        <v>2485</v>
      </c>
      <c r="G703" t="s">
        <v>2486</v>
      </c>
      <c r="H703">
        <v>50.665277400000001</v>
      </c>
      <c r="I703">
        <v>4.5656957</v>
      </c>
      <c r="J703">
        <v>1340</v>
      </c>
      <c r="K703" t="s">
        <v>2487</v>
      </c>
      <c r="L703" t="s">
        <v>2488</v>
      </c>
      <c r="M703" t="s">
        <v>58</v>
      </c>
      <c r="N703" t="s">
        <v>59</v>
      </c>
      <c r="O703" t="s">
        <v>158</v>
      </c>
      <c r="P703" s="40"/>
      <c r="Q703" s="41"/>
      <c r="R703" s="41"/>
      <c r="S703" s="41"/>
      <c r="T703" s="41"/>
      <c r="U703" s="41"/>
      <c r="V703" s="41"/>
      <c r="W703" s="41"/>
      <c r="X703" s="42"/>
      <c r="Y703" s="41"/>
      <c r="Z703" s="41"/>
      <c r="AA703" s="41"/>
      <c r="AB703" s="41"/>
      <c r="AC703" s="41"/>
      <c r="AD703" s="41"/>
      <c r="AE703" s="41"/>
      <c r="AF703" s="40"/>
      <c r="AG703" s="41"/>
      <c r="AH703" s="42"/>
      <c r="AI703" s="11">
        <f t="shared" si="34"/>
        <v>0</v>
      </c>
      <c r="AJ703" s="12">
        <f t="shared" si="36"/>
        <v>0</v>
      </c>
      <c r="AK703" s="13">
        <f t="shared" si="35"/>
        <v>0</v>
      </c>
    </row>
    <row r="704" spans="1:37">
      <c r="A704" t="s">
        <v>639</v>
      </c>
      <c r="B704" t="s">
        <v>639</v>
      </c>
      <c r="C704" t="s">
        <v>53</v>
      </c>
      <c r="D704">
        <v>743</v>
      </c>
      <c r="E704" s="7">
        <v>1312</v>
      </c>
      <c r="F704" t="s">
        <v>2481</v>
      </c>
      <c r="G704" t="s">
        <v>2489</v>
      </c>
      <c r="H704">
        <v>50.652318200000003</v>
      </c>
      <c r="I704">
        <v>4.5384760999999996</v>
      </c>
      <c r="J704">
        <v>1341</v>
      </c>
      <c r="K704" t="s">
        <v>2483</v>
      </c>
      <c r="L704" t="s">
        <v>2484</v>
      </c>
      <c r="M704" t="s">
        <v>58</v>
      </c>
      <c r="N704" t="s">
        <v>59</v>
      </c>
      <c r="O704" t="s">
        <v>158</v>
      </c>
      <c r="P704" s="37"/>
      <c r="Q704" s="38"/>
      <c r="R704" s="38"/>
      <c r="S704" s="38"/>
      <c r="T704" s="38"/>
      <c r="U704" s="38"/>
      <c r="V704" s="38"/>
      <c r="W704" s="38"/>
      <c r="X704" s="39"/>
      <c r="Y704" s="38"/>
      <c r="Z704" s="38"/>
      <c r="AA704" s="38"/>
      <c r="AB704" s="38"/>
      <c r="AC704" s="38"/>
      <c r="AD704" s="38"/>
      <c r="AE704" s="38"/>
      <c r="AF704" s="37"/>
      <c r="AG704" s="38"/>
      <c r="AH704" s="39"/>
      <c r="AI704" s="8">
        <f t="shared" si="34"/>
        <v>0</v>
      </c>
      <c r="AJ704" s="9">
        <f t="shared" si="36"/>
        <v>0</v>
      </c>
      <c r="AK704" s="10">
        <f t="shared" si="35"/>
        <v>0</v>
      </c>
    </row>
    <row r="705" spans="1:37">
      <c r="A705" t="s">
        <v>639</v>
      </c>
      <c r="B705" t="s">
        <v>639</v>
      </c>
      <c r="C705" t="s">
        <v>53</v>
      </c>
      <c r="D705">
        <v>744</v>
      </c>
      <c r="E705" s="7">
        <v>1313</v>
      </c>
      <c r="F705" t="s">
        <v>2490</v>
      </c>
      <c r="G705" t="s">
        <v>2491</v>
      </c>
      <c r="H705">
        <v>50.666621200000002</v>
      </c>
      <c r="I705">
        <v>4.5947509999999996</v>
      </c>
      <c r="J705">
        <v>1340</v>
      </c>
      <c r="K705" t="s">
        <v>2492</v>
      </c>
      <c r="L705" t="s">
        <v>2493</v>
      </c>
      <c r="M705" t="s">
        <v>58</v>
      </c>
      <c r="N705" t="s">
        <v>91</v>
      </c>
      <c r="O705" t="s">
        <v>60</v>
      </c>
      <c r="P705" s="40"/>
      <c r="Q705" s="41"/>
      <c r="R705" s="41"/>
      <c r="S705" s="41"/>
      <c r="T705" s="41"/>
      <c r="U705" s="41"/>
      <c r="V705" s="41"/>
      <c r="W705" s="41"/>
      <c r="X705" s="42"/>
      <c r="Y705" s="41"/>
      <c r="Z705" s="41"/>
      <c r="AA705" s="41"/>
      <c r="AB705" s="41"/>
      <c r="AC705" s="41"/>
      <c r="AD705" s="41"/>
      <c r="AE705" s="41"/>
      <c r="AF705" s="40"/>
      <c r="AG705" s="41"/>
      <c r="AH705" s="42"/>
      <c r="AI705" s="11">
        <f t="shared" si="34"/>
        <v>0</v>
      </c>
      <c r="AJ705" s="12">
        <f t="shared" si="36"/>
        <v>0</v>
      </c>
      <c r="AK705" s="13">
        <f t="shared" si="35"/>
        <v>0</v>
      </c>
    </row>
    <row r="706" spans="1:37">
      <c r="A706" t="s">
        <v>639</v>
      </c>
      <c r="B706" t="s">
        <v>639</v>
      </c>
      <c r="C706" t="s">
        <v>120</v>
      </c>
      <c r="D706">
        <v>745</v>
      </c>
      <c r="E706" s="7">
        <v>1314</v>
      </c>
      <c r="F706" t="s">
        <v>2494</v>
      </c>
      <c r="G706" t="s">
        <v>2495</v>
      </c>
      <c r="H706">
        <v>50.674835999999999</v>
      </c>
      <c r="I706">
        <v>4.5540938999999998</v>
      </c>
      <c r="J706">
        <v>1340</v>
      </c>
      <c r="K706" t="s">
        <v>2496</v>
      </c>
      <c r="L706" t="s">
        <v>2497</v>
      </c>
      <c r="M706" t="s">
        <v>58</v>
      </c>
      <c r="N706" t="s">
        <v>59</v>
      </c>
      <c r="O706" t="s">
        <v>158</v>
      </c>
      <c r="P706" s="37"/>
      <c r="Q706" s="38"/>
      <c r="R706" s="38"/>
      <c r="S706" s="38"/>
      <c r="T706" s="38"/>
      <c r="U706" s="38"/>
      <c r="V706" s="38"/>
      <c r="W706" s="38"/>
      <c r="X706" s="39"/>
      <c r="Y706" s="38"/>
      <c r="Z706" s="38"/>
      <c r="AA706" s="38"/>
      <c r="AB706" s="38"/>
      <c r="AC706" s="38"/>
      <c r="AD706" s="38"/>
      <c r="AE706" s="38"/>
      <c r="AF706" s="37"/>
      <c r="AG706" s="38"/>
      <c r="AH706" s="39"/>
      <c r="AI706" s="8">
        <f t="shared" si="34"/>
        <v>0</v>
      </c>
      <c r="AJ706" s="9">
        <f t="shared" si="36"/>
        <v>0</v>
      </c>
      <c r="AK706" s="10">
        <f t="shared" si="35"/>
        <v>0</v>
      </c>
    </row>
    <row r="707" spans="1:37">
      <c r="A707" t="s">
        <v>639</v>
      </c>
      <c r="B707" t="s">
        <v>639</v>
      </c>
      <c r="C707" t="s">
        <v>120</v>
      </c>
      <c r="D707">
        <v>746</v>
      </c>
      <c r="E707" s="7">
        <v>1315</v>
      </c>
      <c r="F707" t="s">
        <v>2498</v>
      </c>
      <c r="G707" t="s">
        <v>2499</v>
      </c>
      <c r="H707">
        <v>50.666651000000002</v>
      </c>
      <c r="I707">
        <v>4.6176437000000004</v>
      </c>
      <c r="J707">
        <v>1348</v>
      </c>
      <c r="K707" t="s">
        <v>2500</v>
      </c>
      <c r="L707" t="s">
        <v>2501</v>
      </c>
      <c r="M707" t="s">
        <v>58</v>
      </c>
      <c r="N707" t="s">
        <v>59</v>
      </c>
      <c r="O707" t="s">
        <v>158</v>
      </c>
      <c r="P707" s="40"/>
      <c r="Q707" s="41"/>
      <c r="R707" s="41"/>
      <c r="S707" s="41"/>
      <c r="T707" s="41"/>
      <c r="U707" s="41"/>
      <c r="V707" s="41"/>
      <c r="W707" s="41"/>
      <c r="X707" s="42"/>
      <c r="Y707" s="41"/>
      <c r="Z707" s="41"/>
      <c r="AA707" s="41"/>
      <c r="AB707" s="41"/>
      <c r="AC707" s="41"/>
      <c r="AD707" s="41"/>
      <c r="AE707" s="41"/>
      <c r="AF707" s="40"/>
      <c r="AG707" s="41"/>
      <c r="AH707" s="42"/>
      <c r="AI707" s="11">
        <f t="shared" si="34"/>
        <v>0</v>
      </c>
      <c r="AJ707" s="12">
        <f t="shared" si="36"/>
        <v>0</v>
      </c>
      <c r="AK707" s="13">
        <f t="shared" si="35"/>
        <v>0</v>
      </c>
    </row>
    <row r="708" spans="1:37">
      <c r="A708" t="s">
        <v>639</v>
      </c>
      <c r="B708" t="s">
        <v>639</v>
      </c>
      <c r="C708" t="s">
        <v>53</v>
      </c>
      <c r="D708">
        <v>741</v>
      </c>
      <c r="E708" s="7">
        <v>1316</v>
      </c>
      <c r="F708" t="s">
        <v>2502</v>
      </c>
      <c r="G708" t="s">
        <v>2503</v>
      </c>
      <c r="H708">
        <v>50.668134700000003</v>
      </c>
      <c r="I708">
        <v>4.5795212000000003</v>
      </c>
      <c r="J708">
        <v>1340</v>
      </c>
      <c r="K708" t="s">
        <v>2504</v>
      </c>
      <c r="L708" t="s">
        <v>2505</v>
      </c>
      <c r="M708" t="s">
        <v>58</v>
      </c>
      <c r="N708" t="s">
        <v>59</v>
      </c>
      <c r="O708" t="s">
        <v>158</v>
      </c>
      <c r="P708" s="37"/>
      <c r="Q708" s="38"/>
      <c r="R708" s="38"/>
      <c r="S708" s="38"/>
      <c r="T708" s="38"/>
      <c r="U708" s="38"/>
      <c r="V708" s="38"/>
      <c r="W708" s="38"/>
      <c r="X708" s="39"/>
      <c r="Y708" s="38"/>
      <c r="Z708" s="38"/>
      <c r="AA708" s="38"/>
      <c r="AB708" s="38"/>
      <c r="AC708" s="38"/>
      <c r="AD708" s="38"/>
      <c r="AE708" s="38"/>
      <c r="AF708" s="37"/>
      <c r="AG708" s="38"/>
      <c r="AH708" s="39"/>
      <c r="AI708" s="8">
        <f t="shared" ref="AI708:AI771" si="37">SUM(P708:AH708)</f>
        <v>0</v>
      </c>
      <c r="AJ708" s="9">
        <f t="shared" si="36"/>
        <v>0</v>
      </c>
      <c r="AK708" s="10">
        <f t="shared" ref="AK708:AK771" si="38">IF(AI708&gt;0,1,0)</f>
        <v>0</v>
      </c>
    </row>
    <row r="709" spans="1:37">
      <c r="A709" t="s">
        <v>639</v>
      </c>
      <c r="B709" t="s">
        <v>639</v>
      </c>
      <c r="C709" t="s">
        <v>182</v>
      </c>
      <c r="D709">
        <v>5024</v>
      </c>
      <c r="E709" s="7">
        <v>1318</v>
      </c>
      <c r="F709" t="s">
        <v>2506</v>
      </c>
      <c r="G709" t="s">
        <v>2507</v>
      </c>
      <c r="H709">
        <v>50.670063599999999</v>
      </c>
      <c r="I709">
        <v>4.5654541000000002</v>
      </c>
      <c r="J709">
        <v>1340</v>
      </c>
      <c r="K709" t="s">
        <v>2508</v>
      </c>
      <c r="L709" t="s">
        <v>2509</v>
      </c>
      <c r="M709" t="s">
        <v>58</v>
      </c>
      <c r="N709" t="s">
        <v>59</v>
      </c>
      <c r="O709" t="s">
        <v>158</v>
      </c>
      <c r="P709" s="40"/>
      <c r="Q709" s="41"/>
      <c r="R709" s="41"/>
      <c r="S709" s="41"/>
      <c r="T709" s="41"/>
      <c r="U709" s="41"/>
      <c r="V709" s="41"/>
      <c r="W709" s="41"/>
      <c r="X709" s="42"/>
      <c r="Y709" s="41"/>
      <c r="Z709" s="41"/>
      <c r="AA709" s="41"/>
      <c r="AB709" s="41"/>
      <c r="AC709" s="41"/>
      <c r="AD709" s="41"/>
      <c r="AE709" s="41"/>
      <c r="AF709" s="40"/>
      <c r="AG709" s="41"/>
      <c r="AH709" s="42"/>
      <c r="AI709" s="11">
        <f t="shared" si="37"/>
        <v>0</v>
      </c>
      <c r="AJ709" s="12">
        <f t="shared" si="36"/>
        <v>0</v>
      </c>
      <c r="AK709" s="13">
        <f t="shared" si="38"/>
        <v>0</v>
      </c>
    </row>
    <row r="710" spans="1:37">
      <c r="A710" t="s">
        <v>639</v>
      </c>
      <c r="B710" t="s">
        <v>639</v>
      </c>
      <c r="C710" t="s">
        <v>182</v>
      </c>
      <c r="D710">
        <v>747</v>
      </c>
      <c r="E710" s="7">
        <v>1319</v>
      </c>
      <c r="F710" t="s">
        <v>2510</v>
      </c>
      <c r="G710" t="s">
        <v>2511</v>
      </c>
      <c r="H710">
        <v>50.669800500000001</v>
      </c>
      <c r="I710">
        <v>4.5665392999999996</v>
      </c>
      <c r="J710">
        <v>1340</v>
      </c>
      <c r="K710" t="s">
        <v>2512</v>
      </c>
      <c r="L710" t="s">
        <v>2513</v>
      </c>
      <c r="M710" t="s">
        <v>58</v>
      </c>
      <c r="N710" t="s">
        <v>168</v>
      </c>
      <c r="O710" t="s">
        <v>158</v>
      </c>
      <c r="P710" s="37"/>
      <c r="Q710" s="38"/>
      <c r="R710" s="38"/>
      <c r="S710" s="38"/>
      <c r="T710" s="38"/>
      <c r="U710" s="38"/>
      <c r="V710" s="38"/>
      <c r="W710" s="38"/>
      <c r="X710" s="39"/>
      <c r="Y710" s="38"/>
      <c r="Z710" s="38"/>
      <c r="AA710" s="38"/>
      <c r="AB710" s="38"/>
      <c r="AC710" s="38"/>
      <c r="AD710" s="38"/>
      <c r="AE710" s="38"/>
      <c r="AF710" s="37"/>
      <c r="AG710" s="38"/>
      <c r="AH710" s="39"/>
      <c r="AI710" s="8">
        <f t="shared" si="37"/>
        <v>0</v>
      </c>
      <c r="AJ710" s="9">
        <f t="shared" ref="AJ710:AJ773" si="39">IF(AND(AI710&gt;0,O710="OUI"),1,0)</f>
        <v>0</v>
      </c>
      <c r="AK710" s="10">
        <f t="shared" si="38"/>
        <v>0</v>
      </c>
    </row>
    <row r="711" spans="1:37">
      <c r="A711" t="s">
        <v>639</v>
      </c>
      <c r="B711" t="s">
        <v>639</v>
      </c>
      <c r="C711" t="s">
        <v>182</v>
      </c>
      <c r="D711">
        <v>747</v>
      </c>
      <c r="E711" s="7">
        <v>1320</v>
      </c>
      <c r="F711" t="s">
        <v>2510</v>
      </c>
      <c r="G711" t="s">
        <v>2514</v>
      </c>
      <c r="H711">
        <v>50.677344900000001</v>
      </c>
      <c r="I711">
        <v>4.6202645999999996</v>
      </c>
      <c r="J711">
        <v>1348</v>
      </c>
      <c r="K711" t="s">
        <v>2512</v>
      </c>
      <c r="L711" t="s">
        <v>2513</v>
      </c>
      <c r="M711" t="s">
        <v>58</v>
      </c>
      <c r="N711" t="s">
        <v>168</v>
      </c>
      <c r="O711" t="s">
        <v>158</v>
      </c>
      <c r="P711" s="40"/>
      <c r="Q711" s="41"/>
      <c r="R711" s="41"/>
      <c r="S711" s="41"/>
      <c r="T711" s="41"/>
      <c r="U711" s="41"/>
      <c r="V711" s="41"/>
      <c r="W711" s="41"/>
      <c r="X711" s="42"/>
      <c r="Y711" s="41"/>
      <c r="Z711" s="41"/>
      <c r="AA711" s="41"/>
      <c r="AB711" s="41"/>
      <c r="AC711" s="41"/>
      <c r="AD711" s="41"/>
      <c r="AE711" s="41"/>
      <c r="AF711" s="40"/>
      <c r="AG711" s="41"/>
      <c r="AH711" s="42"/>
      <c r="AI711" s="11">
        <f t="shared" si="37"/>
        <v>0</v>
      </c>
      <c r="AJ711" s="12">
        <f t="shared" si="39"/>
        <v>0</v>
      </c>
      <c r="AK711" s="13">
        <f t="shared" si="38"/>
        <v>0</v>
      </c>
    </row>
    <row r="712" spans="1:37">
      <c r="A712" t="s">
        <v>639</v>
      </c>
      <c r="B712" t="s">
        <v>639</v>
      </c>
      <c r="C712" t="s">
        <v>120</v>
      </c>
      <c r="D712">
        <v>748</v>
      </c>
      <c r="E712" s="7">
        <v>1321</v>
      </c>
      <c r="F712" t="s">
        <v>2515</v>
      </c>
      <c r="G712" t="s">
        <v>2516</v>
      </c>
      <c r="H712">
        <v>50.663615</v>
      </c>
      <c r="I712">
        <v>4.5760844000000001</v>
      </c>
      <c r="J712">
        <v>1340</v>
      </c>
      <c r="K712" t="s">
        <v>2517</v>
      </c>
      <c r="L712" t="s">
        <v>2518</v>
      </c>
      <c r="M712" t="s">
        <v>58</v>
      </c>
      <c r="N712" t="s">
        <v>168</v>
      </c>
      <c r="O712" t="s">
        <v>158</v>
      </c>
      <c r="P712" s="37"/>
      <c r="Q712" s="38"/>
      <c r="R712" s="38"/>
      <c r="S712" s="38"/>
      <c r="T712" s="38"/>
      <c r="U712" s="38"/>
      <c r="V712" s="38"/>
      <c r="W712" s="38"/>
      <c r="X712" s="39"/>
      <c r="Y712" s="38"/>
      <c r="Z712" s="38"/>
      <c r="AA712" s="38"/>
      <c r="AB712" s="38"/>
      <c r="AC712" s="38"/>
      <c r="AD712" s="38"/>
      <c r="AE712" s="38"/>
      <c r="AF712" s="37"/>
      <c r="AG712" s="38"/>
      <c r="AH712" s="39"/>
      <c r="AI712" s="8">
        <f t="shared" si="37"/>
        <v>0</v>
      </c>
      <c r="AJ712" s="9">
        <f t="shared" si="39"/>
        <v>0</v>
      </c>
      <c r="AK712" s="10">
        <f t="shared" si="38"/>
        <v>0</v>
      </c>
    </row>
    <row r="713" spans="1:37">
      <c r="A713" t="s">
        <v>639</v>
      </c>
      <c r="B713" t="s">
        <v>639</v>
      </c>
      <c r="C713" t="s">
        <v>120</v>
      </c>
      <c r="D713">
        <v>749</v>
      </c>
      <c r="E713" s="7">
        <v>1323</v>
      </c>
      <c r="F713" t="s">
        <v>2519</v>
      </c>
      <c r="G713" t="s">
        <v>2520</v>
      </c>
      <c r="H713">
        <v>50.667096800000003</v>
      </c>
      <c r="I713">
        <v>4.6166432999999998</v>
      </c>
      <c r="J713">
        <v>1348</v>
      </c>
      <c r="K713" t="s">
        <v>2521</v>
      </c>
      <c r="L713" t="s">
        <v>2522</v>
      </c>
      <c r="M713" t="s">
        <v>58</v>
      </c>
      <c r="N713" t="s">
        <v>168</v>
      </c>
      <c r="O713" t="s">
        <v>158</v>
      </c>
      <c r="P713" s="40"/>
      <c r="Q713" s="41"/>
      <c r="R713" s="41"/>
      <c r="S713" s="41"/>
      <c r="T713" s="41"/>
      <c r="U713" s="41"/>
      <c r="V713" s="41"/>
      <c r="W713" s="41"/>
      <c r="X713" s="42"/>
      <c r="Y713" s="41"/>
      <c r="Z713" s="41"/>
      <c r="AA713" s="41"/>
      <c r="AB713" s="41"/>
      <c r="AC713" s="41"/>
      <c r="AD713" s="41"/>
      <c r="AE713" s="41"/>
      <c r="AF713" s="40"/>
      <c r="AG713" s="41"/>
      <c r="AH713" s="42"/>
      <c r="AI713" s="11">
        <f t="shared" si="37"/>
        <v>0</v>
      </c>
      <c r="AJ713" s="12">
        <f t="shared" si="39"/>
        <v>0</v>
      </c>
      <c r="AK713" s="13">
        <f t="shared" si="38"/>
        <v>0</v>
      </c>
    </row>
    <row r="714" spans="1:37">
      <c r="A714" t="s">
        <v>639</v>
      </c>
      <c r="B714" t="s">
        <v>639</v>
      </c>
      <c r="C714" t="s">
        <v>120</v>
      </c>
      <c r="D714">
        <v>749</v>
      </c>
      <c r="E714" s="7">
        <v>1324</v>
      </c>
      <c r="F714" t="s">
        <v>2519</v>
      </c>
      <c r="G714" t="s">
        <v>2523</v>
      </c>
      <c r="H714">
        <v>50.664272099999998</v>
      </c>
      <c r="I714">
        <v>4.6131032999999997</v>
      </c>
      <c r="J714">
        <v>1348</v>
      </c>
      <c r="K714" t="s">
        <v>2521</v>
      </c>
      <c r="L714" t="s">
        <v>2522</v>
      </c>
      <c r="M714" t="s">
        <v>58</v>
      </c>
      <c r="N714" t="s">
        <v>168</v>
      </c>
      <c r="O714" t="s">
        <v>158</v>
      </c>
      <c r="P714" s="37"/>
      <c r="Q714" s="38"/>
      <c r="R714" s="38"/>
      <c r="S714" s="38"/>
      <c r="T714" s="38"/>
      <c r="U714" s="38"/>
      <c r="V714" s="38"/>
      <c r="W714" s="38"/>
      <c r="X714" s="39"/>
      <c r="Y714" s="38"/>
      <c r="Z714" s="38"/>
      <c r="AA714" s="38"/>
      <c r="AB714" s="38"/>
      <c r="AC714" s="38"/>
      <c r="AD714" s="38"/>
      <c r="AE714" s="38"/>
      <c r="AF714" s="37"/>
      <c r="AG714" s="38"/>
      <c r="AH714" s="39"/>
      <c r="AI714" s="8">
        <f t="shared" si="37"/>
        <v>0</v>
      </c>
      <c r="AJ714" s="9">
        <f t="shared" si="39"/>
        <v>0</v>
      </c>
      <c r="AK714" s="10">
        <f t="shared" si="38"/>
        <v>0</v>
      </c>
    </row>
    <row r="715" spans="1:37">
      <c r="A715" t="s">
        <v>639</v>
      </c>
      <c r="B715" t="s">
        <v>639</v>
      </c>
      <c r="C715" t="s">
        <v>289</v>
      </c>
      <c r="D715">
        <v>751</v>
      </c>
      <c r="E715" s="7">
        <v>1326</v>
      </c>
      <c r="F715" t="s">
        <v>2524</v>
      </c>
      <c r="G715" t="s">
        <v>2525</v>
      </c>
      <c r="H715">
        <v>50.660812800000002</v>
      </c>
      <c r="I715">
        <v>4.6038364999999999</v>
      </c>
      <c r="J715">
        <v>1340</v>
      </c>
      <c r="K715" t="s">
        <v>2526</v>
      </c>
      <c r="L715" t="s">
        <v>2527</v>
      </c>
      <c r="M715" t="s">
        <v>212</v>
      </c>
      <c r="N715" t="s">
        <v>284</v>
      </c>
      <c r="O715" t="s">
        <v>60</v>
      </c>
      <c r="P715" s="40"/>
      <c r="Q715" s="41"/>
      <c r="R715" s="41"/>
      <c r="S715" s="41"/>
      <c r="T715" s="41"/>
      <c r="U715" s="41"/>
      <c r="V715" s="41"/>
      <c r="W715" s="41"/>
      <c r="X715" s="42"/>
      <c r="Y715" s="41"/>
      <c r="Z715" s="41"/>
      <c r="AA715" s="41"/>
      <c r="AB715" s="41"/>
      <c r="AC715" s="41"/>
      <c r="AD715" s="41"/>
      <c r="AE715" s="41"/>
      <c r="AF715" s="40"/>
      <c r="AG715" s="41"/>
      <c r="AH715" s="42"/>
      <c r="AI715" s="11">
        <f t="shared" si="37"/>
        <v>0</v>
      </c>
      <c r="AJ715" s="12">
        <f t="shared" si="39"/>
        <v>0</v>
      </c>
      <c r="AK715" s="13">
        <f t="shared" si="38"/>
        <v>0</v>
      </c>
    </row>
    <row r="716" spans="1:37">
      <c r="A716" t="s">
        <v>639</v>
      </c>
      <c r="B716" t="s">
        <v>639</v>
      </c>
      <c r="C716" t="s">
        <v>53</v>
      </c>
      <c r="D716">
        <v>752</v>
      </c>
      <c r="E716" s="7">
        <v>1328</v>
      </c>
      <c r="F716" t="s">
        <v>2528</v>
      </c>
      <c r="G716" t="s">
        <v>2529</v>
      </c>
      <c r="H716">
        <v>50.686016600000002</v>
      </c>
      <c r="I716">
        <v>4.5584553999999997</v>
      </c>
      <c r="J716">
        <v>1342</v>
      </c>
      <c r="K716" t="s">
        <v>2530</v>
      </c>
      <c r="L716" t="s">
        <v>2531</v>
      </c>
      <c r="M716" t="s">
        <v>58</v>
      </c>
      <c r="N716" t="s">
        <v>59</v>
      </c>
      <c r="O716" t="s">
        <v>158</v>
      </c>
      <c r="P716" s="37"/>
      <c r="Q716" s="38"/>
      <c r="R716" s="38"/>
      <c r="S716" s="38"/>
      <c r="T716" s="38"/>
      <c r="U716" s="38"/>
      <c r="V716" s="38"/>
      <c r="W716" s="38"/>
      <c r="X716" s="39"/>
      <c r="Y716" s="38"/>
      <c r="Z716" s="38"/>
      <c r="AA716" s="38"/>
      <c r="AB716" s="38"/>
      <c r="AC716" s="38"/>
      <c r="AD716" s="38"/>
      <c r="AE716" s="38"/>
      <c r="AF716" s="37"/>
      <c r="AG716" s="38"/>
      <c r="AH716" s="39"/>
      <c r="AI716" s="8">
        <f t="shared" si="37"/>
        <v>0</v>
      </c>
      <c r="AJ716" s="9">
        <f t="shared" si="39"/>
        <v>0</v>
      </c>
      <c r="AK716" s="10">
        <f t="shared" si="38"/>
        <v>0</v>
      </c>
    </row>
    <row r="717" spans="1:37">
      <c r="A717" t="s">
        <v>639</v>
      </c>
      <c r="B717" t="s">
        <v>639</v>
      </c>
      <c r="C717" t="s">
        <v>120</v>
      </c>
      <c r="D717">
        <v>754</v>
      </c>
      <c r="E717" s="7">
        <v>1330</v>
      </c>
      <c r="F717" t="s">
        <v>2532</v>
      </c>
      <c r="G717" t="s">
        <v>2533</v>
      </c>
      <c r="H717">
        <v>50.678822199999999</v>
      </c>
      <c r="I717">
        <v>4.5914842</v>
      </c>
      <c r="J717">
        <v>1340</v>
      </c>
      <c r="K717" t="s">
        <v>2534</v>
      </c>
      <c r="L717" t="s">
        <v>2535</v>
      </c>
      <c r="M717" t="s">
        <v>212</v>
      </c>
      <c r="N717" t="s">
        <v>218</v>
      </c>
      <c r="O717" t="s">
        <v>60</v>
      </c>
      <c r="P717" s="40"/>
      <c r="Q717" s="41"/>
      <c r="R717" s="41"/>
      <c r="S717" s="41"/>
      <c r="T717" s="41"/>
      <c r="U717" s="41"/>
      <c r="V717" s="41"/>
      <c r="W717" s="41"/>
      <c r="X717" s="42"/>
      <c r="Y717" s="41"/>
      <c r="Z717" s="41"/>
      <c r="AA717" s="41"/>
      <c r="AB717" s="41"/>
      <c r="AC717" s="41"/>
      <c r="AD717" s="41"/>
      <c r="AE717" s="41"/>
      <c r="AF717" s="40"/>
      <c r="AG717" s="41"/>
      <c r="AH717" s="42"/>
      <c r="AI717" s="11">
        <f t="shared" si="37"/>
        <v>0</v>
      </c>
      <c r="AJ717" s="12">
        <f t="shared" si="39"/>
        <v>0</v>
      </c>
      <c r="AK717" s="13">
        <f t="shared" si="38"/>
        <v>0</v>
      </c>
    </row>
    <row r="718" spans="1:37">
      <c r="A718" t="s">
        <v>52</v>
      </c>
      <c r="B718" t="s">
        <v>52</v>
      </c>
      <c r="C718" t="s">
        <v>120</v>
      </c>
      <c r="D718">
        <v>95527</v>
      </c>
      <c r="E718" s="7">
        <v>1331</v>
      </c>
      <c r="F718" t="s">
        <v>2536</v>
      </c>
      <c r="G718" t="s">
        <v>2537</v>
      </c>
      <c r="H718">
        <v>50.852954599999997</v>
      </c>
      <c r="I718">
        <v>4.4520156999999996</v>
      </c>
      <c r="J718">
        <v>1200</v>
      </c>
      <c r="K718" t="s">
        <v>2538</v>
      </c>
      <c r="L718" t="s">
        <v>2539</v>
      </c>
      <c r="M718" t="s">
        <v>212</v>
      </c>
      <c r="N718" t="s">
        <v>218</v>
      </c>
      <c r="O718" t="s">
        <v>60</v>
      </c>
      <c r="P718" s="37"/>
      <c r="Q718" s="38"/>
      <c r="R718" s="38"/>
      <c r="S718" s="38"/>
      <c r="T718" s="38"/>
      <c r="U718" s="38"/>
      <c r="V718" s="38"/>
      <c r="W718" s="38"/>
      <c r="X718" s="39"/>
      <c r="Y718" s="38"/>
      <c r="Z718" s="38"/>
      <c r="AA718" s="38"/>
      <c r="AB718" s="38"/>
      <c r="AC718" s="38"/>
      <c r="AD718" s="38"/>
      <c r="AE718" s="38"/>
      <c r="AF718" s="37"/>
      <c r="AG718" s="38"/>
      <c r="AH718" s="39"/>
      <c r="AI718" s="8">
        <f t="shared" si="37"/>
        <v>0</v>
      </c>
      <c r="AJ718" s="9">
        <f t="shared" si="39"/>
        <v>0</v>
      </c>
      <c r="AK718" s="10">
        <f t="shared" si="38"/>
        <v>0</v>
      </c>
    </row>
    <row r="719" spans="1:37">
      <c r="A719" t="s">
        <v>639</v>
      </c>
      <c r="B719" t="s">
        <v>639</v>
      </c>
      <c r="C719" t="s">
        <v>289</v>
      </c>
      <c r="D719">
        <v>755</v>
      </c>
      <c r="E719" s="7">
        <v>1333</v>
      </c>
      <c r="F719" t="s">
        <v>2540</v>
      </c>
      <c r="G719" t="s">
        <v>2541</v>
      </c>
      <c r="H719">
        <v>50.664423999999997</v>
      </c>
      <c r="I719">
        <v>4.6116627000000001</v>
      </c>
      <c r="J719">
        <v>1348</v>
      </c>
      <c r="K719" t="s">
        <v>2542</v>
      </c>
      <c r="L719" t="s">
        <v>2543</v>
      </c>
      <c r="M719" t="s">
        <v>58</v>
      </c>
      <c r="N719" t="s">
        <v>91</v>
      </c>
      <c r="O719" t="s">
        <v>158</v>
      </c>
      <c r="P719" s="40"/>
      <c r="Q719" s="41"/>
      <c r="R719" s="41"/>
      <c r="S719" s="41"/>
      <c r="T719" s="41"/>
      <c r="U719" s="41"/>
      <c r="V719" s="41"/>
      <c r="W719" s="41"/>
      <c r="X719" s="42"/>
      <c r="Y719" s="41"/>
      <c r="Z719" s="41"/>
      <c r="AA719" s="41"/>
      <c r="AB719" s="41"/>
      <c r="AC719" s="41"/>
      <c r="AD719" s="41"/>
      <c r="AE719" s="41"/>
      <c r="AF719" s="40"/>
      <c r="AG719" s="41"/>
      <c r="AH719" s="42"/>
      <c r="AI719" s="11">
        <f t="shared" si="37"/>
        <v>0</v>
      </c>
      <c r="AJ719" s="12">
        <f t="shared" si="39"/>
        <v>0</v>
      </c>
      <c r="AK719" s="13">
        <f t="shared" si="38"/>
        <v>0</v>
      </c>
    </row>
    <row r="720" spans="1:37">
      <c r="A720" t="s">
        <v>639</v>
      </c>
      <c r="B720" t="s">
        <v>639</v>
      </c>
      <c r="C720" t="s">
        <v>120</v>
      </c>
      <c r="D720">
        <v>756</v>
      </c>
      <c r="E720" s="7">
        <v>1334</v>
      </c>
      <c r="F720" t="s">
        <v>2544</v>
      </c>
      <c r="G720" t="s">
        <v>2545</v>
      </c>
      <c r="H720">
        <v>50.671764799999998</v>
      </c>
      <c r="I720">
        <v>4.6132761000000002</v>
      </c>
      <c r="J720">
        <v>1348</v>
      </c>
      <c r="K720" t="s">
        <v>2546</v>
      </c>
      <c r="L720" t="s">
        <v>2547</v>
      </c>
      <c r="M720" t="s">
        <v>58</v>
      </c>
      <c r="N720" t="s">
        <v>59</v>
      </c>
      <c r="O720" t="s">
        <v>60</v>
      </c>
      <c r="P720" s="37"/>
      <c r="Q720" s="38"/>
      <c r="R720" s="38"/>
      <c r="S720" s="38"/>
      <c r="T720" s="38"/>
      <c r="U720" s="38"/>
      <c r="V720" s="38"/>
      <c r="W720" s="38"/>
      <c r="X720" s="39"/>
      <c r="Y720" s="38"/>
      <c r="Z720" s="38"/>
      <c r="AA720" s="38"/>
      <c r="AB720" s="38"/>
      <c r="AC720" s="38"/>
      <c r="AD720" s="38"/>
      <c r="AE720" s="38"/>
      <c r="AF720" s="37"/>
      <c r="AG720" s="38"/>
      <c r="AH720" s="39"/>
      <c r="AI720" s="8">
        <f t="shared" si="37"/>
        <v>0</v>
      </c>
      <c r="AJ720" s="9">
        <f t="shared" si="39"/>
        <v>0</v>
      </c>
      <c r="AK720" s="10">
        <f t="shared" si="38"/>
        <v>0</v>
      </c>
    </row>
    <row r="721" spans="1:37">
      <c r="A721" t="s">
        <v>639</v>
      </c>
      <c r="B721" t="s">
        <v>639</v>
      </c>
      <c r="C721" t="s">
        <v>53</v>
      </c>
      <c r="D721">
        <v>757</v>
      </c>
      <c r="E721" s="7">
        <v>1335</v>
      </c>
      <c r="F721" t="s">
        <v>2548</v>
      </c>
      <c r="G721" t="s">
        <v>2549</v>
      </c>
      <c r="H721">
        <v>50.675580199999999</v>
      </c>
      <c r="I721">
        <v>4.6178005999999998</v>
      </c>
      <c r="J721">
        <v>1348</v>
      </c>
      <c r="K721" t="s">
        <v>2550</v>
      </c>
      <c r="L721" t="s">
        <v>2551</v>
      </c>
      <c r="M721" t="s">
        <v>58</v>
      </c>
      <c r="N721" t="s">
        <v>59</v>
      </c>
      <c r="O721" t="s">
        <v>158</v>
      </c>
      <c r="P721" s="40"/>
      <c r="Q721" s="41"/>
      <c r="R721" s="41"/>
      <c r="S721" s="41"/>
      <c r="T721" s="41"/>
      <c r="U721" s="41"/>
      <c r="V721" s="41"/>
      <c r="W721" s="41"/>
      <c r="X721" s="42"/>
      <c r="Y721" s="41"/>
      <c r="Z721" s="41"/>
      <c r="AA721" s="41"/>
      <c r="AB721" s="41"/>
      <c r="AC721" s="41"/>
      <c r="AD721" s="41"/>
      <c r="AE721" s="41"/>
      <c r="AF721" s="40"/>
      <c r="AG721" s="41"/>
      <c r="AH721" s="42"/>
      <c r="AI721" s="11">
        <f t="shared" si="37"/>
        <v>0</v>
      </c>
      <c r="AJ721" s="12">
        <f t="shared" si="39"/>
        <v>0</v>
      </c>
      <c r="AK721" s="13">
        <f t="shared" si="38"/>
        <v>0</v>
      </c>
    </row>
    <row r="722" spans="1:37">
      <c r="A722" t="s">
        <v>639</v>
      </c>
      <c r="B722" t="s">
        <v>639</v>
      </c>
      <c r="C722" t="s">
        <v>120</v>
      </c>
      <c r="D722">
        <v>758</v>
      </c>
      <c r="E722" s="7">
        <v>1336</v>
      </c>
      <c r="F722" t="s">
        <v>2074</v>
      </c>
      <c r="G722" t="s">
        <v>2552</v>
      </c>
      <c r="H722">
        <v>50.6517415</v>
      </c>
      <c r="I722">
        <v>4.5485892999999997</v>
      </c>
      <c r="J722">
        <v>1341</v>
      </c>
      <c r="K722" t="s">
        <v>2553</v>
      </c>
      <c r="L722" t="s">
        <v>2554</v>
      </c>
      <c r="M722" t="s">
        <v>58</v>
      </c>
      <c r="N722" t="s">
        <v>59</v>
      </c>
      <c r="O722" t="s">
        <v>60</v>
      </c>
      <c r="P722" s="37"/>
      <c r="Q722" s="38"/>
      <c r="R722" s="38"/>
      <c r="S722" s="38"/>
      <c r="T722" s="38"/>
      <c r="U722" s="38"/>
      <c r="V722" s="38"/>
      <c r="W722" s="38"/>
      <c r="X722" s="39"/>
      <c r="Y722" s="38"/>
      <c r="Z722" s="38"/>
      <c r="AA722" s="38"/>
      <c r="AB722" s="38"/>
      <c r="AC722" s="38"/>
      <c r="AD722" s="38"/>
      <c r="AE722" s="38"/>
      <c r="AF722" s="37"/>
      <c r="AG722" s="38"/>
      <c r="AH722" s="39"/>
      <c r="AI722" s="8">
        <f t="shared" si="37"/>
        <v>0</v>
      </c>
      <c r="AJ722" s="9">
        <f t="shared" si="39"/>
        <v>0</v>
      </c>
      <c r="AK722" s="10">
        <f t="shared" si="38"/>
        <v>0</v>
      </c>
    </row>
    <row r="723" spans="1:37">
      <c r="A723" t="s">
        <v>639</v>
      </c>
      <c r="B723" t="s">
        <v>639</v>
      </c>
      <c r="C723" t="s">
        <v>120</v>
      </c>
      <c r="D723">
        <v>759</v>
      </c>
      <c r="E723" s="7">
        <v>1338</v>
      </c>
      <c r="F723" t="s">
        <v>2555</v>
      </c>
      <c r="G723" t="s">
        <v>2556</v>
      </c>
      <c r="H723">
        <v>50.693469999999998</v>
      </c>
      <c r="I723">
        <v>4.8938300000000003</v>
      </c>
      <c r="J723">
        <v>1367</v>
      </c>
      <c r="K723" t="s">
        <v>2557</v>
      </c>
      <c r="L723" t="s">
        <v>2558</v>
      </c>
      <c r="M723" t="s">
        <v>58</v>
      </c>
      <c r="N723" t="s">
        <v>59</v>
      </c>
      <c r="O723" t="s">
        <v>60</v>
      </c>
      <c r="P723" s="40"/>
      <c r="Q723" s="41"/>
      <c r="R723" s="41"/>
      <c r="S723" s="41"/>
      <c r="T723" s="41"/>
      <c r="U723" s="41"/>
      <c r="V723" s="41"/>
      <c r="W723" s="41"/>
      <c r="X723" s="42"/>
      <c r="Y723" s="41"/>
      <c r="Z723" s="41"/>
      <c r="AA723" s="41"/>
      <c r="AB723" s="41"/>
      <c r="AC723" s="41"/>
      <c r="AD723" s="41"/>
      <c r="AE723" s="41"/>
      <c r="AF723" s="40"/>
      <c r="AG723" s="41"/>
      <c r="AH723" s="42"/>
      <c r="AI723" s="11">
        <f t="shared" si="37"/>
        <v>0</v>
      </c>
      <c r="AJ723" s="12">
        <f t="shared" si="39"/>
        <v>0</v>
      </c>
      <c r="AK723" s="13">
        <f t="shared" si="38"/>
        <v>0</v>
      </c>
    </row>
    <row r="724" spans="1:37">
      <c r="A724" t="s">
        <v>639</v>
      </c>
      <c r="B724" t="s">
        <v>639</v>
      </c>
      <c r="C724" t="s">
        <v>53</v>
      </c>
      <c r="D724">
        <v>760</v>
      </c>
      <c r="E724" s="7">
        <v>1340</v>
      </c>
      <c r="F724" t="s">
        <v>2559</v>
      </c>
      <c r="G724" t="s">
        <v>2560</v>
      </c>
      <c r="H724">
        <v>50.644756200000003</v>
      </c>
      <c r="I724">
        <v>4.8721094000000003</v>
      </c>
      <c r="J724">
        <v>1367</v>
      </c>
      <c r="K724" t="s">
        <v>2561</v>
      </c>
      <c r="L724" t="s">
        <v>2562</v>
      </c>
      <c r="M724" t="s">
        <v>58</v>
      </c>
      <c r="N724" t="s">
        <v>59</v>
      </c>
      <c r="O724" t="s">
        <v>60</v>
      </c>
      <c r="P724" s="37"/>
      <c r="Q724" s="38"/>
      <c r="R724" s="38"/>
      <c r="S724" s="38"/>
      <c r="T724" s="38"/>
      <c r="U724" s="38"/>
      <c r="V724" s="38"/>
      <c r="W724" s="38"/>
      <c r="X724" s="39"/>
      <c r="Y724" s="38"/>
      <c r="Z724" s="38"/>
      <c r="AA724" s="38"/>
      <c r="AB724" s="38"/>
      <c r="AC724" s="38"/>
      <c r="AD724" s="38"/>
      <c r="AE724" s="38"/>
      <c r="AF724" s="37"/>
      <c r="AG724" s="38"/>
      <c r="AH724" s="39"/>
      <c r="AI724" s="8">
        <f t="shared" si="37"/>
        <v>0</v>
      </c>
      <c r="AJ724" s="9">
        <f t="shared" si="39"/>
        <v>0</v>
      </c>
      <c r="AK724" s="10">
        <f t="shared" si="38"/>
        <v>0</v>
      </c>
    </row>
    <row r="725" spans="1:37">
      <c r="A725" t="s">
        <v>639</v>
      </c>
      <c r="B725" t="s">
        <v>639</v>
      </c>
      <c r="C725" t="s">
        <v>53</v>
      </c>
      <c r="D725">
        <v>762</v>
      </c>
      <c r="E725" s="7">
        <v>1343</v>
      </c>
      <c r="F725" t="s">
        <v>1910</v>
      </c>
      <c r="G725" t="s">
        <v>2563</v>
      </c>
      <c r="H725">
        <v>50.672222699999999</v>
      </c>
      <c r="I725">
        <v>4.1571878</v>
      </c>
      <c r="J725">
        <v>1430</v>
      </c>
      <c r="K725" t="s">
        <v>2564</v>
      </c>
      <c r="L725" t="s">
        <v>2565</v>
      </c>
      <c r="M725" t="s">
        <v>58</v>
      </c>
      <c r="N725" t="s">
        <v>91</v>
      </c>
      <c r="O725" t="s">
        <v>60</v>
      </c>
      <c r="P725" s="40"/>
      <c r="Q725" s="41"/>
      <c r="R725" s="41"/>
      <c r="S725" s="41"/>
      <c r="T725" s="41"/>
      <c r="U725" s="41"/>
      <c r="V725" s="41"/>
      <c r="W725" s="41"/>
      <c r="X725" s="42"/>
      <c r="Y725" s="41"/>
      <c r="Z725" s="41"/>
      <c r="AA725" s="41"/>
      <c r="AB725" s="41"/>
      <c r="AC725" s="41"/>
      <c r="AD725" s="41"/>
      <c r="AE725" s="41"/>
      <c r="AF725" s="40"/>
      <c r="AG725" s="41"/>
      <c r="AH725" s="42"/>
      <c r="AI725" s="11">
        <f t="shared" si="37"/>
        <v>0</v>
      </c>
      <c r="AJ725" s="12">
        <f t="shared" si="39"/>
        <v>0</v>
      </c>
      <c r="AK725" s="13">
        <f t="shared" si="38"/>
        <v>0</v>
      </c>
    </row>
    <row r="726" spans="1:37">
      <c r="A726" t="s">
        <v>639</v>
      </c>
      <c r="B726" t="s">
        <v>639</v>
      </c>
      <c r="C726" t="s">
        <v>53</v>
      </c>
      <c r="D726">
        <v>762</v>
      </c>
      <c r="E726" s="7">
        <v>1344</v>
      </c>
      <c r="F726" t="s">
        <v>1910</v>
      </c>
      <c r="G726" t="s">
        <v>2566</v>
      </c>
      <c r="H726">
        <v>50.676322599999999</v>
      </c>
      <c r="I726">
        <v>4.1648259000000003</v>
      </c>
      <c r="J726">
        <v>1430</v>
      </c>
      <c r="K726" t="s">
        <v>2564</v>
      </c>
      <c r="L726" t="s">
        <v>2565</v>
      </c>
      <c r="M726" t="s">
        <v>58</v>
      </c>
      <c r="N726" t="s">
        <v>65</v>
      </c>
      <c r="O726" t="s">
        <v>60</v>
      </c>
      <c r="P726" s="37"/>
      <c r="Q726" s="38"/>
      <c r="R726" s="38"/>
      <c r="S726" s="38"/>
      <c r="T726" s="38"/>
      <c r="U726" s="38"/>
      <c r="V726" s="38"/>
      <c r="W726" s="38"/>
      <c r="X726" s="39"/>
      <c r="Y726" s="38"/>
      <c r="Z726" s="38"/>
      <c r="AA726" s="38"/>
      <c r="AB726" s="38"/>
      <c r="AC726" s="38"/>
      <c r="AD726" s="38"/>
      <c r="AE726" s="38"/>
      <c r="AF726" s="37"/>
      <c r="AG726" s="38"/>
      <c r="AH726" s="39"/>
      <c r="AI726" s="8">
        <f t="shared" si="37"/>
        <v>0</v>
      </c>
      <c r="AJ726" s="9">
        <f t="shared" si="39"/>
        <v>0</v>
      </c>
      <c r="AK726" s="10">
        <f t="shared" si="38"/>
        <v>0</v>
      </c>
    </row>
    <row r="727" spans="1:37">
      <c r="A727" t="s">
        <v>639</v>
      </c>
      <c r="B727" t="s">
        <v>639</v>
      </c>
      <c r="C727" t="s">
        <v>53</v>
      </c>
      <c r="D727">
        <v>762</v>
      </c>
      <c r="E727" s="7">
        <v>1345</v>
      </c>
      <c r="F727" t="s">
        <v>1910</v>
      </c>
      <c r="G727" t="s">
        <v>2567</v>
      </c>
      <c r="H727">
        <v>50.656433399999997</v>
      </c>
      <c r="I727">
        <v>4.1620244</v>
      </c>
      <c r="J727">
        <v>1430</v>
      </c>
      <c r="K727" t="s">
        <v>2564</v>
      </c>
      <c r="L727" t="s">
        <v>2565</v>
      </c>
      <c r="M727" t="s">
        <v>58</v>
      </c>
      <c r="N727" t="s">
        <v>59</v>
      </c>
      <c r="O727" t="s">
        <v>60</v>
      </c>
      <c r="P727" s="40"/>
      <c r="Q727" s="41"/>
      <c r="R727" s="41"/>
      <c r="S727" s="41"/>
      <c r="T727" s="41"/>
      <c r="U727" s="41"/>
      <c r="V727" s="41"/>
      <c r="W727" s="41"/>
      <c r="X727" s="42"/>
      <c r="Y727" s="41"/>
      <c r="Z727" s="41"/>
      <c r="AA727" s="41"/>
      <c r="AB727" s="41"/>
      <c r="AC727" s="41"/>
      <c r="AD727" s="41"/>
      <c r="AE727" s="41"/>
      <c r="AF727" s="40"/>
      <c r="AG727" s="41"/>
      <c r="AH727" s="42"/>
      <c r="AI727" s="11">
        <f t="shared" si="37"/>
        <v>0</v>
      </c>
      <c r="AJ727" s="12">
        <f t="shared" si="39"/>
        <v>0</v>
      </c>
      <c r="AK727" s="13">
        <f t="shared" si="38"/>
        <v>0</v>
      </c>
    </row>
    <row r="728" spans="1:37">
      <c r="A728" t="s">
        <v>639</v>
      </c>
      <c r="B728" t="s">
        <v>639</v>
      </c>
      <c r="C728" t="s">
        <v>53</v>
      </c>
      <c r="D728">
        <v>763</v>
      </c>
      <c r="E728" s="7">
        <v>1346</v>
      </c>
      <c r="F728" t="s">
        <v>1910</v>
      </c>
      <c r="G728" t="s">
        <v>2568</v>
      </c>
      <c r="H728">
        <v>50.666407800000002</v>
      </c>
      <c r="I728">
        <v>4.1320888</v>
      </c>
      <c r="J728">
        <v>1430</v>
      </c>
      <c r="K728" t="s">
        <v>2569</v>
      </c>
      <c r="L728" t="s">
        <v>2570</v>
      </c>
      <c r="M728" t="s">
        <v>58</v>
      </c>
      <c r="N728" t="s">
        <v>59</v>
      </c>
      <c r="O728" t="s">
        <v>60</v>
      </c>
      <c r="P728" s="37"/>
      <c r="Q728" s="38"/>
      <c r="R728" s="38"/>
      <c r="S728" s="38"/>
      <c r="T728" s="38"/>
      <c r="U728" s="38"/>
      <c r="V728" s="38"/>
      <c r="W728" s="38"/>
      <c r="X728" s="39"/>
      <c r="Y728" s="38"/>
      <c r="Z728" s="38"/>
      <c r="AA728" s="38"/>
      <c r="AB728" s="38"/>
      <c r="AC728" s="38"/>
      <c r="AD728" s="38"/>
      <c r="AE728" s="38"/>
      <c r="AF728" s="37"/>
      <c r="AG728" s="38"/>
      <c r="AH728" s="39"/>
      <c r="AI728" s="8">
        <f t="shared" si="37"/>
        <v>0</v>
      </c>
      <c r="AJ728" s="9">
        <f t="shared" si="39"/>
        <v>0</v>
      </c>
      <c r="AK728" s="10">
        <f t="shared" si="38"/>
        <v>0</v>
      </c>
    </row>
    <row r="729" spans="1:37">
      <c r="A729" t="s">
        <v>639</v>
      </c>
      <c r="B729" t="s">
        <v>639</v>
      </c>
      <c r="C729" t="s">
        <v>53</v>
      </c>
      <c r="D729">
        <v>763</v>
      </c>
      <c r="E729" s="7">
        <v>1348</v>
      </c>
      <c r="F729" t="s">
        <v>1910</v>
      </c>
      <c r="G729" t="s">
        <v>2571</v>
      </c>
      <c r="H729">
        <v>50.697234199999997</v>
      </c>
      <c r="I729">
        <v>4.1204200999999996</v>
      </c>
      <c r="J729">
        <v>1430</v>
      </c>
      <c r="K729" t="s">
        <v>2569</v>
      </c>
      <c r="L729" t="s">
        <v>2570</v>
      </c>
      <c r="M729" t="s">
        <v>58</v>
      </c>
      <c r="N729" t="s">
        <v>59</v>
      </c>
      <c r="O729" t="s">
        <v>60</v>
      </c>
      <c r="P729" s="40"/>
      <c r="Q729" s="41"/>
      <c r="R729" s="41"/>
      <c r="S729" s="41"/>
      <c r="T729" s="41"/>
      <c r="U729" s="41"/>
      <c r="V729" s="41"/>
      <c r="W729" s="41"/>
      <c r="X729" s="42"/>
      <c r="Y729" s="41"/>
      <c r="Z729" s="41"/>
      <c r="AA729" s="41"/>
      <c r="AB729" s="41"/>
      <c r="AC729" s="41"/>
      <c r="AD729" s="41"/>
      <c r="AE729" s="41"/>
      <c r="AF729" s="40"/>
      <c r="AG729" s="41"/>
      <c r="AH729" s="42"/>
      <c r="AI729" s="11">
        <f t="shared" si="37"/>
        <v>0</v>
      </c>
      <c r="AJ729" s="12">
        <f t="shared" si="39"/>
        <v>0</v>
      </c>
      <c r="AK729" s="13">
        <f t="shared" si="38"/>
        <v>0</v>
      </c>
    </row>
    <row r="730" spans="1:37">
      <c r="A730" t="s">
        <v>639</v>
      </c>
      <c r="B730" t="s">
        <v>639</v>
      </c>
      <c r="C730" t="s">
        <v>120</v>
      </c>
      <c r="D730">
        <v>765</v>
      </c>
      <c r="E730" s="7">
        <v>1350</v>
      </c>
      <c r="F730" t="s">
        <v>2572</v>
      </c>
      <c r="G730" t="s">
        <v>2573</v>
      </c>
      <c r="H730">
        <v>50.665440799999999</v>
      </c>
      <c r="I730">
        <v>4.1345045000000002</v>
      </c>
      <c r="J730">
        <v>1430</v>
      </c>
      <c r="K730" t="s">
        <v>2574</v>
      </c>
      <c r="L730" t="s">
        <v>2575</v>
      </c>
      <c r="M730" t="s">
        <v>58</v>
      </c>
      <c r="N730" t="s">
        <v>59</v>
      </c>
      <c r="O730" t="s">
        <v>60</v>
      </c>
      <c r="P730" s="37"/>
      <c r="Q730" s="38"/>
      <c r="R730" s="38"/>
      <c r="S730" s="38"/>
      <c r="T730" s="38"/>
      <c r="U730" s="38"/>
      <c r="V730" s="38"/>
      <c r="W730" s="38"/>
      <c r="X730" s="39"/>
      <c r="Y730" s="38"/>
      <c r="Z730" s="38"/>
      <c r="AA730" s="38"/>
      <c r="AB730" s="38"/>
      <c r="AC730" s="38"/>
      <c r="AD730" s="38"/>
      <c r="AE730" s="38"/>
      <c r="AF730" s="37"/>
      <c r="AG730" s="38"/>
      <c r="AH730" s="39"/>
      <c r="AI730" s="8">
        <f t="shared" si="37"/>
        <v>0</v>
      </c>
      <c r="AJ730" s="9">
        <f t="shared" si="39"/>
        <v>0</v>
      </c>
      <c r="AK730" s="10">
        <f t="shared" si="38"/>
        <v>0</v>
      </c>
    </row>
    <row r="731" spans="1:37">
      <c r="A731" t="s">
        <v>639</v>
      </c>
      <c r="B731" t="s">
        <v>639</v>
      </c>
      <c r="C731" t="s">
        <v>53</v>
      </c>
      <c r="D731">
        <v>766</v>
      </c>
      <c r="E731" s="7">
        <v>1351</v>
      </c>
      <c r="F731" t="s">
        <v>2336</v>
      </c>
      <c r="G731" t="s">
        <v>2576</v>
      </c>
      <c r="H731">
        <v>50.639850500000001</v>
      </c>
      <c r="I731">
        <v>4.7195748000000002</v>
      </c>
      <c r="J731">
        <v>1457</v>
      </c>
      <c r="K731" t="s">
        <v>2577</v>
      </c>
      <c r="L731" t="s">
        <v>2578</v>
      </c>
      <c r="M731" t="s">
        <v>58</v>
      </c>
      <c r="N731" t="s">
        <v>59</v>
      </c>
      <c r="O731" t="s">
        <v>60</v>
      </c>
      <c r="P731" s="40"/>
      <c r="Q731" s="41"/>
      <c r="R731" s="41"/>
      <c r="S731" s="41"/>
      <c r="T731" s="41"/>
      <c r="U731" s="41"/>
      <c r="V731" s="41"/>
      <c r="W731" s="41"/>
      <c r="X731" s="42"/>
      <c r="Y731" s="41"/>
      <c r="Z731" s="41"/>
      <c r="AA731" s="41"/>
      <c r="AB731" s="41"/>
      <c r="AC731" s="41"/>
      <c r="AD731" s="41"/>
      <c r="AE731" s="41"/>
      <c r="AF731" s="40"/>
      <c r="AG731" s="41"/>
      <c r="AH731" s="42"/>
      <c r="AI731" s="11">
        <f t="shared" si="37"/>
        <v>0</v>
      </c>
      <c r="AJ731" s="12">
        <f t="shared" si="39"/>
        <v>0</v>
      </c>
      <c r="AK731" s="13">
        <f t="shared" si="38"/>
        <v>0</v>
      </c>
    </row>
    <row r="732" spans="1:37">
      <c r="A732" t="s">
        <v>639</v>
      </c>
      <c r="B732" t="s">
        <v>639</v>
      </c>
      <c r="C732" t="s">
        <v>53</v>
      </c>
      <c r="D732">
        <v>766</v>
      </c>
      <c r="E732" s="7">
        <v>1352</v>
      </c>
      <c r="F732" t="s">
        <v>2336</v>
      </c>
      <c r="G732" t="s">
        <v>2579</v>
      </c>
      <c r="H732">
        <v>50.617572600000003</v>
      </c>
      <c r="I732">
        <v>4.6944302000000002</v>
      </c>
      <c r="J732">
        <v>1457</v>
      </c>
      <c r="K732" t="s">
        <v>2577</v>
      </c>
      <c r="L732" t="s">
        <v>2578</v>
      </c>
      <c r="M732" t="s">
        <v>58</v>
      </c>
      <c r="N732" t="s">
        <v>59</v>
      </c>
      <c r="O732" t="s">
        <v>60</v>
      </c>
      <c r="P732" s="37"/>
      <c r="Q732" s="38"/>
      <c r="R732" s="38"/>
      <c r="S732" s="38"/>
      <c r="T732" s="38"/>
      <c r="U732" s="38"/>
      <c r="V732" s="38"/>
      <c r="W732" s="38"/>
      <c r="X732" s="39"/>
      <c r="Y732" s="38"/>
      <c r="Z732" s="38"/>
      <c r="AA732" s="38"/>
      <c r="AB732" s="38"/>
      <c r="AC732" s="38"/>
      <c r="AD732" s="38"/>
      <c r="AE732" s="38"/>
      <c r="AF732" s="37"/>
      <c r="AG732" s="38"/>
      <c r="AH732" s="39"/>
      <c r="AI732" s="8">
        <f t="shared" si="37"/>
        <v>0</v>
      </c>
      <c r="AJ732" s="9">
        <f t="shared" si="39"/>
        <v>0</v>
      </c>
      <c r="AK732" s="10">
        <f t="shared" si="38"/>
        <v>0</v>
      </c>
    </row>
    <row r="733" spans="1:37">
      <c r="A733" t="s">
        <v>639</v>
      </c>
      <c r="B733" t="s">
        <v>639</v>
      </c>
      <c r="C733" t="s">
        <v>53</v>
      </c>
      <c r="D733">
        <v>766</v>
      </c>
      <c r="E733" s="7">
        <v>1353</v>
      </c>
      <c r="F733" t="s">
        <v>2336</v>
      </c>
      <c r="G733" t="s">
        <v>2580</v>
      </c>
      <c r="H733">
        <v>50.610628800000001</v>
      </c>
      <c r="I733">
        <v>4.6569428999999998</v>
      </c>
      <c r="J733">
        <v>1457</v>
      </c>
      <c r="K733" t="s">
        <v>2577</v>
      </c>
      <c r="L733" t="s">
        <v>2578</v>
      </c>
      <c r="M733" t="s">
        <v>58</v>
      </c>
      <c r="N733" t="s">
        <v>59</v>
      </c>
      <c r="O733" t="s">
        <v>60</v>
      </c>
      <c r="P733" s="40"/>
      <c r="Q733" s="41"/>
      <c r="R733" s="41"/>
      <c r="S733" s="41"/>
      <c r="T733" s="41"/>
      <c r="U733" s="41"/>
      <c r="V733" s="41"/>
      <c r="W733" s="41"/>
      <c r="X733" s="42"/>
      <c r="Y733" s="41"/>
      <c r="Z733" s="41"/>
      <c r="AA733" s="41"/>
      <c r="AB733" s="41"/>
      <c r="AC733" s="41"/>
      <c r="AD733" s="41"/>
      <c r="AE733" s="41"/>
      <c r="AF733" s="40"/>
      <c r="AG733" s="41"/>
      <c r="AH733" s="42"/>
      <c r="AI733" s="11">
        <f t="shared" si="37"/>
        <v>0</v>
      </c>
      <c r="AJ733" s="12">
        <f t="shared" si="39"/>
        <v>0</v>
      </c>
      <c r="AK733" s="13">
        <f t="shared" si="38"/>
        <v>0</v>
      </c>
    </row>
    <row r="734" spans="1:37">
      <c r="A734" t="s">
        <v>639</v>
      </c>
      <c r="B734" t="s">
        <v>639</v>
      </c>
      <c r="C734" t="s">
        <v>182</v>
      </c>
      <c r="D734">
        <v>767</v>
      </c>
      <c r="E734" s="7">
        <v>1354</v>
      </c>
      <c r="F734" t="s">
        <v>2581</v>
      </c>
      <c r="G734" t="s">
        <v>2582</v>
      </c>
      <c r="H734">
        <v>50.636784499999997</v>
      </c>
      <c r="I734">
        <v>4.6113001999999996</v>
      </c>
      <c r="J734">
        <v>1435</v>
      </c>
      <c r="K734" t="s">
        <v>2583</v>
      </c>
      <c r="L734" t="s">
        <v>2584</v>
      </c>
      <c r="M734" t="s">
        <v>58</v>
      </c>
      <c r="N734" t="s">
        <v>59</v>
      </c>
      <c r="O734" t="s">
        <v>60</v>
      </c>
      <c r="P734" s="37"/>
      <c r="Q734" s="38"/>
      <c r="R734" s="38"/>
      <c r="S734" s="38"/>
      <c r="T734" s="38"/>
      <c r="U734" s="38"/>
      <c r="V734" s="38"/>
      <c r="W734" s="38"/>
      <c r="X734" s="39"/>
      <c r="Y734" s="38"/>
      <c r="Z734" s="38"/>
      <c r="AA734" s="38"/>
      <c r="AB734" s="38"/>
      <c r="AC734" s="38"/>
      <c r="AD734" s="38"/>
      <c r="AE734" s="38"/>
      <c r="AF734" s="37"/>
      <c r="AG734" s="38"/>
      <c r="AH734" s="39"/>
      <c r="AI734" s="8">
        <f t="shared" si="37"/>
        <v>0</v>
      </c>
      <c r="AJ734" s="9">
        <f t="shared" si="39"/>
        <v>0</v>
      </c>
      <c r="AK734" s="10">
        <f t="shared" si="38"/>
        <v>0</v>
      </c>
    </row>
    <row r="735" spans="1:37">
      <c r="A735" t="s">
        <v>639</v>
      </c>
      <c r="B735" t="s">
        <v>639</v>
      </c>
      <c r="C735" t="s">
        <v>182</v>
      </c>
      <c r="D735">
        <v>767</v>
      </c>
      <c r="E735" s="7">
        <v>1355</v>
      </c>
      <c r="F735" t="s">
        <v>2581</v>
      </c>
      <c r="G735" t="s">
        <v>2585</v>
      </c>
      <c r="H735">
        <v>50.636919900000002</v>
      </c>
      <c r="I735">
        <v>4.6632642999999998</v>
      </c>
      <c r="J735">
        <v>1457</v>
      </c>
      <c r="K735" t="s">
        <v>2583</v>
      </c>
      <c r="L735" t="s">
        <v>2584</v>
      </c>
      <c r="M735" t="s">
        <v>58</v>
      </c>
      <c r="N735" t="s">
        <v>59</v>
      </c>
      <c r="O735" t="s">
        <v>60</v>
      </c>
      <c r="P735" s="40"/>
      <c r="Q735" s="41"/>
      <c r="R735" s="41"/>
      <c r="S735" s="41"/>
      <c r="T735" s="41"/>
      <c r="U735" s="41"/>
      <c r="V735" s="41"/>
      <c r="W735" s="41"/>
      <c r="X735" s="42"/>
      <c r="Y735" s="41"/>
      <c r="Z735" s="41"/>
      <c r="AA735" s="41"/>
      <c r="AB735" s="41"/>
      <c r="AC735" s="41"/>
      <c r="AD735" s="41"/>
      <c r="AE735" s="41"/>
      <c r="AF735" s="40"/>
      <c r="AG735" s="41"/>
      <c r="AH735" s="42"/>
      <c r="AI735" s="11">
        <f t="shared" si="37"/>
        <v>0</v>
      </c>
      <c r="AJ735" s="12">
        <f t="shared" si="39"/>
        <v>0</v>
      </c>
      <c r="AK735" s="13">
        <f t="shared" si="38"/>
        <v>0</v>
      </c>
    </row>
    <row r="736" spans="1:37">
      <c r="A736" t="s">
        <v>639</v>
      </c>
      <c r="B736" t="s">
        <v>639</v>
      </c>
      <c r="C736" t="s">
        <v>120</v>
      </c>
      <c r="D736">
        <v>768</v>
      </c>
      <c r="E736" s="7">
        <v>1357</v>
      </c>
      <c r="F736" t="s">
        <v>2586</v>
      </c>
      <c r="G736" t="s">
        <v>2587</v>
      </c>
      <c r="H736">
        <v>50.607135700000001</v>
      </c>
      <c r="I736">
        <v>4.6478802999999997</v>
      </c>
      <c r="J736">
        <v>1450</v>
      </c>
      <c r="K736" t="s">
        <v>2588</v>
      </c>
      <c r="L736" t="s">
        <v>2589</v>
      </c>
      <c r="M736" t="s">
        <v>212</v>
      </c>
      <c r="N736" t="s">
        <v>279</v>
      </c>
      <c r="O736" t="s">
        <v>60</v>
      </c>
      <c r="P736" s="37"/>
      <c r="Q736" s="38"/>
      <c r="R736" s="38"/>
      <c r="S736" s="38"/>
      <c r="T736" s="38"/>
      <c r="U736" s="38"/>
      <c r="V736" s="38"/>
      <c r="W736" s="38"/>
      <c r="X736" s="39"/>
      <c r="Y736" s="38"/>
      <c r="Z736" s="38"/>
      <c r="AA736" s="38"/>
      <c r="AB736" s="38"/>
      <c r="AC736" s="38"/>
      <c r="AD736" s="38"/>
      <c r="AE736" s="38"/>
      <c r="AF736" s="37"/>
      <c r="AG736" s="38"/>
      <c r="AH736" s="39"/>
      <c r="AI736" s="8">
        <f t="shared" si="37"/>
        <v>0</v>
      </c>
      <c r="AJ736" s="9">
        <f t="shared" si="39"/>
        <v>0</v>
      </c>
      <c r="AK736" s="10">
        <f t="shared" si="38"/>
        <v>0</v>
      </c>
    </row>
    <row r="737" spans="1:37">
      <c r="A737" t="s">
        <v>2590</v>
      </c>
      <c r="B737" t="s">
        <v>2590</v>
      </c>
      <c r="C737" t="s">
        <v>120</v>
      </c>
      <c r="D737">
        <v>770</v>
      </c>
      <c r="E737" s="7">
        <v>1358</v>
      </c>
      <c r="F737" t="s">
        <v>2591</v>
      </c>
      <c r="G737" t="s">
        <v>2592</v>
      </c>
      <c r="H737">
        <v>50.663244400000004</v>
      </c>
      <c r="I737">
        <v>3.8174424999999998</v>
      </c>
      <c r="J737">
        <v>7822</v>
      </c>
      <c r="K737" t="s">
        <v>2593</v>
      </c>
      <c r="L737" t="s">
        <v>2594</v>
      </c>
      <c r="M737" t="s">
        <v>58</v>
      </c>
      <c r="N737" t="s">
        <v>65</v>
      </c>
      <c r="O737" t="s">
        <v>60</v>
      </c>
      <c r="P737" s="40"/>
      <c r="Q737" s="41"/>
      <c r="R737" s="41"/>
      <c r="S737" s="41"/>
      <c r="T737" s="41"/>
      <c r="U737" s="41"/>
      <c r="V737" s="41"/>
      <c r="W737" s="41"/>
      <c r="X737" s="42"/>
      <c r="Y737" s="41"/>
      <c r="Z737" s="41"/>
      <c r="AA737" s="41"/>
      <c r="AB737" s="41"/>
      <c r="AC737" s="41"/>
      <c r="AD737" s="41"/>
      <c r="AE737" s="41"/>
      <c r="AF737" s="40"/>
      <c r="AG737" s="41"/>
      <c r="AH737" s="42"/>
      <c r="AI737" s="11">
        <f t="shared" si="37"/>
        <v>0</v>
      </c>
      <c r="AJ737" s="12">
        <f t="shared" si="39"/>
        <v>0</v>
      </c>
      <c r="AK737" s="13">
        <f t="shared" si="38"/>
        <v>0</v>
      </c>
    </row>
    <row r="738" spans="1:37">
      <c r="A738" t="s">
        <v>2590</v>
      </c>
      <c r="B738" t="s">
        <v>2590</v>
      </c>
      <c r="C738" t="s">
        <v>53</v>
      </c>
      <c r="D738">
        <v>771</v>
      </c>
      <c r="E738" s="7">
        <v>1359</v>
      </c>
      <c r="F738" t="s">
        <v>2595</v>
      </c>
      <c r="G738" t="s">
        <v>2596</v>
      </c>
      <c r="H738">
        <v>50.630933300000002</v>
      </c>
      <c r="I738">
        <v>3.7792678</v>
      </c>
      <c r="J738">
        <v>7800</v>
      </c>
      <c r="K738" t="s">
        <v>2597</v>
      </c>
      <c r="L738" t="s">
        <v>2598</v>
      </c>
      <c r="M738" t="s">
        <v>58</v>
      </c>
      <c r="N738" t="s">
        <v>91</v>
      </c>
      <c r="O738" t="s">
        <v>158</v>
      </c>
      <c r="P738" s="37"/>
      <c r="Q738" s="38"/>
      <c r="R738" s="38"/>
      <c r="S738" s="38"/>
      <c r="T738" s="38"/>
      <c r="U738" s="38"/>
      <c r="V738" s="38"/>
      <c r="W738" s="38"/>
      <c r="X738" s="39"/>
      <c r="Y738" s="38"/>
      <c r="Z738" s="38"/>
      <c r="AA738" s="38"/>
      <c r="AB738" s="38"/>
      <c r="AC738" s="38"/>
      <c r="AD738" s="38"/>
      <c r="AE738" s="38"/>
      <c r="AF738" s="37"/>
      <c r="AG738" s="38"/>
      <c r="AH738" s="39"/>
      <c r="AI738" s="8">
        <f t="shared" si="37"/>
        <v>0</v>
      </c>
      <c r="AJ738" s="9">
        <f t="shared" si="39"/>
        <v>0</v>
      </c>
      <c r="AK738" s="10">
        <f t="shared" si="38"/>
        <v>0</v>
      </c>
    </row>
    <row r="739" spans="1:37">
      <c r="A739" t="s">
        <v>2590</v>
      </c>
      <c r="B739" t="s">
        <v>2590</v>
      </c>
      <c r="C739" t="s">
        <v>53</v>
      </c>
      <c r="D739">
        <v>4810</v>
      </c>
      <c r="E739" s="7">
        <v>1364</v>
      </c>
      <c r="F739" t="s">
        <v>2599</v>
      </c>
      <c r="G739" t="s">
        <v>2600</v>
      </c>
      <c r="H739">
        <v>50.622267299999997</v>
      </c>
      <c r="I739">
        <v>3.7562391000000002</v>
      </c>
      <c r="J739">
        <v>7801</v>
      </c>
      <c r="K739" t="s">
        <v>2601</v>
      </c>
      <c r="L739" t="s">
        <v>2602</v>
      </c>
      <c r="M739" t="s">
        <v>58</v>
      </c>
      <c r="N739" t="s">
        <v>91</v>
      </c>
      <c r="O739" t="s">
        <v>60</v>
      </c>
      <c r="P739" s="40"/>
      <c r="Q739" s="41"/>
      <c r="R739" s="41"/>
      <c r="S739" s="41"/>
      <c r="T739" s="41"/>
      <c r="U739" s="41"/>
      <c r="V739" s="41"/>
      <c r="W739" s="41"/>
      <c r="X739" s="42"/>
      <c r="Y739" s="41"/>
      <c r="Z739" s="41"/>
      <c r="AA739" s="41"/>
      <c r="AB739" s="41"/>
      <c r="AC739" s="41"/>
      <c r="AD739" s="41"/>
      <c r="AE739" s="41"/>
      <c r="AF739" s="40"/>
      <c r="AG739" s="41"/>
      <c r="AH739" s="42"/>
      <c r="AI739" s="11">
        <f t="shared" si="37"/>
        <v>0</v>
      </c>
      <c r="AJ739" s="12">
        <f t="shared" si="39"/>
        <v>0</v>
      </c>
      <c r="AK739" s="13">
        <f t="shared" si="38"/>
        <v>0</v>
      </c>
    </row>
    <row r="740" spans="1:37">
      <c r="A740" t="s">
        <v>2590</v>
      </c>
      <c r="B740" t="s">
        <v>2590</v>
      </c>
      <c r="C740" t="s">
        <v>53</v>
      </c>
      <c r="D740">
        <v>772</v>
      </c>
      <c r="E740" s="7">
        <v>1365</v>
      </c>
      <c r="F740" t="s">
        <v>2603</v>
      </c>
      <c r="G740" t="s">
        <v>2604</v>
      </c>
      <c r="H740">
        <v>50.624754500000002</v>
      </c>
      <c r="I740">
        <v>3.7033293</v>
      </c>
      <c r="J740">
        <v>7812</v>
      </c>
      <c r="K740" t="s">
        <v>2605</v>
      </c>
      <c r="L740" t="s">
        <v>2606</v>
      </c>
      <c r="M740" t="s">
        <v>58</v>
      </c>
      <c r="N740" t="s">
        <v>59</v>
      </c>
      <c r="O740" t="s">
        <v>60</v>
      </c>
      <c r="P740" s="37"/>
      <c r="Q740" s="38"/>
      <c r="R740" s="38"/>
      <c r="S740" s="38"/>
      <c r="T740" s="38"/>
      <c r="U740" s="38"/>
      <c r="V740" s="38"/>
      <c r="W740" s="38"/>
      <c r="X740" s="39"/>
      <c r="Y740" s="38"/>
      <c r="Z740" s="38"/>
      <c r="AA740" s="38"/>
      <c r="AB740" s="38"/>
      <c r="AC740" s="38"/>
      <c r="AD740" s="38"/>
      <c r="AE740" s="38"/>
      <c r="AF740" s="37"/>
      <c r="AG740" s="38"/>
      <c r="AH740" s="39"/>
      <c r="AI740" s="8">
        <f t="shared" si="37"/>
        <v>0</v>
      </c>
      <c r="AJ740" s="9">
        <f t="shared" si="39"/>
        <v>0</v>
      </c>
      <c r="AK740" s="10">
        <f t="shared" si="38"/>
        <v>0</v>
      </c>
    </row>
    <row r="741" spans="1:37">
      <c r="A741" t="s">
        <v>2590</v>
      </c>
      <c r="B741" t="s">
        <v>2590</v>
      </c>
      <c r="C741" t="s">
        <v>53</v>
      </c>
      <c r="D741">
        <v>771</v>
      </c>
      <c r="E741" s="7">
        <v>1368</v>
      </c>
      <c r="F741" t="s">
        <v>2595</v>
      </c>
      <c r="G741" t="s">
        <v>2607</v>
      </c>
      <c r="H741">
        <v>50.6332795</v>
      </c>
      <c r="I741">
        <v>3.786972</v>
      </c>
      <c r="J741">
        <v>7800</v>
      </c>
      <c r="K741" t="s">
        <v>2597</v>
      </c>
      <c r="L741" t="s">
        <v>2598</v>
      </c>
      <c r="M741" t="s">
        <v>58</v>
      </c>
      <c r="N741" t="s">
        <v>65</v>
      </c>
      <c r="O741" t="s">
        <v>158</v>
      </c>
      <c r="P741" s="40"/>
      <c r="Q741" s="41"/>
      <c r="R741" s="41"/>
      <c r="S741" s="41"/>
      <c r="T741" s="41"/>
      <c r="U741" s="41"/>
      <c r="V741" s="41"/>
      <c r="W741" s="41"/>
      <c r="X741" s="42"/>
      <c r="Y741" s="41"/>
      <c r="Z741" s="41"/>
      <c r="AA741" s="41"/>
      <c r="AB741" s="41"/>
      <c r="AC741" s="41"/>
      <c r="AD741" s="41"/>
      <c r="AE741" s="41"/>
      <c r="AF741" s="40"/>
      <c r="AG741" s="41"/>
      <c r="AH741" s="42"/>
      <c r="AI741" s="11">
        <f t="shared" si="37"/>
        <v>0</v>
      </c>
      <c r="AJ741" s="12">
        <f t="shared" si="39"/>
        <v>0</v>
      </c>
      <c r="AK741" s="13">
        <f t="shared" si="38"/>
        <v>0</v>
      </c>
    </row>
    <row r="742" spans="1:37">
      <c r="A742" t="s">
        <v>2590</v>
      </c>
      <c r="B742" t="s">
        <v>2590</v>
      </c>
      <c r="C742" t="s">
        <v>53</v>
      </c>
      <c r="D742">
        <v>773</v>
      </c>
      <c r="E742" s="7">
        <v>1371</v>
      </c>
      <c r="F742" t="s">
        <v>2608</v>
      </c>
      <c r="G742" t="s">
        <v>2609</v>
      </c>
      <c r="H742">
        <v>50.662459200000001</v>
      </c>
      <c r="I742">
        <v>3.8195380999999999</v>
      </c>
      <c r="J742">
        <v>7822</v>
      </c>
      <c r="K742" t="s">
        <v>2610</v>
      </c>
      <c r="L742" t="s">
        <v>2611</v>
      </c>
      <c r="M742" t="s">
        <v>58</v>
      </c>
      <c r="N742" t="s">
        <v>91</v>
      </c>
      <c r="O742" t="s">
        <v>60</v>
      </c>
      <c r="P742" s="37"/>
      <c r="Q742" s="38"/>
      <c r="R742" s="38"/>
      <c r="S742" s="38"/>
      <c r="T742" s="38"/>
      <c r="U742" s="38"/>
      <c r="V742" s="38"/>
      <c r="W742" s="38"/>
      <c r="X742" s="39"/>
      <c r="Y742" s="38"/>
      <c r="Z742" s="38"/>
      <c r="AA742" s="38"/>
      <c r="AB742" s="38"/>
      <c r="AC742" s="38"/>
      <c r="AD742" s="38"/>
      <c r="AE742" s="38"/>
      <c r="AF742" s="37"/>
      <c r="AG742" s="38"/>
      <c r="AH742" s="39"/>
      <c r="AI742" s="8">
        <f t="shared" si="37"/>
        <v>0</v>
      </c>
      <c r="AJ742" s="9">
        <f t="shared" si="39"/>
        <v>0</v>
      </c>
      <c r="AK742" s="10">
        <f t="shared" si="38"/>
        <v>0</v>
      </c>
    </row>
    <row r="743" spans="1:37">
      <c r="A743" t="s">
        <v>2590</v>
      </c>
      <c r="B743" t="s">
        <v>2590</v>
      </c>
      <c r="C743" t="s">
        <v>53</v>
      </c>
      <c r="D743">
        <v>774</v>
      </c>
      <c r="E743" s="7">
        <v>1375</v>
      </c>
      <c r="F743" t="s">
        <v>2612</v>
      </c>
      <c r="G743" t="s">
        <v>2613</v>
      </c>
      <c r="H743">
        <v>50.646799299999998</v>
      </c>
      <c r="I743">
        <v>3.7653302000000002</v>
      </c>
      <c r="J743">
        <v>7803</v>
      </c>
      <c r="K743" t="s">
        <v>2614</v>
      </c>
      <c r="L743" t="s">
        <v>2615</v>
      </c>
      <c r="M743" t="s">
        <v>58</v>
      </c>
      <c r="N743" t="s">
        <v>59</v>
      </c>
      <c r="O743" t="s">
        <v>158</v>
      </c>
      <c r="P743" s="40"/>
      <c r="Q743" s="41"/>
      <c r="R743" s="41"/>
      <c r="S743" s="41"/>
      <c r="T743" s="41"/>
      <c r="U743" s="41"/>
      <c r="V743" s="41"/>
      <c r="W743" s="41"/>
      <c r="X743" s="42"/>
      <c r="Y743" s="41"/>
      <c r="Z743" s="41"/>
      <c r="AA743" s="41"/>
      <c r="AB743" s="41"/>
      <c r="AC743" s="41"/>
      <c r="AD743" s="41"/>
      <c r="AE743" s="41"/>
      <c r="AF743" s="40"/>
      <c r="AG743" s="41"/>
      <c r="AH743" s="42"/>
      <c r="AI743" s="11">
        <f t="shared" si="37"/>
        <v>0</v>
      </c>
      <c r="AJ743" s="12">
        <f t="shared" si="39"/>
        <v>0</v>
      </c>
      <c r="AK743" s="13">
        <f t="shared" si="38"/>
        <v>0</v>
      </c>
    </row>
    <row r="744" spans="1:37">
      <c r="A744" t="s">
        <v>2590</v>
      </c>
      <c r="B744" t="s">
        <v>2590</v>
      </c>
      <c r="C744" t="s">
        <v>53</v>
      </c>
      <c r="D744">
        <v>774</v>
      </c>
      <c r="E744" s="7">
        <v>1376</v>
      </c>
      <c r="F744" t="s">
        <v>2612</v>
      </c>
      <c r="G744" t="s">
        <v>2616</v>
      </c>
      <c r="H744">
        <v>50.650629500000001</v>
      </c>
      <c r="I744">
        <v>3.7151364</v>
      </c>
      <c r="J744">
        <v>7812</v>
      </c>
      <c r="K744" t="s">
        <v>2614</v>
      </c>
      <c r="L744" t="s">
        <v>2615</v>
      </c>
      <c r="M744" t="s">
        <v>58</v>
      </c>
      <c r="N744" t="s">
        <v>59</v>
      </c>
      <c r="O744" t="s">
        <v>60</v>
      </c>
      <c r="P744" s="37"/>
      <c r="Q744" s="38"/>
      <c r="R744" s="38"/>
      <c r="S744" s="38"/>
      <c r="T744" s="38"/>
      <c r="U744" s="38"/>
      <c r="V744" s="38"/>
      <c r="W744" s="38"/>
      <c r="X744" s="39"/>
      <c r="Y744" s="38"/>
      <c r="Z744" s="38"/>
      <c r="AA744" s="38"/>
      <c r="AB744" s="38"/>
      <c r="AC744" s="38"/>
      <c r="AD744" s="38"/>
      <c r="AE744" s="38"/>
      <c r="AF744" s="37"/>
      <c r="AG744" s="38"/>
      <c r="AH744" s="39"/>
      <c r="AI744" s="8">
        <f t="shared" si="37"/>
        <v>0</v>
      </c>
      <c r="AJ744" s="9">
        <f t="shared" si="39"/>
        <v>0</v>
      </c>
      <c r="AK744" s="10">
        <f t="shared" si="38"/>
        <v>0</v>
      </c>
    </row>
    <row r="745" spans="1:37">
      <c r="A745" t="s">
        <v>2590</v>
      </c>
      <c r="B745" t="s">
        <v>2590</v>
      </c>
      <c r="C745" t="s">
        <v>120</v>
      </c>
      <c r="D745">
        <v>775</v>
      </c>
      <c r="E745" s="7">
        <v>1379</v>
      </c>
      <c r="F745" t="s">
        <v>2617</v>
      </c>
      <c r="G745" t="s">
        <v>2618</v>
      </c>
      <c r="H745">
        <v>50.6291309</v>
      </c>
      <c r="I745">
        <v>3.7784716999999999</v>
      </c>
      <c r="J745">
        <v>7800</v>
      </c>
      <c r="K745" t="s">
        <v>2619</v>
      </c>
      <c r="L745" t="s">
        <v>2620</v>
      </c>
      <c r="M745" t="s">
        <v>58</v>
      </c>
      <c r="N745" t="s">
        <v>59</v>
      </c>
      <c r="O745" t="s">
        <v>158</v>
      </c>
      <c r="P745" s="40"/>
      <c r="Q745" s="41"/>
      <c r="R745" s="41"/>
      <c r="S745" s="41"/>
      <c r="T745" s="41"/>
      <c r="U745" s="41"/>
      <c r="V745" s="41"/>
      <c r="W745" s="41"/>
      <c r="X745" s="42"/>
      <c r="Y745" s="41"/>
      <c r="Z745" s="41"/>
      <c r="AA745" s="41"/>
      <c r="AB745" s="41"/>
      <c r="AC745" s="41"/>
      <c r="AD745" s="41"/>
      <c r="AE745" s="41"/>
      <c r="AF745" s="40"/>
      <c r="AG745" s="41"/>
      <c r="AH745" s="42"/>
      <c r="AI745" s="11">
        <f t="shared" si="37"/>
        <v>0</v>
      </c>
      <c r="AJ745" s="12">
        <f t="shared" si="39"/>
        <v>0</v>
      </c>
      <c r="AK745" s="13">
        <f t="shared" si="38"/>
        <v>0</v>
      </c>
    </row>
    <row r="746" spans="1:37">
      <c r="A746" t="s">
        <v>2590</v>
      </c>
      <c r="B746" t="s">
        <v>2590</v>
      </c>
      <c r="C746" t="s">
        <v>120</v>
      </c>
      <c r="D746">
        <v>775</v>
      </c>
      <c r="E746" s="7">
        <v>1380</v>
      </c>
      <c r="F746" t="s">
        <v>2617</v>
      </c>
      <c r="G746" t="s">
        <v>2621</v>
      </c>
      <c r="H746">
        <v>50.618207599999998</v>
      </c>
      <c r="I746">
        <v>3.8039307999999998</v>
      </c>
      <c r="J746">
        <v>7810</v>
      </c>
      <c r="K746" t="s">
        <v>2619</v>
      </c>
      <c r="L746" t="s">
        <v>2620</v>
      </c>
      <c r="M746" t="s">
        <v>58</v>
      </c>
      <c r="N746" t="s">
        <v>59</v>
      </c>
      <c r="O746" t="s">
        <v>60</v>
      </c>
      <c r="P746" s="37"/>
      <c r="Q746" s="38"/>
      <c r="R746" s="38"/>
      <c r="S746" s="38"/>
      <c r="T746" s="38"/>
      <c r="U746" s="38"/>
      <c r="V746" s="38"/>
      <c r="W746" s="38"/>
      <c r="X746" s="39"/>
      <c r="Y746" s="38"/>
      <c r="Z746" s="38"/>
      <c r="AA746" s="38"/>
      <c r="AB746" s="38"/>
      <c r="AC746" s="38"/>
      <c r="AD746" s="38"/>
      <c r="AE746" s="38"/>
      <c r="AF746" s="37"/>
      <c r="AG746" s="38"/>
      <c r="AH746" s="39"/>
      <c r="AI746" s="8">
        <f t="shared" si="37"/>
        <v>0</v>
      </c>
      <c r="AJ746" s="9">
        <f t="shared" si="39"/>
        <v>0</v>
      </c>
      <c r="AK746" s="10">
        <f t="shared" si="38"/>
        <v>0</v>
      </c>
    </row>
    <row r="747" spans="1:37">
      <c r="A747" t="s">
        <v>2590</v>
      </c>
      <c r="B747" t="s">
        <v>2590</v>
      </c>
      <c r="C747" t="s">
        <v>120</v>
      </c>
      <c r="D747">
        <v>776</v>
      </c>
      <c r="E747" s="7">
        <v>1383</v>
      </c>
      <c r="F747" t="s">
        <v>2622</v>
      </c>
      <c r="G747" t="s">
        <v>2600</v>
      </c>
      <c r="H747">
        <v>50.622267299999997</v>
      </c>
      <c r="I747">
        <v>3.7562391000000002</v>
      </c>
      <c r="J747">
        <v>7801</v>
      </c>
      <c r="K747" t="s">
        <v>2623</v>
      </c>
      <c r="L747" t="s">
        <v>2624</v>
      </c>
      <c r="M747" t="s">
        <v>58</v>
      </c>
      <c r="N747" t="s">
        <v>65</v>
      </c>
      <c r="O747" t="s">
        <v>158</v>
      </c>
      <c r="P747" s="40"/>
      <c r="Q747" s="41"/>
      <c r="R747" s="41"/>
      <c r="S747" s="41"/>
      <c r="T747" s="41"/>
      <c r="U747" s="41"/>
      <c r="V747" s="41"/>
      <c r="W747" s="41"/>
      <c r="X747" s="42"/>
      <c r="Y747" s="41"/>
      <c r="Z747" s="41"/>
      <c r="AA747" s="41"/>
      <c r="AB747" s="41"/>
      <c r="AC747" s="41"/>
      <c r="AD747" s="41"/>
      <c r="AE747" s="41"/>
      <c r="AF747" s="40"/>
      <c r="AG747" s="41"/>
      <c r="AH747" s="42"/>
      <c r="AI747" s="11">
        <f t="shared" si="37"/>
        <v>0</v>
      </c>
      <c r="AJ747" s="12">
        <f t="shared" si="39"/>
        <v>0</v>
      </c>
      <c r="AK747" s="13">
        <f t="shared" si="38"/>
        <v>0</v>
      </c>
    </row>
    <row r="748" spans="1:37">
      <c r="A748" t="s">
        <v>2590</v>
      </c>
      <c r="B748" t="s">
        <v>2590</v>
      </c>
      <c r="C748" t="s">
        <v>120</v>
      </c>
      <c r="D748">
        <v>776</v>
      </c>
      <c r="E748" s="7">
        <v>1384</v>
      </c>
      <c r="F748" t="s">
        <v>2622</v>
      </c>
      <c r="G748" t="s">
        <v>2625</v>
      </c>
      <c r="H748">
        <v>50.636498500000002</v>
      </c>
      <c r="I748">
        <v>3.7721260000000001</v>
      </c>
      <c r="J748">
        <v>7800</v>
      </c>
      <c r="K748" t="s">
        <v>2623</v>
      </c>
      <c r="L748" t="s">
        <v>2624</v>
      </c>
      <c r="M748" t="s">
        <v>58</v>
      </c>
      <c r="N748" t="s">
        <v>91</v>
      </c>
      <c r="O748" t="s">
        <v>60</v>
      </c>
      <c r="P748" s="37"/>
      <c r="Q748" s="38"/>
      <c r="R748" s="38"/>
      <c r="S748" s="38"/>
      <c r="T748" s="38"/>
      <c r="U748" s="38"/>
      <c r="V748" s="38"/>
      <c r="W748" s="38"/>
      <c r="X748" s="39"/>
      <c r="Y748" s="38"/>
      <c r="Z748" s="38"/>
      <c r="AA748" s="38"/>
      <c r="AB748" s="38"/>
      <c r="AC748" s="38"/>
      <c r="AD748" s="38"/>
      <c r="AE748" s="38"/>
      <c r="AF748" s="37"/>
      <c r="AG748" s="38"/>
      <c r="AH748" s="39"/>
      <c r="AI748" s="8">
        <f t="shared" si="37"/>
        <v>0</v>
      </c>
      <c r="AJ748" s="9">
        <f t="shared" si="39"/>
        <v>0</v>
      </c>
      <c r="AK748" s="10">
        <f t="shared" si="38"/>
        <v>0</v>
      </c>
    </row>
    <row r="749" spans="1:37">
      <c r="A749" t="s">
        <v>2590</v>
      </c>
      <c r="B749" t="s">
        <v>2590</v>
      </c>
      <c r="C749" t="s">
        <v>120</v>
      </c>
      <c r="D749">
        <v>776</v>
      </c>
      <c r="E749" s="7">
        <v>1385</v>
      </c>
      <c r="F749" t="s">
        <v>2622</v>
      </c>
      <c r="G749" t="s">
        <v>2626</v>
      </c>
      <c r="H749">
        <v>50.629210100000002</v>
      </c>
      <c r="I749">
        <v>3.7748629</v>
      </c>
      <c r="J749">
        <v>7800</v>
      </c>
      <c r="K749" t="s">
        <v>2623</v>
      </c>
      <c r="L749" t="s">
        <v>2624</v>
      </c>
      <c r="M749" t="s">
        <v>58</v>
      </c>
      <c r="N749" t="s">
        <v>59</v>
      </c>
      <c r="O749" t="s">
        <v>60</v>
      </c>
      <c r="P749" s="40"/>
      <c r="Q749" s="41"/>
      <c r="R749" s="41"/>
      <c r="S749" s="41"/>
      <c r="T749" s="41"/>
      <c r="U749" s="41"/>
      <c r="V749" s="41"/>
      <c r="W749" s="41"/>
      <c r="X749" s="42"/>
      <c r="Y749" s="41"/>
      <c r="Z749" s="41"/>
      <c r="AA749" s="41"/>
      <c r="AB749" s="41"/>
      <c r="AC749" s="41"/>
      <c r="AD749" s="41"/>
      <c r="AE749" s="41"/>
      <c r="AF749" s="40"/>
      <c r="AG749" s="41"/>
      <c r="AH749" s="42"/>
      <c r="AI749" s="11">
        <f t="shared" si="37"/>
        <v>0</v>
      </c>
      <c r="AJ749" s="12">
        <f t="shared" si="39"/>
        <v>0</v>
      </c>
      <c r="AK749" s="13">
        <f t="shared" si="38"/>
        <v>0</v>
      </c>
    </row>
    <row r="750" spans="1:37">
      <c r="A750" t="s">
        <v>2590</v>
      </c>
      <c r="B750" t="s">
        <v>2590</v>
      </c>
      <c r="C750" t="s">
        <v>120</v>
      </c>
      <c r="D750">
        <v>1441</v>
      </c>
      <c r="E750" s="7">
        <v>1386</v>
      </c>
      <c r="F750" t="s">
        <v>2627</v>
      </c>
      <c r="G750" t="s">
        <v>2628</v>
      </c>
      <c r="H750">
        <v>50.648409000000001</v>
      </c>
      <c r="I750">
        <v>3.7013509</v>
      </c>
      <c r="J750">
        <v>7800</v>
      </c>
      <c r="K750" t="s">
        <v>2629</v>
      </c>
      <c r="L750" t="s">
        <v>2630</v>
      </c>
      <c r="M750" t="s">
        <v>58</v>
      </c>
      <c r="N750" t="s">
        <v>168</v>
      </c>
      <c r="O750" t="s">
        <v>60</v>
      </c>
      <c r="P750" s="37"/>
      <c r="Q750" s="38"/>
      <c r="R750" s="38"/>
      <c r="S750" s="38"/>
      <c r="T750" s="38"/>
      <c r="U750" s="38"/>
      <c r="V750" s="38"/>
      <c r="W750" s="38"/>
      <c r="X750" s="39"/>
      <c r="Y750" s="38"/>
      <c r="Z750" s="38"/>
      <c r="AA750" s="38"/>
      <c r="AB750" s="38"/>
      <c r="AC750" s="38"/>
      <c r="AD750" s="38"/>
      <c r="AE750" s="38"/>
      <c r="AF750" s="37"/>
      <c r="AG750" s="38"/>
      <c r="AH750" s="39"/>
      <c r="AI750" s="8">
        <f t="shared" si="37"/>
        <v>0</v>
      </c>
      <c r="AJ750" s="9">
        <f t="shared" si="39"/>
        <v>0</v>
      </c>
      <c r="AK750" s="10">
        <f t="shared" si="38"/>
        <v>0</v>
      </c>
    </row>
    <row r="751" spans="1:37">
      <c r="A751" t="s">
        <v>2590</v>
      </c>
      <c r="B751" t="s">
        <v>2590</v>
      </c>
      <c r="C751" t="s">
        <v>182</v>
      </c>
      <c r="D751">
        <v>5062</v>
      </c>
      <c r="E751" s="7">
        <v>1387</v>
      </c>
      <c r="F751" t="s">
        <v>2631</v>
      </c>
      <c r="G751" t="s">
        <v>2632</v>
      </c>
      <c r="H751">
        <v>50.628508799999999</v>
      </c>
      <c r="I751">
        <v>3.7780768</v>
      </c>
      <c r="J751">
        <v>7800</v>
      </c>
      <c r="K751" t="s">
        <v>2633</v>
      </c>
      <c r="L751" t="s">
        <v>2634</v>
      </c>
      <c r="M751" t="s">
        <v>58</v>
      </c>
      <c r="N751" t="s">
        <v>59</v>
      </c>
      <c r="O751" t="s">
        <v>60</v>
      </c>
      <c r="P751" s="40"/>
      <c r="Q751" s="41"/>
      <c r="R751" s="41"/>
      <c r="S751" s="41"/>
      <c r="T751" s="41"/>
      <c r="U751" s="41"/>
      <c r="V751" s="41"/>
      <c r="W751" s="41"/>
      <c r="X751" s="42"/>
      <c r="Y751" s="41"/>
      <c r="Z751" s="41"/>
      <c r="AA751" s="41"/>
      <c r="AB751" s="41"/>
      <c r="AC751" s="41"/>
      <c r="AD751" s="41"/>
      <c r="AE751" s="41"/>
      <c r="AF751" s="40"/>
      <c r="AG751" s="41"/>
      <c r="AH751" s="42"/>
      <c r="AI751" s="11">
        <f t="shared" si="37"/>
        <v>0</v>
      </c>
      <c r="AJ751" s="12">
        <f t="shared" si="39"/>
        <v>0</v>
      </c>
      <c r="AK751" s="13">
        <f t="shared" si="38"/>
        <v>0</v>
      </c>
    </row>
    <row r="752" spans="1:37">
      <c r="A752" t="s">
        <v>2590</v>
      </c>
      <c r="B752" t="s">
        <v>2590</v>
      </c>
      <c r="C752" t="s">
        <v>182</v>
      </c>
      <c r="D752">
        <v>778</v>
      </c>
      <c r="E752" s="7">
        <v>1388</v>
      </c>
      <c r="F752" t="s">
        <v>2635</v>
      </c>
      <c r="G752" t="s">
        <v>2636</v>
      </c>
      <c r="H752">
        <v>50.628338800000002</v>
      </c>
      <c r="I752">
        <v>3.7811007000000001</v>
      </c>
      <c r="J752">
        <v>7800</v>
      </c>
      <c r="K752" t="s">
        <v>2637</v>
      </c>
      <c r="L752" t="s">
        <v>2638</v>
      </c>
      <c r="M752" t="s">
        <v>58</v>
      </c>
      <c r="N752" t="s">
        <v>168</v>
      </c>
      <c r="O752" t="s">
        <v>158</v>
      </c>
      <c r="P752" s="37"/>
      <c r="Q752" s="38"/>
      <c r="R752" s="38"/>
      <c r="S752" s="38"/>
      <c r="T752" s="38"/>
      <c r="U752" s="38"/>
      <c r="V752" s="38"/>
      <c r="W752" s="38"/>
      <c r="X752" s="39"/>
      <c r="Y752" s="38"/>
      <c r="Z752" s="38"/>
      <c r="AA752" s="38"/>
      <c r="AB752" s="38"/>
      <c r="AC752" s="38"/>
      <c r="AD752" s="38"/>
      <c r="AE752" s="38"/>
      <c r="AF752" s="37"/>
      <c r="AG752" s="38"/>
      <c r="AH752" s="39"/>
      <c r="AI752" s="8">
        <f t="shared" si="37"/>
        <v>0</v>
      </c>
      <c r="AJ752" s="9">
        <f t="shared" si="39"/>
        <v>0</v>
      </c>
      <c r="AK752" s="10">
        <f t="shared" si="38"/>
        <v>0</v>
      </c>
    </row>
    <row r="753" spans="1:37">
      <c r="A753" t="s">
        <v>2590</v>
      </c>
      <c r="B753" t="s">
        <v>2590</v>
      </c>
      <c r="C753" t="s">
        <v>120</v>
      </c>
      <c r="D753">
        <v>779</v>
      </c>
      <c r="E753" s="7">
        <v>1389</v>
      </c>
      <c r="F753" t="s">
        <v>2639</v>
      </c>
      <c r="G753" t="s">
        <v>2640</v>
      </c>
      <c r="H753">
        <v>50.630653600000002</v>
      </c>
      <c r="I753">
        <v>3.7734211000000002</v>
      </c>
      <c r="J753">
        <v>7800</v>
      </c>
      <c r="K753" t="s">
        <v>2641</v>
      </c>
      <c r="L753" t="s">
        <v>2642</v>
      </c>
      <c r="M753" t="s">
        <v>58</v>
      </c>
      <c r="N753" t="s">
        <v>168</v>
      </c>
      <c r="O753" t="s">
        <v>60</v>
      </c>
      <c r="P753" s="40"/>
      <c r="Q753" s="41"/>
      <c r="R753" s="41"/>
      <c r="S753" s="41"/>
      <c r="T753" s="41"/>
      <c r="U753" s="41"/>
      <c r="V753" s="41"/>
      <c r="W753" s="41"/>
      <c r="X753" s="42"/>
      <c r="Y753" s="41"/>
      <c r="Z753" s="41"/>
      <c r="AA753" s="41"/>
      <c r="AB753" s="41"/>
      <c r="AC753" s="41"/>
      <c r="AD753" s="41"/>
      <c r="AE753" s="41"/>
      <c r="AF753" s="40"/>
      <c r="AG753" s="41"/>
      <c r="AH753" s="42"/>
      <c r="AI753" s="11">
        <f t="shared" si="37"/>
        <v>0</v>
      </c>
      <c r="AJ753" s="12">
        <f t="shared" si="39"/>
        <v>0</v>
      </c>
      <c r="AK753" s="13">
        <f t="shared" si="38"/>
        <v>0</v>
      </c>
    </row>
    <row r="754" spans="1:37">
      <c r="A754" t="s">
        <v>2590</v>
      </c>
      <c r="B754" t="s">
        <v>2590</v>
      </c>
      <c r="C754" t="s">
        <v>163</v>
      </c>
      <c r="D754">
        <v>780</v>
      </c>
      <c r="E754" s="7">
        <v>1390</v>
      </c>
      <c r="F754" t="s">
        <v>2643</v>
      </c>
      <c r="G754" t="s">
        <v>2644</v>
      </c>
      <c r="H754">
        <v>50.628544499999997</v>
      </c>
      <c r="I754">
        <v>3.7803849</v>
      </c>
      <c r="J754">
        <v>7800</v>
      </c>
      <c r="K754" t="s">
        <v>2645</v>
      </c>
      <c r="L754" t="s">
        <v>2646</v>
      </c>
      <c r="M754" t="s">
        <v>58</v>
      </c>
      <c r="N754" t="s">
        <v>168</v>
      </c>
      <c r="O754" t="s">
        <v>60</v>
      </c>
      <c r="P754" s="37"/>
      <c r="Q754" s="38"/>
      <c r="R754" s="38"/>
      <c r="S754" s="38"/>
      <c r="T754" s="38"/>
      <c r="U754" s="38"/>
      <c r="V754" s="38"/>
      <c r="W754" s="38"/>
      <c r="X754" s="39"/>
      <c r="Y754" s="38"/>
      <c r="Z754" s="38"/>
      <c r="AA754" s="38"/>
      <c r="AB754" s="38"/>
      <c r="AC754" s="38"/>
      <c r="AD754" s="38"/>
      <c r="AE754" s="38"/>
      <c r="AF754" s="37"/>
      <c r="AG754" s="38"/>
      <c r="AH754" s="39"/>
      <c r="AI754" s="8">
        <f t="shared" si="37"/>
        <v>0</v>
      </c>
      <c r="AJ754" s="9">
        <f t="shared" si="39"/>
        <v>0</v>
      </c>
      <c r="AK754" s="10">
        <f t="shared" si="38"/>
        <v>0</v>
      </c>
    </row>
    <row r="755" spans="1:37">
      <c r="A755" t="s">
        <v>2590</v>
      </c>
      <c r="B755" t="s">
        <v>2590</v>
      </c>
      <c r="C755" t="s">
        <v>163</v>
      </c>
      <c r="D755">
        <v>780</v>
      </c>
      <c r="E755" s="7">
        <v>1391</v>
      </c>
      <c r="F755" t="s">
        <v>2643</v>
      </c>
      <c r="G755" t="s">
        <v>2647</v>
      </c>
      <c r="H755">
        <v>50.6228585</v>
      </c>
      <c r="I755">
        <v>3.7749914000000002</v>
      </c>
      <c r="J755">
        <v>7800</v>
      </c>
      <c r="K755" t="s">
        <v>2645</v>
      </c>
      <c r="L755" t="s">
        <v>2646</v>
      </c>
      <c r="M755" t="s">
        <v>58</v>
      </c>
      <c r="N755" t="s">
        <v>168</v>
      </c>
      <c r="O755" t="s">
        <v>158</v>
      </c>
      <c r="P755" s="40"/>
      <c r="Q755" s="41"/>
      <c r="R755" s="41"/>
      <c r="S755" s="41"/>
      <c r="T755" s="41"/>
      <c r="U755" s="41"/>
      <c r="V755" s="41"/>
      <c r="W755" s="41"/>
      <c r="X755" s="42"/>
      <c r="Y755" s="41"/>
      <c r="Z755" s="41"/>
      <c r="AA755" s="41"/>
      <c r="AB755" s="41"/>
      <c r="AC755" s="41"/>
      <c r="AD755" s="41"/>
      <c r="AE755" s="41"/>
      <c r="AF755" s="40"/>
      <c r="AG755" s="41"/>
      <c r="AH755" s="42"/>
      <c r="AI755" s="11">
        <f t="shared" si="37"/>
        <v>0</v>
      </c>
      <c r="AJ755" s="12">
        <f t="shared" si="39"/>
        <v>0</v>
      </c>
      <c r="AK755" s="13">
        <f t="shared" si="38"/>
        <v>0</v>
      </c>
    </row>
    <row r="756" spans="1:37">
      <c r="A756" t="s">
        <v>2590</v>
      </c>
      <c r="B756" t="s">
        <v>2590</v>
      </c>
      <c r="C756" t="s">
        <v>120</v>
      </c>
      <c r="D756">
        <v>783</v>
      </c>
      <c r="E756" s="7">
        <v>1395</v>
      </c>
      <c r="F756" t="s">
        <v>2648</v>
      </c>
      <c r="G756" t="s">
        <v>2649</v>
      </c>
      <c r="H756">
        <v>50.628027299999999</v>
      </c>
      <c r="I756">
        <v>3.7779161000000001</v>
      </c>
      <c r="J756">
        <v>7800</v>
      </c>
      <c r="K756" t="s">
        <v>2650</v>
      </c>
      <c r="L756" t="s">
        <v>2651</v>
      </c>
      <c r="M756" t="s">
        <v>58</v>
      </c>
      <c r="N756" t="s">
        <v>168</v>
      </c>
      <c r="O756" t="s">
        <v>158</v>
      </c>
      <c r="P756" s="37"/>
      <c r="Q756" s="38"/>
      <c r="R756" s="38"/>
      <c r="S756" s="38"/>
      <c r="T756" s="38"/>
      <c r="U756" s="38"/>
      <c r="V756" s="38"/>
      <c r="W756" s="38"/>
      <c r="X756" s="39"/>
      <c r="Y756" s="38"/>
      <c r="Z756" s="38"/>
      <c r="AA756" s="38"/>
      <c r="AB756" s="38"/>
      <c r="AC756" s="38"/>
      <c r="AD756" s="38"/>
      <c r="AE756" s="38"/>
      <c r="AF756" s="37"/>
      <c r="AG756" s="38"/>
      <c r="AH756" s="39"/>
      <c r="AI756" s="8">
        <f t="shared" si="37"/>
        <v>0</v>
      </c>
      <c r="AJ756" s="9">
        <f t="shared" si="39"/>
        <v>0</v>
      </c>
      <c r="AK756" s="10">
        <f t="shared" si="38"/>
        <v>0</v>
      </c>
    </row>
    <row r="757" spans="1:37">
      <c r="A757" t="s">
        <v>2590</v>
      </c>
      <c r="B757" t="s">
        <v>2590</v>
      </c>
      <c r="C757" t="s">
        <v>182</v>
      </c>
      <c r="D757">
        <v>3226</v>
      </c>
      <c r="E757" s="7">
        <v>1398</v>
      </c>
      <c r="F757" t="s">
        <v>2652</v>
      </c>
      <c r="G757" t="s">
        <v>2653</v>
      </c>
      <c r="H757">
        <v>50.626981800000003</v>
      </c>
      <c r="I757">
        <v>3.7854264</v>
      </c>
      <c r="J757">
        <v>7800</v>
      </c>
      <c r="K757" t="s">
        <v>2654</v>
      </c>
      <c r="L757" t="s">
        <v>2655</v>
      </c>
      <c r="M757" t="s">
        <v>58</v>
      </c>
      <c r="N757" t="s">
        <v>168</v>
      </c>
      <c r="O757" t="s">
        <v>60</v>
      </c>
      <c r="P757" s="40"/>
      <c r="Q757" s="41"/>
      <c r="R757" s="41"/>
      <c r="S757" s="41"/>
      <c r="T757" s="41"/>
      <c r="U757" s="41"/>
      <c r="V757" s="41"/>
      <c r="W757" s="41"/>
      <c r="X757" s="42"/>
      <c r="Y757" s="41"/>
      <c r="Z757" s="41"/>
      <c r="AA757" s="41"/>
      <c r="AB757" s="41"/>
      <c r="AC757" s="41"/>
      <c r="AD757" s="41"/>
      <c r="AE757" s="41"/>
      <c r="AF757" s="40"/>
      <c r="AG757" s="41"/>
      <c r="AH757" s="42"/>
      <c r="AI757" s="11">
        <f t="shared" si="37"/>
        <v>0</v>
      </c>
      <c r="AJ757" s="12">
        <f t="shared" si="39"/>
        <v>0</v>
      </c>
      <c r="AK757" s="13">
        <f t="shared" si="38"/>
        <v>0</v>
      </c>
    </row>
    <row r="758" spans="1:37">
      <c r="A758" t="s">
        <v>2590</v>
      </c>
      <c r="B758" t="s">
        <v>2590</v>
      </c>
      <c r="C758" t="s">
        <v>182</v>
      </c>
      <c r="D758">
        <v>3226</v>
      </c>
      <c r="E758" s="7">
        <v>1400</v>
      </c>
      <c r="F758" t="s">
        <v>2652</v>
      </c>
      <c r="G758" t="s">
        <v>2656</v>
      </c>
      <c r="H758">
        <v>50.624219500000002</v>
      </c>
      <c r="I758">
        <v>3.7685102000000001</v>
      </c>
      <c r="J758">
        <v>7801</v>
      </c>
      <c r="K758" t="s">
        <v>2654</v>
      </c>
      <c r="L758" t="s">
        <v>2655</v>
      </c>
      <c r="M758" t="s">
        <v>58</v>
      </c>
      <c r="N758" t="s">
        <v>168</v>
      </c>
      <c r="O758" t="s">
        <v>158</v>
      </c>
      <c r="P758" s="37"/>
      <c r="Q758" s="38"/>
      <c r="R758" s="38"/>
      <c r="S758" s="38"/>
      <c r="T758" s="38"/>
      <c r="U758" s="38"/>
      <c r="V758" s="38"/>
      <c r="W758" s="38"/>
      <c r="X758" s="39"/>
      <c r="Y758" s="38"/>
      <c r="Z758" s="38"/>
      <c r="AA758" s="38"/>
      <c r="AB758" s="38"/>
      <c r="AC758" s="38"/>
      <c r="AD758" s="38"/>
      <c r="AE758" s="38"/>
      <c r="AF758" s="37"/>
      <c r="AG758" s="38"/>
      <c r="AH758" s="39"/>
      <c r="AI758" s="8">
        <f t="shared" si="37"/>
        <v>0</v>
      </c>
      <c r="AJ758" s="9">
        <f t="shared" si="39"/>
        <v>0</v>
      </c>
      <c r="AK758" s="10">
        <f t="shared" si="38"/>
        <v>0</v>
      </c>
    </row>
    <row r="759" spans="1:37">
      <c r="A759" t="s">
        <v>2590</v>
      </c>
      <c r="B759" t="s">
        <v>2590</v>
      </c>
      <c r="C759" t="s">
        <v>120</v>
      </c>
      <c r="D759">
        <v>787</v>
      </c>
      <c r="E759" s="7">
        <v>1404</v>
      </c>
      <c r="F759" t="s">
        <v>2657</v>
      </c>
      <c r="G759" t="s">
        <v>2658</v>
      </c>
      <c r="H759">
        <v>50.630426999999997</v>
      </c>
      <c r="I759">
        <v>3.7733599</v>
      </c>
      <c r="J759">
        <v>7800</v>
      </c>
      <c r="K759" t="s">
        <v>2659</v>
      </c>
      <c r="L759" t="s">
        <v>2660</v>
      </c>
      <c r="M759" t="s">
        <v>212</v>
      </c>
      <c r="N759" t="s">
        <v>279</v>
      </c>
      <c r="O759" t="s">
        <v>158</v>
      </c>
      <c r="P759" s="40"/>
      <c r="Q759" s="41"/>
      <c r="R759" s="41"/>
      <c r="S759" s="41"/>
      <c r="T759" s="41"/>
      <c r="U759" s="41"/>
      <c r="V759" s="41"/>
      <c r="W759" s="41"/>
      <c r="X759" s="42"/>
      <c r="Y759" s="41"/>
      <c r="Z759" s="41"/>
      <c r="AA759" s="41"/>
      <c r="AB759" s="41"/>
      <c r="AC759" s="41"/>
      <c r="AD759" s="41"/>
      <c r="AE759" s="41"/>
      <c r="AF759" s="40"/>
      <c r="AG759" s="41"/>
      <c r="AH759" s="42"/>
      <c r="AI759" s="11">
        <f t="shared" si="37"/>
        <v>0</v>
      </c>
      <c r="AJ759" s="12">
        <f t="shared" si="39"/>
        <v>0</v>
      </c>
      <c r="AK759" s="13">
        <f t="shared" si="38"/>
        <v>0</v>
      </c>
    </row>
    <row r="760" spans="1:37">
      <c r="A760" t="s">
        <v>2590</v>
      </c>
      <c r="B760" t="s">
        <v>2590</v>
      </c>
      <c r="C760" t="s">
        <v>53</v>
      </c>
      <c r="D760">
        <v>772</v>
      </c>
      <c r="E760" s="7">
        <v>1412</v>
      </c>
      <c r="F760" t="s">
        <v>2603</v>
      </c>
      <c r="G760" t="s">
        <v>2661</v>
      </c>
      <c r="H760">
        <v>50.591374899999998</v>
      </c>
      <c r="I760">
        <v>3.7404913</v>
      </c>
      <c r="J760">
        <v>7802</v>
      </c>
      <c r="K760" t="s">
        <v>2605</v>
      </c>
      <c r="L760" t="s">
        <v>2606</v>
      </c>
      <c r="M760" t="s">
        <v>58</v>
      </c>
      <c r="N760" t="s">
        <v>59</v>
      </c>
      <c r="O760" t="s">
        <v>60</v>
      </c>
      <c r="P760" s="37"/>
      <c r="Q760" s="38"/>
      <c r="R760" s="38"/>
      <c r="S760" s="38"/>
      <c r="T760" s="38"/>
      <c r="U760" s="38"/>
      <c r="V760" s="38"/>
      <c r="W760" s="38"/>
      <c r="X760" s="39"/>
      <c r="Y760" s="38"/>
      <c r="Z760" s="38"/>
      <c r="AA760" s="38"/>
      <c r="AB760" s="38"/>
      <c r="AC760" s="38"/>
      <c r="AD760" s="38"/>
      <c r="AE760" s="38"/>
      <c r="AF760" s="37"/>
      <c r="AG760" s="38"/>
      <c r="AH760" s="39"/>
      <c r="AI760" s="8">
        <f t="shared" si="37"/>
        <v>0</v>
      </c>
      <c r="AJ760" s="9">
        <f t="shared" si="39"/>
        <v>0</v>
      </c>
      <c r="AK760" s="10">
        <f t="shared" si="38"/>
        <v>0</v>
      </c>
    </row>
    <row r="761" spans="1:37">
      <c r="A761" t="s">
        <v>2590</v>
      </c>
      <c r="B761" t="s">
        <v>2590</v>
      </c>
      <c r="C761" t="s">
        <v>53</v>
      </c>
      <c r="D761">
        <v>3180</v>
      </c>
      <c r="E761" s="7">
        <v>1414</v>
      </c>
      <c r="F761" t="s">
        <v>2662</v>
      </c>
      <c r="G761" t="s">
        <v>2663</v>
      </c>
      <c r="H761">
        <v>50.649641600000002</v>
      </c>
      <c r="I761">
        <v>3.8492004</v>
      </c>
      <c r="J761">
        <v>7822</v>
      </c>
      <c r="K761" t="s">
        <v>2664</v>
      </c>
      <c r="L761" t="s">
        <v>2665</v>
      </c>
      <c r="M761" t="s">
        <v>58</v>
      </c>
      <c r="N761" t="s">
        <v>59</v>
      </c>
      <c r="O761" t="s">
        <v>60</v>
      </c>
      <c r="P761" s="40"/>
      <c r="Q761" s="41"/>
      <c r="R761" s="41"/>
      <c r="S761" s="41"/>
      <c r="T761" s="41"/>
      <c r="U761" s="41"/>
      <c r="V761" s="41"/>
      <c r="W761" s="41"/>
      <c r="X761" s="42"/>
      <c r="Y761" s="41"/>
      <c r="Z761" s="41"/>
      <c r="AA761" s="41"/>
      <c r="AB761" s="41"/>
      <c r="AC761" s="41"/>
      <c r="AD761" s="41"/>
      <c r="AE761" s="41"/>
      <c r="AF761" s="40"/>
      <c r="AG761" s="41"/>
      <c r="AH761" s="42"/>
      <c r="AI761" s="11">
        <f t="shared" si="37"/>
        <v>0</v>
      </c>
      <c r="AJ761" s="12">
        <f t="shared" si="39"/>
        <v>0</v>
      </c>
      <c r="AK761" s="13">
        <f t="shared" si="38"/>
        <v>0</v>
      </c>
    </row>
    <row r="762" spans="1:37">
      <c r="A762" t="s">
        <v>2590</v>
      </c>
      <c r="B762" t="s">
        <v>2590</v>
      </c>
      <c r="C762" t="s">
        <v>53</v>
      </c>
      <c r="D762">
        <v>771</v>
      </c>
      <c r="E762" s="7">
        <v>1415</v>
      </c>
      <c r="F762" t="s">
        <v>2595</v>
      </c>
      <c r="G762" t="s">
        <v>2666</v>
      </c>
      <c r="H762">
        <v>50.656613</v>
      </c>
      <c r="I762">
        <v>3.8794670999999998</v>
      </c>
      <c r="J762">
        <v>7822</v>
      </c>
      <c r="K762" t="s">
        <v>2597</v>
      </c>
      <c r="L762" t="s">
        <v>2598</v>
      </c>
      <c r="M762" t="s">
        <v>58</v>
      </c>
      <c r="N762" t="s">
        <v>59</v>
      </c>
      <c r="O762" t="s">
        <v>60</v>
      </c>
      <c r="P762" s="37"/>
      <c r="Q762" s="38"/>
      <c r="R762" s="38"/>
      <c r="S762" s="38"/>
      <c r="T762" s="38"/>
      <c r="U762" s="38"/>
      <c r="V762" s="38"/>
      <c r="W762" s="38"/>
      <c r="X762" s="39"/>
      <c r="Y762" s="38"/>
      <c r="Z762" s="38"/>
      <c r="AA762" s="38"/>
      <c r="AB762" s="38"/>
      <c r="AC762" s="38"/>
      <c r="AD762" s="38"/>
      <c r="AE762" s="38"/>
      <c r="AF762" s="37"/>
      <c r="AG762" s="38"/>
      <c r="AH762" s="39"/>
      <c r="AI762" s="8">
        <f t="shared" si="37"/>
        <v>0</v>
      </c>
      <c r="AJ762" s="9">
        <f t="shared" si="39"/>
        <v>0</v>
      </c>
      <c r="AK762" s="10">
        <f t="shared" si="38"/>
        <v>0</v>
      </c>
    </row>
    <row r="763" spans="1:37">
      <c r="A763" t="s">
        <v>2590</v>
      </c>
      <c r="B763" t="s">
        <v>2590</v>
      </c>
      <c r="C763" t="s">
        <v>53</v>
      </c>
      <c r="D763">
        <v>789</v>
      </c>
      <c r="E763" s="7">
        <v>1416</v>
      </c>
      <c r="F763" t="s">
        <v>2336</v>
      </c>
      <c r="G763" t="s">
        <v>2667</v>
      </c>
      <c r="H763">
        <v>50.5248378</v>
      </c>
      <c r="I763">
        <v>3.6481633000000002</v>
      </c>
      <c r="J763">
        <v>7971</v>
      </c>
      <c r="K763" t="s">
        <v>2668</v>
      </c>
      <c r="L763" t="s">
        <v>2669</v>
      </c>
      <c r="M763" t="s">
        <v>58</v>
      </c>
      <c r="N763" t="s">
        <v>59</v>
      </c>
      <c r="O763" t="s">
        <v>60</v>
      </c>
      <c r="P763" s="40"/>
      <c r="Q763" s="41"/>
      <c r="R763" s="41"/>
      <c r="S763" s="41"/>
      <c r="T763" s="41"/>
      <c r="U763" s="41"/>
      <c r="V763" s="41"/>
      <c r="W763" s="41"/>
      <c r="X763" s="42"/>
      <c r="Y763" s="41"/>
      <c r="Z763" s="41"/>
      <c r="AA763" s="41"/>
      <c r="AB763" s="41"/>
      <c r="AC763" s="41"/>
      <c r="AD763" s="41"/>
      <c r="AE763" s="41"/>
      <c r="AF763" s="40"/>
      <c r="AG763" s="41"/>
      <c r="AH763" s="42"/>
      <c r="AI763" s="11">
        <f t="shared" si="37"/>
        <v>0</v>
      </c>
      <c r="AJ763" s="12">
        <f t="shared" si="39"/>
        <v>0</v>
      </c>
      <c r="AK763" s="13">
        <f t="shared" si="38"/>
        <v>0</v>
      </c>
    </row>
    <row r="764" spans="1:37">
      <c r="A764" t="s">
        <v>2590</v>
      </c>
      <c r="B764" t="s">
        <v>2590</v>
      </c>
      <c r="C764" t="s">
        <v>53</v>
      </c>
      <c r="D764">
        <v>789</v>
      </c>
      <c r="E764" s="7">
        <v>1417</v>
      </c>
      <c r="F764" t="s">
        <v>2336</v>
      </c>
      <c r="G764" t="s">
        <v>2670</v>
      </c>
      <c r="H764">
        <v>50.541395600000001</v>
      </c>
      <c r="I764">
        <v>3.6294002999999999</v>
      </c>
      <c r="J764">
        <v>7971</v>
      </c>
      <c r="K764" t="s">
        <v>2668</v>
      </c>
      <c r="L764" t="s">
        <v>2669</v>
      </c>
      <c r="M764" t="s">
        <v>58</v>
      </c>
      <c r="N764" t="s">
        <v>59</v>
      </c>
      <c r="O764" t="s">
        <v>60</v>
      </c>
      <c r="P764" s="37"/>
      <c r="Q764" s="38"/>
      <c r="R764" s="38"/>
      <c r="S764" s="38"/>
      <c r="T764" s="38"/>
      <c r="U764" s="38"/>
      <c r="V764" s="38"/>
      <c r="W764" s="38"/>
      <c r="X764" s="39"/>
      <c r="Y764" s="38"/>
      <c r="Z764" s="38"/>
      <c r="AA764" s="38"/>
      <c r="AB764" s="38"/>
      <c r="AC764" s="38"/>
      <c r="AD764" s="38"/>
      <c r="AE764" s="38"/>
      <c r="AF764" s="37"/>
      <c r="AG764" s="38"/>
      <c r="AH764" s="39"/>
      <c r="AI764" s="8">
        <f t="shared" si="37"/>
        <v>0</v>
      </c>
      <c r="AJ764" s="9">
        <f t="shared" si="39"/>
        <v>0</v>
      </c>
      <c r="AK764" s="10">
        <f t="shared" si="38"/>
        <v>0</v>
      </c>
    </row>
    <row r="765" spans="1:37">
      <c r="A765" t="s">
        <v>2590</v>
      </c>
      <c r="B765" t="s">
        <v>2590</v>
      </c>
      <c r="C765" t="s">
        <v>53</v>
      </c>
      <c r="D765">
        <v>790</v>
      </c>
      <c r="E765" s="7">
        <v>1418</v>
      </c>
      <c r="F765" t="s">
        <v>2336</v>
      </c>
      <c r="G765" t="s">
        <v>2671</v>
      </c>
      <c r="H765">
        <v>50.5465765</v>
      </c>
      <c r="I765">
        <v>3.7373034999999999</v>
      </c>
      <c r="J765">
        <v>7970</v>
      </c>
      <c r="K765" t="s">
        <v>2672</v>
      </c>
      <c r="L765" t="s">
        <v>2673</v>
      </c>
      <c r="M765" t="s">
        <v>58</v>
      </c>
      <c r="N765" t="s">
        <v>59</v>
      </c>
      <c r="O765" t="s">
        <v>60</v>
      </c>
      <c r="P765" s="40"/>
      <c r="Q765" s="41"/>
      <c r="R765" s="41"/>
      <c r="S765" s="41"/>
      <c r="T765" s="41"/>
      <c r="U765" s="41"/>
      <c r="V765" s="41"/>
      <c r="W765" s="41"/>
      <c r="X765" s="42"/>
      <c r="Y765" s="41"/>
      <c r="Z765" s="41"/>
      <c r="AA765" s="41"/>
      <c r="AB765" s="41"/>
      <c r="AC765" s="41"/>
      <c r="AD765" s="41"/>
      <c r="AE765" s="41"/>
      <c r="AF765" s="40"/>
      <c r="AG765" s="41"/>
      <c r="AH765" s="42"/>
      <c r="AI765" s="11">
        <f t="shared" si="37"/>
        <v>0</v>
      </c>
      <c r="AJ765" s="12">
        <f t="shared" si="39"/>
        <v>0</v>
      </c>
      <c r="AK765" s="13">
        <f t="shared" si="38"/>
        <v>0</v>
      </c>
    </row>
    <row r="766" spans="1:37">
      <c r="A766" t="s">
        <v>2590</v>
      </c>
      <c r="B766" t="s">
        <v>2590</v>
      </c>
      <c r="C766" t="s">
        <v>53</v>
      </c>
      <c r="D766">
        <v>790</v>
      </c>
      <c r="E766" s="7">
        <v>1420</v>
      </c>
      <c r="F766" t="s">
        <v>2336</v>
      </c>
      <c r="G766" t="s">
        <v>2674</v>
      </c>
      <c r="H766">
        <v>50.497244000000002</v>
      </c>
      <c r="I766">
        <v>3.7092000999999999</v>
      </c>
      <c r="J766">
        <v>7973</v>
      </c>
      <c r="K766" t="s">
        <v>2672</v>
      </c>
      <c r="L766" t="s">
        <v>2673</v>
      </c>
      <c r="M766" t="s">
        <v>58</v>
      </c>
      <c r="N766" t="s">
        <v>65</v>
      </c>
      <c r="O766" t="s">
        <v>60</v>
      </c>
      <c r="P766" s="37"/>
      <c r="Q766" s="38"/>
      <c r="R766" s="38"/>
      <c r="S766" s="38"/>
      <c r="T766" s="38"/>
      <c r="U766" s="38"/>
      <c r="V766" s="38"/>
      <c r="W766" s="38"/>
      <c r="X766" s="39"/>
      <c r="Y766" s="38"/>
      <c r="Z766" s="38"/>
      <c r="AA766" s="38"/>
      <c r="AB766" s="38"/>
      <c r="AC766" s="38"/>
      <c r="AD766" s="38"/>
      <c r="AE766" s="38"/>
      <c r="AF766" s="37"/>
      <c r="AG766" s="38"/>
      <c r="AH766" s="39"/>
      <c r="AI766" s="8">
        <f t="shared" si="37"/>
        <v>0</v>
      </c>
      <c r="AJ766" s="9">
        <f t="shared" si="39"/>
        <v>0</v>
      </c>
      <c r="AK766" s="10">
        <f t="shared" si="38"/>
        <v>0</v>
      </c>
    </row>
    <row r="767" spans="1:37">
      <c r="A767" t="s">
        <v>2590</v>
      </c>
      <c r="B767" t="s">
        <v>2590</v>
      </c>
      <c r="C767" t="s">
        <v>53</v>
      </c>
      <c r="D767">
        <v>790</v>
      </c>
      <c r="E767" s="7">
        <v>1421</v>
      </c>
      <c r="F767" t="s">
        <v>2336</v>
      </c>
      <c r="G767" t="s">
        <v>2675</v>
      </c>
      <c r="H767">
        <v>50.507959800000002</v>
      </c>
      <c r="I767">
        <v>3.7194981999999999</v>
      </c>
      <c r="J767">
        <v>7973</v>
      </c>
      <c r="K767" t="s">
        <v>2672</v>
      </c>
      <c r="L767" t="s">
        <v>2673</v>
      </c>
      <c r="M767" t="s">
        <v>58</v>
      </c>
      <c r="N767" t="s">
        <v>59</v>
      </c>
      <c r="O767" t="s">
        <v>60</v>
      </c>
      <c r="P767" s="40"/>
      <c r="Q767" s="41"/>
      <c r="R767" s="41"/>
      <c r="S767" s="41"/>
      <c r="T767" s="41"/>
      <c r="U767" s="41"/>
      <c r="V767" s="41"/>
      <c r="W767" s="41"/>
      <c r="X767" s="42"/>
      <c r="Y767" s="41"/>
      <c r="Z767" s="41"/>
      <c r="AA767" s="41"/>
      <c r="AB767" s="41"/>
      <c r="AC767" s="41"/>
      <c r="AD767" s="41"/>
      <c r="AE767" s="41"/>
      <c r="AF767" s="40"/>
      <c r="AG767" s="41"/>
      <c r="AH767" s="42"/>
      <c r="AI767" s="11">
        <f t="shared" si="37"/>
        <v>0</v>
      </c>
      <c r="AJ767" s="12">
        <f t="shared" si="39"/>
        <v>0</v>
      </c>
      <c r="AK767" s="13">
        <f t="shared" si="38"/>
        <v>0</v>
      </c>
    </row>
    <row r="768" spans="1:37">
      <c r="A768" t="s">
        <v>2590</v>
      </c>
      <c r="B768" t="s">
        <v>2590</v>
      </c>
      <c r="C768" t="s">
        <v>120</v>
      </c>
      <c r="D768">
        <v>791</v>
      </c>
      <c r="E768" s="7">
        <v>1423</v>
      </c>
      <c r="F768" t="s">
        <v>2676</v>
      </c>
      <c r="G768" t="s">
        <v>2677</v>
      </c>
      <c r="H768">
        <v>50.549219399999998</v>
      </c>
      <c r="I768">
        <v>3.7325651</v>
      </c>
      <c r="J768">
        <v>7970</v>
      </c>
      <c r="K768" t="s">
        <v>2678</v>
      </c>
      <c r="L768" t="s">
        <v>2679</v>
      </c>
      <c r="M768" t="s">
        <v>58</v>
      </c>
      <c r="N768" t="s">
        <v>59</v>
      </c>
      <c r="O768" t="s">
        <v>60</v>
      </c>
      <c r="P768" s="37"/>
      <c r="Q768" s="38"/>
      <c r="R768" s="38"/>
      <c r="S768" s="38"/>
      <c r="T768" s="38"/>
      <c r="U768" s="38"/>
      <c r="V768" s="38"/>
      <c r="W768" s="38"/>
      <c r="X768" s="39"/>
      <c r="Y768" s="38"/>
      <c r="Z768" s="38"/>
      <c r="AA768" s="38"/>
      <c r="AB768" s="38"/>
      <c r="AC768" s="38"/>
      <c r="AD768" s="38"/>
      <c r="AE768" s="38"/>
      <c r="AF768" s="37"/>
      <c r="AG768" s="38"/>
      <c r="AH768" s="39"/>
      <c r="AI768" s="8">
        <f t="shared" si="37"/>
        <v>0</v>
      </c>
      <c r="AJ768" s="9">
        <f t="shared" si="39"/>
        <v>0</v>
      </c>
      <c r="AK768" s="10">
        <f t="shared" si="38"/>
        <v>0</v>
      </c>
    </row>
    <row r="769" spans="1:37">
      <c r="A769" t="s">
        <v>2590</v>
      </c>
      <c r="B769" t="s">
        <v>2590</v>
      </c>
      <c r="C769" t="s">
        <v>120</v>
      </c>
      <c r="D769">
        <v>792</v>
      </c>
      <c r="E769" s="7">
        <v>1424</v>
      </c>
      <c r="F769" t="s">
        <v>2680</v>
      </c>
      <c r="G769" t="s">
        <v>2681</v>
      </c>
      <c r="H769">
        <v>50.525627100000001</v>
      </c>
      <c r="I769">
        <v>3.6478486999999999</v>
      </c>
      <c r="J769">
        <v>7971</v>
      </c>
      <c r="K769" t="s">
        <v>2682</v>
      </c>
      <c r="L769" t="s">
        <v>2683</v>
      </c>
      <c r="M769" t="s">
        <v>58</v>
      </c>
      <c r="N769" t="s">
        <v>59</v>
      </c>
      <c r="O769" t="s">
        <v>60</v>
      </c>
      <c r="P769" s="40"/>
      <c r="Q769" s="41"/>
      <c r="R769" s="41"/>
      <c r="S769" s="41"/>
      <c r="T769" s="41"/>
      <c r="U769" s="41"/>
      <c r="V769" s="41"/>
      <c r="W769" s="41"/>
      <c r="X769" s="42"/>
      <c r="Y769" s="41"/>
      <c r="Z769" s="41"/>
      <c r="AA769" s="41"/>
      <c r="AB769" s="41"/>
      <c r="AC769" s="41"/>
      <c r="AD769" s="41"/>
      <c r="AE769" s="41"/>
      <c r="AF769" s="40"/>
      <c r="AG769" s="41"/>
      <c r="AH769" s="42"/>
      <c r="AI769" s="11">
        <f t="shared" si="37"/>
        <v>0</v>
      </c>
      <c r="AJ769" s="12">
        <f t="shared" si="39"/>
        <v>0</v>
      </c>
      <c r="AK769" s="13">
        <f t="shared" si="38"/>
        <v>0</v>
      </c>
    </row>
    <row r="770" spans="1:37">
      <c r="A770" t="s">
        <v>2590</v>
      </c>
      <c r="B770" t="s">
        <v>2590</v>
      </c>
      <c r="C770" t="s">
        <v>182</v>
      </c>
      <c r="D770">
        <v>5066</v>
      </c>
      <c r="E770" s="7">
        <v>1425</v>
      </c>
      <c r="F770" t="s">
        <v>2684</v>
      </c>
      <c r="G770" t="s">
        <v>2685</v>
      </c>
      <c r="H770">
        <v>50.868609399999997</v>
      </c>
      <c r="I770">
        <v>4.3934297999999998</v>
      </c>
      <c r="J770">
        <v>7972</v>
      </c>
      <c r="K770" t="s">
        <v>2686</v>
      </c>
      <c r="L770" t="s">
        <v>2687</v>
      </c>
      <c r="M770" t="s">
        <v>58</v>
      </c>
      <c r="N770" t="s">
        <v>59</v>
      </c>
      <c r="O770" t="s">
        <v>158</v>
      </c>
      <c r="P770" s="37"/>
      <c r="Q770" s="38"/>
      <c r="R770" s="38"/>
      <c r="S770" s="38"/>
      <c r="T770" s="38"/>
      <c r="U770" s="38"/>
      <c r="V770" s="38"/>
      <c r="W770" s="38"/>
      <c r="X770" s="39"/>
      <c r="Y770" s="38"/>
      <c r="Z770" s="38"/>
      <c r="AA770" s="38"/>
      <c r="AB770" s="38"/>
      <c r="AC770" s="38"/>
      <c r="AD770" s="38"/>
      <c r="AE770" s="38"/>
      <c r="AF770" s="37"/>
      <c r="AG770" s="38"/>
      <c r="AH770" s="39"/>
      <c r="AI770" s="8">
        <f t="shared" si="37"/>
        <v>0</v>
      </c>
      <c r="AJ770" s="9">
        <f t="shared" si="39"/>
        <v>0</v>
      </c>
      <c r="AK770" s="10">
        <f t="shared" si="38"/>
        <v>0</v>
      </c>
    </row>
    <row r="771" spans="1:37">
      <c r="A771" t="s">
        <v>2590</v>
      </c>
      <c r="B771" t="s">
        <v>2590</v>
      </c>
      <c r="C771" t="s">
        <v>182</v>
      </c>
      <c r="D771">
        <v>795</v>
      </c>
      <c r="E771" s="7">
        <v>1428</v>
      </c>
      <c r="F771" t="s">
        <v>2688</v>
      </c>
      <c r="G771" t="s">
        <v>2689</v>
      </c>
      <c r="H771">
        <v>50.546693500000003</v>
      </c>
      <c r="I771">
        <v>3.7342841999999998</v>
      </c>
      <c r="J771">
        <v>7970</v>
      </c>
      <c r="K771" t="s">
        <v>2690</v>
      </c>
      <c r="L771" t="s">
        <v>2691</v>
      </c>
      <c r="M771" t="s">
        <v>212</v>
      </c>
      <c r="N771" t="s">
        <v>218</v>
      </c>
      <c r="O771" t="s">
        <v>60</v>
      </c>
      <c r="P771" s="40"/>
      <c r="Q771" s="41"/>
      <c r="R771" s="41"/>
      <c r="S771" s="41"/>
      <c r="T771" s="41"/>
      <c r="U771" s="41"/>
      <c r="V771" s="41"/>
      <c r="W771" s="41"/>
      <c r="X771" s="42"/>
      <c r="Y771" s="41"/>
      <c r="Z771" s="41"/>
      <c r="AA771" s="41"/>
      <c r="AB771" s="41"/>
      <c r="AC771" s="41"/>
      <c r="AD771" s="41"/>
      <c r="AE771" s="41"/>
      <c r="AF771" s="40"/>
      <c r="AG771" s="41"/>
      <c r="AH771" s="42"/>
      <c r="AI771" s="11">
        <f t="shared" si="37"/>
        <v>0</v>
      </c>
      <c r="AJ771" s="12">
        <f t="shared" si="39"/>
        <v>0</v>
      </c>
      <c r="AK771" s="13">
        <f t="shared" si="38"/>
        <v>0</v>
      </c>
    </row>
    <row r="772" spans="1:37">
      <c r="A772" t="s">
        <v>2590</v>
      </c>
      <c r="B772" t="s">
        <v>2590</v>
      </c>
      <c r="C772" t="s">
        <v>53</v>
      </c>
      <c r="D772">
        <v>798</v>
      </c>
      <c r="E772" s="7">
        <v>1434</v>
      </c>
      <c r="F772" t="s">
        <v>2692</v>
      </c>
      <c r="G772" t="s">
        <v>2693</v>
      </c>
      <c r="H772">
        <v>50.460651300000002</v>
      </c>
      <c r="I772">
        <v>3.7107795000000001</v>
      </c>
      <c r="J772">
        <v>7322</v>
      </c>
      <c r="K772" t="s">
        <v>2694</v>
      </c>
      <c r="L772" t="s">
        <v>2695</v>
      </c>
      <c r="M772" t="s">
        <v>58</v>
      </c>
      <c r="N772" t="s">
        <v>59</v>
      </c>
      <c r="O772" t="s">
        <v>60</v>
      </c>
      <c r="P772" s="37"/>
      <c r="Q772" s="38"/>
      <c r="R772" s="38"/>
      <c r="S772" s="38"/>
      <c r="T772" s="38"/>
      <c r="U772" s="38"/>
      <c r="V772" s="38"/>
      <c r="W772" s="38"/>
      <c r="X772" s="39"/>
      <c r="Y772" s="38"/>
      <c r="Z772" s="38"/>
      <c r="AA772" s="38"/>
      <c r="AB772" s="38"/>
      <c r="AC772" s="38"/>
      <c r="AD772" s="38"/>
      <c r="AE772" s="38"/>
      <c r="AF772" s="37"/>
      <c r="AG772" s="38"/>
      <c r="AH772" s="39"/>
      <c r="AI772" s="8">
        <f t="shared" ref="AI772:AI836" si="40">SUM(P772:AH772)</f>
        <v>0</v>
      </c>
      <c r="AJ772" s="9">
        <f t="shared" si="39"/>
        <v>0</v>
      </c>
      <c r="AK772" s="10">
        <f t="shared" ref="AK772:AK836" si="41">IF(AI772&gt;0,1,0)</f>
        <v>0</v>
      </c>
    </row>
    <row r="773" spans="1:37">
      <c r="A773" t="s">
        <v>2590</v>
      </c>
      <c r="B773" t="s">
        <v>2590</v>
      </c>
      <c r="C773" t="s">
        <v>53</v>
      </c>
      <c r="D773">
        <v>798</v>
      </c>
      <c r="E773" s="7">
        <v>1435</v>
      </c>
      <c r="F773" t="s">
        <v>2692</v>
      </c>
      <c r="G773" t="s">
        <v>2696</v>
      </c>
      <c r="H773">
        <v>50.471724299999998</v>
      </c>
      <c r="I773">
        <v>3.7277412999999999</v>
      </c>
      <c r="J773">
        <v>7322</v>
      </c>
      <c r="K773" t="s">
        <v>2694</v>
      </c>
      <c r="L773" t="s">
        <v>2695</v>
      </c>
      <c r="M773" t="s">
        <v>58</v>
      </c>
      <c r="N773" t="s">
        <v>59</v>
      </c>
      <c r="O773" t="s">
        <v>60</v>
      </c>
      <c r="P773" s="40"/>
      <c r="Q773" s="41"/>
      <c r="R773" s="41"/>
      <c r="S773" s="41"/>
      <c r="T773" s="41"/>
      <c r="U773" s="41"/>
      <c r="V773" s="41"/>
      <c r="W773" s="41"/>
      <c r="X773" s="42"/>
      <c r="Y773" s="41"/>
      <c r="Z773" s="41"/>
      <c r="AA773" s="41"/>
      <c r="AB773" s="41"/>
      <c r="AC773" s="41"/>
      <c r="AD773" s="41"/>
      <c r="AE773" s="41"/>
      <c r="AF773" s="40"/>
      <c r="AG773" s="41"/>
      <c r="AH773" s="42"/>
      <c r="AI773" s="11">
        <f t="shared" si="40"/>
        <v>0</v>
      </c>
      <c r="AJ773" s="12">
        <f t="shared" si="39"/>
        <v>0</v>
      </c>
      <c r="AK773" s="13">
        <f t="shared" si="41"/>
        <v>0</v>
      </c>
    </row>
    <row r="774" spans="1:37">
      <c r="A774" t="s">
        <v>2590</v>
      </c>
      <c r="B774" t="s">
        <v>2590</v>
      </c>
      <c r="C774" t="s">
        <v>53</v>
      </c>
      <c r="D774">
        <v>799</v>
      </c>
      <c r="E774" s="7">
        <v>1436</v>
      </c>
      <c r="F774" t="s">
        <v>2336</v>
      </c>
      <c r="G774" t="s">
        <v>2697</v>
      </c>
      <c r="H774">
        <v>50.499851999999997</v>
      </c>
      <c r="I774">
        <v>3.6581386999999999</v>
      </c>
      <c r="J774">
        <v>7321</v>
      </c>
      <c r="K774" t="s">
        <v>2698</v>
      </c>
      <c r="L774" t="s">
        <v>2699</v>
      </c>
      <c r="M774" t="s">
        <v>58</v>
      </c>
      <c r="N774" t="s">
        <v>59</v>
      </c>
      <c r="O774" t="s">
        <v>60</v>
      </c>
      <c r="P774" s="37"/>
      <c r="Q774" s="38"/>
      <c r="R774" s="38"/>
      <c r="S774" s="38"/>
      <c r="T774" s="38"/>
      <c r="U774" s="38"/>
      <c r="V774" s="38"/>
      <c r="W774" s="38"/>
      <c r="X774" s="39"/>
      <c r="Y774" s="38"/>
      <c r="Z774" s="38"/>
      <c r="AA774" s="38"/>
      <c r="AB774" s="38"/>
      <c r="AC774" s="38"/>
      <c r="AD774" s="38"/>
      <c r="AE774" s="38"/>
      <c r="AF774" s="37"/>
      <c r="AG774" s="38"/>
      <c r="AH774" s="39"/>
      <c r="AI774" s="8">
        <f t="shared" si="40"/>
        <v>0</v>
      </c>
      <c r="AJ774" s="9">
        <f t="shared" ref="AJ774:AJ790" si="42">IF(AND(AI774&gt;0,O774="OUI"),1,0)</f>
        <v>0</v>
      </c>
      <c r="AK774" s="10">
        <f t="shared" si="41"/>
        <v>0</v>
      </c>
    </row>
    <row r="775" spans="1:37">
      <c r="A775" t="s">
        <v>2590</v>
      </c>
      <c r="B775" t="s">
        <v>2590</v>
      </c>
      <c r="C775" t="s">
        <v>53</v>
      </c>
      <c r="D775">
        <v>799</v>
      </c>
      <c r="E775" s="7">
        <v>1437</v>
      </c>
      <c r="F775" t="s">
        <v>2336</v>
      </c>
      <c r="G775" t="s">
        <v>2700</v>
      </c>
      <c r="H775">
        <v>50.494600599999998</v>
      </c>
      <c r="I775">
        <v>3.6655536999999998</v>
      </c>
      <c r="J775">
        <v>7321</v>
      </c>
      <c r="K775" t="s">
        <v>2698</v>
      </c>
      <c r="L775" t="s">
        <v>2699</v>
      </c>
      <c r="M775" t="s">
        <v>58</v>
      </c>
      <c r="N775" t="s">
        <v>59</v>
      </c>
      <c r="O775" t="s">
        <v>60</v>
      </c>
      <c r="P775" s="40"/>
      <c r="Q775" s="41"/>
      <c r="R775" s="41"/>
      <c r="S775" s="41"/>
      <c r="T775" s="41"/>
      <c r="U775" s="41"/>
      <c r="V775" s="41"/>
      <c r="W775" s="41"/>
      <c r="X775" s="42"/>
      <c r="Y775" s="41"/>
      <c r="Z775" s="41"/>
      <c r="AA775" s="41"/>
      <c r="AB775" s="41"/>
      <c r="AC775" s="41"/>
      <c r="AD775" s="41"/>
      <c r="AE775" s="41"/>
      <c r="AF775" s="40"/>
      <c r="AG775" s="41"/>
      <c r="AH775" s="42"/>
      <c r="AI775" s="11">
        <f t="shared" si="40"/>
        <v>0</v>
      </c>
      <c r="AJ775" s="12">
        <f t="shared" si="42"/>
        <v>0</v>
      </c>
      <c r="AK775" s="13">
        <f t="shared" si="41"/>
        <v>0</v>
      </c>
    </row>
    <row r="776" spans="1:37">
      <c r="A776" t="s">
        <v>2590</v>
      </c>
      <c r="B776" t="s">
        <v>2590</v>
      </c>
      <c r="C776" t="s">
        <v>120</v>
      </c>
      <c r="D776">
        <v>801</v>
      </c>
      <c r="E776" s="7">
        <v>1438</v>
      </c>
      <c r="F776" t="s">
        <v>2680</v>
      </c>
      <c r="G776" t="s">
        <v>2701</v>
      </c>
      <c r="H776">
        <v>50.479990600000001</v>
      </c>
      <c r="I776">
        <v>3.6919274999999998</v>
      </c>
      <c r="J776">
        <v>7321</v>
      </c>
      <c r="K776" t="s">
        <v>2702</v>
      </c>
      <c r="L776" t="s">
        <v>2703</v>
      </c>
      <c r="M776" t="s">
        <v>58</v>
      </c>
      <c r="N776" t="s">
        <v>59</v>
      </c>
      <c r="O776" t="s">
        <v>60</v>
      </c>
      <c r="P776" s="37"/>
      <c r="Q776" s="38"/>
      <c r="R776" s="38"/>
      <c r="S776" s="38"/>
      <c r="T776" s="38"/>
      <c r="U776" s="38"/>
      <c r="V776" s="38"/>
      <c r="W776" s="38"/>
      <c r="X776" s="39"/>
      <c r="Y776" s="38"/>
      <c r="Z776" s="38"/>
      <c r="AA776" s="38"/>
      <c r="AB776" s="38"/>
      <c r="AC776" s="38"/>
      <c r="AD776" s="38"/>
      <c r="AE776" s="38"/>
      <c r="AF776" s="37"/>
      <c r="AG776" s="38"/>
      <c r="AH776" s="39"/>
      <c r="AI776" s="8">
        <f t="shared" si="40"/>
        <v>0</v>
      </c>
      <c r="AJ776" s="9">
        <f t="shared" si="42"/>
        <v>0</v>
      </c>
      <c r="AK776" s="10">
        <f t="shared" si="41"/>
        <v>0</v>
      </c>
    </row>
    <row r="777" spans="1:37">
      <c r="A777" t="s">
        <v>2590</v>
      </c>
      <c r="B777" t="s">
        <v>2590</v>
      </c>
      <c r="C777" t="s">
        <v>120</v>
      </c>
      <c r="D777">
        <v>803</v>
      </c>
      <c r="E777" s="7">
        <v>1441</v>
      </c>
      <c r="F777" t="s">
        <v>2704</v>
      </c>
      <c r="G777" t="s">
        <v>2705</v>
      </c>
      <c r="H777">
        <v>50.5022424</v>
      </c>
      <c r="I777">
        <v>3.6612854000000001</v>
      </c>
      <c r="J777">
        <v>7321</v>
      </c>
      <c r="K777" t="s">
        <v>2706</v>
      </c>
      <c r="L777" t="s">
        <v>2707</v>
      </c>
      <c r="M777" t="s">
        <v>58</v>
      </c>
      <c r="N777" t="s">
        <v>59</v>
      </c>
      <c r="O777" t="s">
        <v>60</v>
      </c>
      <c r="P777" s="40"/>
      <c r="Q777" s="41"/>
      <c r="R777" s="41"/>
      <c r="S777" s="41"/>
      <c r="T777" s="41"/>
      <c r="U777" s="41"/>
      <c r="V777" s="41"/>
      <c r="W777" s="41"/>
      <c r="X777" s="42"/>
      <c r="Y777" s="41"/>
      <c r="Z777" s="41"/>
      <c r="AA777" s="41"/>
      <c r="AB777" s="41"/>
      <c r="AC777" s="41"/>
      <c r="AD777" s="41"/>
      <c r="AE777" s="41"/>
      <c r="AF777" s="40"/>
      <c r="AG777" s="41"/>
      <c r="AH777" s="42"/>
      <c r="AI777" s="11">
        <f t="shared" si="40"/>
        <v>0</v>
      </c>
      <c r="AJ777" s="12">
        <f t="shared" si="42"/>
        <v>0</v>
      </c>
      <c r="AK777" s="13">
        <f t="shared" si="41"/>
        <v>0</v>
      </c>
    </row>
    <row r="778" spans="1:37">
      <c r="A778" t="s">
        <v>2590</v>
      </c>
      <c r="B778" t="s">
        <v>2590</v>
      </c>
      <c r="C778" t="s">
        <v>53</v>
      </c>
      <c r="D778">
        <v>3191</v>
      </c>
      <c r="E778" s="7">
        <v>1442</v>
      </c>
      <c r="F778" t="s">
        <v>2708</v>
      </c>
      <c r="G778" t="s">
        <v>2709</v>
      </c>
      <c r="H778">
        <v>50.478263200000001</v>
      </c>
      <c r="I778">
        <v>3.6402668</v>
      </c>
      <c r="J778">
        <v>7320</v>
      </c>
      <c r="K778" t="s">
        <v>2710</v>
      </c>
      <c r="L778" t="s">
        <v>2711</v>
      </c>
      <c r="M778" t="s">
        <v>58</v>
      </c>
      <c r="N778" t="s">
        <v>65</v>
      </c>
      <c r="O778" t="s">
        <v>60</v>
      </c>
      <c r="P778" s="37"/>
      <c r="Q778" s="38"/>
      <c r="R778" s="38"/>
      <c r="S778" s="38"/>
      <c r="T778" s="38"/>
      <c r="U778" s="38"/>
      <c r="V778" s="38"/>
      <c r="W778" s="38"/>
      <c r="X778" s="39"/>
      <c r="Y778" s="38"/>
      <c r="Z778" s="38"/>
      <c r="AA778" s="38"/>
      <c r="AB778" s="38"/>
      <c r="AC778" s="38"/>
      <c r="AD778" s="38"/>
      <c r="AE778" s="38"/>
      <c r="AF778" s="37"/>
      <c r="AG778" s="38"/>
      <c r="AH778" s="39"/>
      <c r="AI778" s="8">
        <f t="shared" si="40"/>
        <v>0</v>
      </c>
      <c r="AJ778" s="9">
        <f t="shared" si="42"/>
        <v>0</v>
      </c>
      <c r="AK778" s="10">
        <f t="shared" si="41"/>
        <v>0</v>
      </c>
    </row>
    <row r="779" spans="1:37">
      <c r="A779" t="s">
        <v>2590</v>
      </c>
      <c r="B779" t="s">
        <v>2590</v>
      </c>
      <c r="C779" t="s">
        <v>53</v>
      </c>
      <c r="D779">
        <v>3191</v>
      </c>
      <c r="E779" s="7">
        <v>1443</v>
      </c>
      <c r="F779" t="s">
        <v>2708</v>
      </c>
      <c r="G779" t="s">
        <v>2712</v>
      </c>
      <c r="H779">
        <v>50.476904400000002</v>
      </c>
      <c r="I779">
        <v>3.6501882999999999</v>
      </c>
      <c r="J779">
        <v>7320</v>
      </c>
      <c r="K779" t="s">
        <v>2710</v>
      </c>
      <c r="L779" t="s">
        <v>2711</v>
      </c>
      <c r="M779" t="s">
        <v>58</v>
      </c>
      <c r="N779" t="s">
        <v>91</v>
      </c>
      <c r="O779" t="s">
        <v>60</v>
      </c>
      <c r="P779" s="40"/>
      <c r="Q779" s="41"/>
      <c r="R779" s="41"/>
      <c r="S779" s="41"/>
      <c r="T779" s="41"/>
      <c r="U779" s="41"/>
      <c r="V779" s="41"/>
      <c r="W779" s="41"/>
      <c r="X779" s="42"/>
      <c r="Y779" s="41"/>
      <c r="Z779" s="41"/>
      <c r="AA779" s="41"/>
      <c r="AB779" s="41"/>
      <c r="AC779" s="41"/>
      <c r="AD779" s="41"/>
      <c r="AE779" s="41"/>
      <c r="AF779" s="40"/>
      <c r="AG779" s="41"/>
      <c r="AH779" s="42"/>
      <c r="AI779" s="11">
        <f t="shared" si="40"/>
        <v>0</v>
      </c>
      <c r="AJ779" s="12">
        <f t="shared" si="42"/>
        <v>0</v>
      </c>
      <c r="AK779" s="13">
        <f t="shared" si="41"/>
        <v>0</v>
      </c>
    </row>
    <row r="780" spans="1:37">
      <c r="A780" t="s">
        <v>2590</v>
      </c>
      <c r="B780" t="s">
        <v>2590</v>
      </c>
      <c r="C780" t="s">
        <v>53</v>
      </c>
      <c r="D780">
        <v>3191</v>
      </c>
      <c r="E780" s="7">
        <v>1444</v>
      </c>
      <c r="F780" t="s">
        <v>2708</v>
      </c>
      <c r="G780" t="s">
        <v>2713</v>
      </c>
      <c r="H780">
        <v>50.479332900000003</v>
      </c>
      <c r="I780">
        <v>3.6899590999999998</v>
      </c>
      <c r="J780">
        <v>7321</v>
      </c>
      <c r="K780" t="s">
        <v>2710</v>
      </c>
      <c r="L780" t="s">
        <v>2711</v>
      </c>
      <c r="M780" t="s">
        <v>58</v>
      </c>
      <c r="N780" t="s">
        <v>59</v>
      </c>
      <c r="O780" t="s">
        <v>60</v>
      </c>
      <c r="P780" s="37"/>
      <c r="Q780" s="38"/>
      <c r="R780" s="38"/>
      <c r="S780" s="38"/>
      <c r="T780" s="38"/>
      <c r="U780" s="38"/>
      <c r="V780" s="38"/>
      <c r="W780" s="38"/>
      <c r="X780" s="39"/>
      <c r="Y780" s="38"/>
      <c r="Z780" s="38"/>
      <c r="AA780" s="38"/>
      <c r="AB780" s="38"/>
      <c r="AC780" s="38"/>
      <c r="AD780" s="38"/>
      <c r="AE780" s="38"/>
      <c r="AF780" s="37"/>
      <c r="AG780" s="38"/>
      <c r="AH780" s="39"/>
      <c r="AI780" s="8">
        <f t="shared" si="40"/>
        <v>0</v>
      </c>
      <c r="AJ780" s="9">
        <f t="shared" si="42"/>
        <v>0</v>
      </c>
      <c r="AK780" s="10">
        <f t="shared" si="41"/>
        <v>0</v>
      </c>
    </row>
    <row r="781" spans="1:37">
      <c r="A781" t="s">
        <v>2590</v>
      </c>
      <c r="B781" t="s">
        <v>2590</v>
      </c>
      <c r="C781" t="s">
        <v>53</v>
      </c>
      <c r="D781">
        <v>804</v>
      </c>
      <c r="E781" s="7">
        <v>1445</v>
      </c>
      <c r="F781" t="s">
        <v>2336</v>
      </c>
      <c r="G781" t="s">
        <v>2714</v>
      </c>
      <c r="H781">
        <v>50.594052699999999</v>
      </c>
      <c r="I781">
        <v>3.8516180000000002</v>
      </c>
      <c r="J781">
        <v>7940</v>
      </c>
      <c r="K781" t="s">
        <v>2715</v>
      </c>
      <c r="L781" t="s">
        <v>2716</v>
      </c>
      <c r="M781" t="s">
        <v>58</v>
      </c>
      <c r="N781" t="s">
        <v>59</v>
      </c>
      <c r="O781" t="s">
        <v>60</v>
      </c>
      <c r="P781" s="40"/>
      <c r="Q781" s="41"/>
      <c r="R781" s="41"/>
      <c r="S781" s="41"/>
      <c r="T781" s="41"/>
      <c r="U781" s="41"/>
      <c r="V781" s="41"/>
      <c r="W781" s="41"/>
      <c r="X781" s="42"/>
      <c r="Y781" s="41"/>
      <c r="Z781" s="41"/>
      <c r="AA781" s="41"/>
      <c r="AB781" s="41"/>
      <c r="AC781" s="41"/>
      <c r="AD781" s="41"/>
      <c r="AE781" s="41"/>
      <c r="AF781" s="40"/>
      <c r="AG781" s="41"/>
      <c r="AH781" s="42"/>
      <c r="AI781" s="11">
        <f t="shared" si="40"/>
        <v>0</v>
      </c>
      <c r="AJ781" s="12">
        <f t="shared" si="42"/>
        <v>0</v>
      </c>
      <c r="AK781" s="13">
        <f t="shared" si="41"/>
        <v>0</v>
      </c>
    </row>
    <row r="782" spans="1:37">
      <c r="A782" t="s">
        <v>2590</v>
      </c>
      <c r="B782" t="s">
        <v>2590</v>
      </c>
      <c r="C782" t="s">
        <v>120</v>
      </c>
      <c r="D782">
        <v>805</v>
      </c>
      <c r="E782" s="7">
        <v>1446</v>
      </c>
      <c r="F782" t="s">
        <v>2717</v>
      </c>
      <c r="G782" t="s">
        <v>2718</v>
      </c>
      <c r="H782">
        <v>50.599404900000003</v>
      </c>
      <c r="I782">
        <v>3.8545924</v>
      </c>
      <c r="J782">
        <v>7940</v>
      </c>
      <c r="K782" t="s">
        <v>2719</v>
      </c>
      <c r="L782" t="s">
        <v>2720</v>
      </c>
      <c r="M782" t="s">
        <v>58</v>
      </c>
      <c r="N782" t="s">
        <v>59</v>
      </c>
      <c r="O782" t="s">
        <v>60</v>
      </c>
      <c r="P782" s="37"/>
      <c r="Q782" s="38"/>
      <c r="R782" s="38"/>
      <c r="S782" s="38"/>
      <c r="T782" s="38"/>
      <c r="U782" s="38"/>
      <c r="V782" s="38"/>
      <c r="W782" s="38"/>
      <c r="X782" s="39"/>
      <c r="Y782" s="38"/>
      <c r="Z782" s="38"/>
      <c r="AA782" s="38"/>
      <c r="AB782" s="38"/>
      <c r="AC782" s="38"/>
      <c r="AD782" s="38"/>
      <c r="AE782" s="38"/>
      <c r="AF782" s="37"/>
      <c r="AG782" s="38"/>
      <c r="AH782" s="39"/>
      <c r="AI782" s="8">
        <f t="shared" si="40"/>
        <v>0</v>
      </c>
      <c r="AJ782" s="9">
        <f t="shared" si="42"/>
        <v>0</v>
      </c>
      <c r="AK782" s="10">
        <f t="shared" si="41"/>
        <v>0</v>
      </c>
    </row>
    <row r="783" spans="1:37">
      <c r="A783" t="s">
        <v>2590</v>
      </c>
      <c r="B783" t="s">
        <v>2590</v>
      </c>
      <c r="C783" t="s">
        <v>120</v>
      </c>
      <c r="D783">
        <v>806</v>
      </c>
      <c r="E783" s="7">
        <v>1448</v>
      </c>
      <c r="F783" t="s">
        <v>2721</v>
      </c>
      <c r="G783" t="s">
        <v>2722</v>
      </c>
      <c r="H783">
        <v>50.590386199999998</v>
      </c>
      <c r="I783">
        <v>3.8504806</v>
      </c>
      <c r="J783">
        <v>7940</v>
      </c>
      <c r="K783" t="s">
        <v>2723</v>
      </c>
      <c r="L783" t="s">
        <v>2724</v>
      </c>
      <c r="M783" t="s">
        <v>212</v>
      </c>
      <c r="N783" t="s">
        <v>279</v>
      </c>
      <c r="O783" t="s">
        <v>60</v>
      </c>
      <c r="P783" s="40"/>
      <c r="Q783" s="41"/>
      <c r="R783" s="41"/>
      <c r="S783" s="41"/>
      <c r="T783" s="41"/>
      <c r="U783" s="41"/>
      <c r="V783" s="41"/>
      <c r="W783" s="41"/>
      <c r="X783" s="42"/>
      <c r="Y783" s="41"/>
      <c r="Z783" s="41"/>
      <c r="AA783" s="41"/>
      <c r="AB783" s="41"/>
      <c r="AC783" s="41"/>
      <c r="AD783" s="41"/>
      <c r="AE783" s="41"/>
      <c r="AF783" s="40"/>
      <c r="AG783" s="41"/>
      <c r="AH783" s="42"/>
      <c r="AI783" s="11">
        <f t="shared" si="40"/>
        <v>0</v>
      </c>
      <c r="AJ783" s="12">
        <f t="shared" si="42"/>
        <v>0</v>
      </c>
      <c r="AK783" s="13">
        <f t="shared" si="41"/>
        <v>0</v>
      </c>
    </row>
    <row r="784" spans="1:37">
      <c r="A784" t="s">
        <v>2590</v>
      </c>
      <c r="B784" t="s">
        <v>2590</v>
      </c>
      <c r="C784" t="s">
        <v>120</v>
      </c>
      <c r="D784">
        <v>807</v>
      </c>
      <c r="E784" s="7">
        <v>1449</v>
      </c>
      <c r="F784" t="s">
        <v>2725</v>
      </c>
      <c r="G784" t="s">
        <v>2726</v>
      </c>
      <c r="H784">
        <v>50.593660700000001</v>
      </c>
      <c r="I784">
        <v>3.8519853999999998</v>
      </c>
      <c r="J784">
        <v>7940</v>
      </c>
      <c r="K784" t="s">
        <v>2727</v>
      </c>
      <c r="L784" t="s">
        <v>2728</v>
      </c>
      <c r="M784" t="s">
        <v>212</v>
      </c>
      <c r="N784" t="s">
        <v>218</v>
      </c>
      <c r="O784" t="s">
        <v>60</v>
      </c>
      <c r="P784" s="37"/>
      <c r="Q784" s="38"/>
      <c r="R784" s="38"/>
      <c r="S784" s="38"/>
      <c r="T784" s="38"/>
      <c r="U784" s="38"/>
      <c r="V784" s="38"/>
      <c r="W784" s="38"/>
      <c r="X784" s="39"/>
      <c r="Y784" s="38"/>
      <c r="Z784" s="38"/>
      <c r="AA784" s="38"/>
      <c r="AB784" s="38"/>
      <c r="AC784" s="38"/>
      <c r="AD784" s="38"/>
      <c r="AE784" s="38"/>
      <c r="AF784" s="37"/>
      <c r="AG784" s="38"/>
      <c r="AH784" s="39"/>
      <c r="AI784" s="8">
        <f t="shared" si="40"/>
        <v>0</v>
      </c>
      <c r="AJ784" s="9">
        <f t="shared" si="42"/>
        <v>0</v>
      </c>
      <c r="AK784" s="10">
        <f t="shared" si="41"/>
        <v>0</v>
      </c>
    </row>
    <row r="785" spans="1:37">
      <c r="A785" t="s">
        <v>2590</v>
      </c>
      <c r="B785" t="s">
        <v>2590</v>
      </c>
      <c r="C785" t="s">
        <v>53</v>
      </c>
      <c r="D785">
        <v>808</v>
      </c>
      <c r="E785" s="7">
        <v>1450</v>
      </c>
      <c r="F785" t="s">
        <v>2336</v>
      </c>
      <c r="G785" t="s">
        <v>2729</v>
      </c>
      <c r="H785">
        <v>50.5654355</v>
      </c>
      <c r="I785">
        <v>3.7463261000000001</v>
      </c>
      <c r="J785">
        <v>7950</v>
      </c>
      <c r="K785" t="s">
        <v>2730</v>
      </c>
      <c r="L785" t="s">
        <v>2731</v>
      </c>
      <c r="M785" t="s">
        <v>58</v>
      </c>
      <c r="N785" t="s">
        <v>59</v>
      </c>
      <c r="O785" t="s">
        <v>60</v>
      </c>
      <c r="P785" s="40"/>
      <c r="Q785" s="41"/>
      <c r="R785" s="41"/>
      <c r="S785" s="41"/>
      <c r="T785" s="41"/>
      <c r="U785" s="41"/>
      <c r="V785" s="41"/>
      <c r="W785" s="41"/>
      <c r="X785" s="42"/>
      <c r="Y785" s="41"/>
      <c r="Z785" s="41"/>
      <c r="AA785" s="41"/>
      <c r="AB785" s="41"/>
      <c r="AC785" s="41"/>
      <c r="AD785" s="41"/>
      <c r="AE785" s="41"/>
      <c r="AF785" s="40"/>
      <c r="AG785" s="41"/>
      <c r="AH785" s="42"/>
      <c r="AI785" s="11">
        <f t="shared" si="40"/>
        <v>0</v>
      </c>
      <c r="AJ785" s="12">
        <f t="shared" si="42"/>
        <v>0</v>
      </c>
      <c r="AK785" s="13">
        <f t="shared" si="41"/>
        <v>0</v>
      </c>
    </row>
    <row r="786" spans="1:37">
      <c r="A786" t="s">
        <v>2590</v>
      </c>
      <c r="B786" t="s">
        <v>2590</v>
      </c>
      <c r="C786" t="s">
        <v>53</v>
      </c>
      <c r="D786">
        <v>809</v>
      </c>
      <c r="E786" s="7">
        <v>1451</v>
      </c>
      <c r="F786" t="s">
        <v>2336</v>
      </c>
      <c r="G786" t="s">
        <v>2732</v>
      </c>
      <c r="H786">
        <v>50.552076800000002</v>
      </c>
      <c r="I786">
        <v>3.8021088000000001</v>
      </c>
      <c r="J786">
        <v>7950</v>
      </c>
      <c r="K786" t="s">
        <v>2733</v>
      </c>
      <c r="L786" t="s">
        <v>2734</v>
      </c>
      <c r="M786" t="s">
        <v>58</v>
      </c>
      <c r="N786" t="s">
        <v>59</v>
      </c>
      <c r="O786" t="s">
        <v>60</v>
      </c>
      <c r="P786" s="37"/>
      <c r="Q786" s="38"/>
      <c r="R786" s="38"/>
      <c r="S786" s="38"/>
      <c r="T786" s="38"/>
      <c r="U786" s="38"/>
      <c r="V786" s="38"/>
      <c r="W786" s="38"/>
      <c r="X786" s="39"/>
      <c r="Y786" s="38"/>
      <c r="Z786" s="38"/>
      <c r="AA786" s="38"/>
      <c r="AB786" s="38"/>
      <c r="AC786" s="38"/>
      <c r="AD786" s="38"/>
      <c r="AE786" s="38"/>
      <c r="AF786" s="37"/>
      <c r="AG786" s="38"/>
      <c r="AH786" s="39"/>
      <c r="AI786" s="8">
        <f t="shared" si="40"/>
        <v>0</v>
      </c>
      <c r="AJ786" s="9">
        <f t="shared" si="42"/>
        <v>0</v>
      </c>
      <c r="AK786" s="10">
        <f t="shared" si="41"/>
        <v>0</v>
      </c>
    </row>
    <row r="787" spans="1:37">
      <c r="A787" t="s">
        <v>2590</v>
      </c>
      <c r="B787" t="s">
        <v>2590</v>
      </c>
      <c r="C787" t="s">
        <v>53</v>
      </c>
      <c r="D787">
        <v>809</v>
      </c>
      <c r="E787" s="7">
        <v>1452</v>
      </c>
      <c r="F787" t="s">
        <v>2336</v>
      </c>
      <c r="G787" t="s">
        <v>2735</v>
      </c>
      <c r="H787">
        <v>50.568048900000001</v>
      </c>
      <c r="I787">
        <v>3.7720733000000002</v>
      </c>
      <c r="J787">
        <v>7950</v>
      </c>
      <c r="K787" t="s">
        <v>2733</v>
      </c>
      <c r="L787" t="s">
        <v>2734</v>
      </c>
      <c r="M787" t="s">
        <v>58</v>
      </c>
      <c r="N787" t="s">
        <v>59</v>
      </c>
      <c r="O787" t="s">
        <v>60</v>
      </c>
      <c r="P787" s="40"/>
      <c r="Q787" s="41"/>
      <c r="R787" s="41"/>
      <c r="S787" s="41"/>
      <c r="T787" s="41"/>
      <c r="U787" s="41"/>
      <c r="V787" s="41"/>
      <c r="W787" s="41"/>
      <c r="X787" s="42"/>
      <c r="Y787" s="41"/>
      <c r="Z787" s="41"/>
      <c r="AA787" s="41"/>
      <c r="AB787" s="41"/>
      <c r="AC787" s="41"/>
      <c r="AD787" s="41"/>
      <c r="AE787" s="41"/>
      <c r="AF787" s="40"/>
      <c r="AG787" s="41"/>
      <c r="AH787" s="42"/>
      <c r="AI787" s="11">
        <f t="shared" si="40"/>
        <v>0</v>
      </c>
      <c r="AJ787" s="12">
        <f t="shared" si="42"/>
        <v>0</v>
      </c>
      <c r="AK787" s="13">
        <f t="shared" si="41"/>
        <v>0</v>
      </c>
    </row>
    <row r="788" spans="1:37">
      <c r="A788" t="s">
        <v>2590</v>
      </c>
      <c r="B788" t="s">
        <v>2590</v>
      </c>
      <c r="C788" t="s">
        <v>120</v>
      </c>
      <c r="D788">
        <v>810</v>
      </c>
      <c r="E788" s="7">
        <v>1453</v>
      </c>
      <c r="F788" t="s">
        <v>763</v>
      </c>
      <c r="G788" t="s">
        <v>2736</v>
      </c>
      <c r="H788">
        <v>50.5877555</v>
      </c>
      <c r="I788">
        <v>3.8065137999999998</v>
      </c>
      <c r="J788">
        <v>7950</v>
      </c>
      <c r="K788" t="s">
        <v>2737</v>
      </c>
      <c r="L788" t="s">
        <v>2738</v>
      </c>
      <c r="M788" t="s">
        <v>58</v>
      </c>
      <c r="N788" t="s">
        <v>59</v>
      </c>
      <c r="O788" t="s">
        <v>60</v>
      </c>
      <c r="P788" s="37"/>
      <c r="Q788" s="38"/>
      <c r="R788" s="38"/>
      <c r="S788" s="38"/>
      <c r="T788" s="38"/>
      <c r="U788" s="38"/>
      <c r="V788" s="38"/>
      <c r="W788" s="38"/>
      <c r="X788" s="39"/>
      <c r="Y788" s="38"/>
      <c r="Z788" s="38"/>
      <c r="AA788" s="38"/>
      <c r="AB788" s="38"/>
      <c r="AC788" s="38"/>
      <c r="AD788" s="38"/>
      <c r="AE788" s="38"/>
      <c r="AF788" s="37"/>
      <c r="AG788" s="38"/>
      <c r="AH788" s="39"/>
      <c r="AI788" s="8">
        <f t="shared" si="40"/>
        <v>0</v>
      </c>
      <c r="AJ788" s="9">
        <f t="shared" si="42"/>
        <v>0</v>
      </c>
      <c r="AK788" s="10">
        <f t="shared" si="41"/>
        <v>0</v>
      </c>
    </row>
    <row r="789" spans="1:37">
      <c r="A789" t="s">
        <v>2590</v>
      </c>
      <c r="B789" t="s">
        <v>2590</v>
      </c>
      <c r="C789" t="s">
        <v>120</v>
      </c>
      <c r="D789">
        <v>811</v>
      </c>
      <c r="E789" s="7">
        <v>1454</v>
      </c>
      <c r="F789" t="s">
        <v>2739</v>
      </c>
      <c r="G789" t="s">
        <v>2740</v>
      </c>
      <c r="H789">
        <v>50.5526956</v>
      </c>
      <c r="I789">
        <v>3.8054953999999999</v>
      </c>
      <c r="J789">
        <v>7950</v>
      </c>
      <c r="K789" t="s">
        <v>2741</v>
      </c>
      <c r="L789" t="s">
        <v>2742</v>
      </c>
      <c r="M789" t="s">
        <v>58</v>
      </c>
      <c r="N789" t="s">
        <v>59</v>
      </c>
      <c r="O789" t="s">
        <v>60</v>
      </c>
      <c r="P789" s="40"/>
      <c r="Q789" s="41"/>
      <c r="R789" s="41"/>
      <c r="S789" s="41"/>
      <c r="T789" s="41"/>
      <c r="U789" s="41"/>
      <c r="V789" s="41"/>
      <c r="W789" s="41"/>
      <c r="X789" s="42"/>
      <c r="Y789" s="41"/>
      <c r="Z789" s="41"/>
      <c r="AA789" s="41"/>
      <c r="AB789" s="41"/>
      <c r="AC789" s="41"/>
      <c r="AD789" s="41"/>
      <c r="AE789" s="41"/>
      <c r="AF789" s="40"/>
      <c r="AG789" s="41"/>
      <c r="AH789" s="42"/>
      <c r="AI789" s="11">
        <f t="shared" si="40"/>
        <v>0</v>
      </c>
      <c r="AJ789" s="12">
        <f t="shared" si="42"/>
        <v>0</v>
      </c>
      <c r="AK789" s="13">
        <f t="shared" si="41"/>
        <v>0</v>
      </c>
    </row>
    <row r="790" spans="1:37">
      <c r="A790" t="s">
        <v>2590</v>
      </c>
      <c r="B790" t="s">
        <v>2590</v>
      </c>
      <c r="C790" t="s">
        <v>53</v>
      </c>
      <c r="D790">
        <v>95328</v>
      </c>
      <c r="E790" s="7">
        <v>1455</v>
      </c>
      <c r="F790" t="s">
        <v>2743</v>
      </c>
      <c r="G790" t="s">
        <v>2744</v>
      </c>
      <c r="H790">
        <v>50.586227100000002</v>
      </c>
      <c r="I790">
        <v>3.8092538</v>
      </c>
      <c r="J790">
        <v>7950</v>
      </c>
      <c r="K790" t="s">
        <v>2745</v>
      </c>
      <c r="L790" t="s">
        <v>2746</v>
      </c>
      <c r="M790" t="s">
        <v>58</v>
      </c>
      <c r="N790" t="s">
        <v>59</v>
      </c>
      <c r="O790" t="s">
        <v>60</v>
      </c>
      <c r="P790" s="37"/>
      <c r="Q790" s="38"/>
      <c r="R790" s="38"/>
      <c r="S790" s="38"/>
      <c r="T790" s="38"/>
      <c r="U790" s="38"/>
      <c r="V790" s="38"/>
      <c r="W790" s="38"/>
      <c r="X790" s="39"/>
      <c r="Y790" s="38"/>
      <c r="Z790" s="38"/>
      <c r="AA790" s="38"/>
      <c r="AB790" s="38"/>
      <c r="AC790" s="38"/>
      <c r="AD790" s="38"/>
      <c r="AE790" s="38"/>
      <c r="AF790" s="37"/>
      <c r="AG790" s="38"/>
      <c r="AH790" s="39"/>
      <c r="AI790" s="8">
        <f t="shared" si="40"/>
        <v>0</v>
      </c>
      <c r="AJ790" s="9">
        <f t="shared" si="42"/>
        <v>0</v>
      </c>
      <c r="AK790" s="10">
        <f t="shared" si="41"/>
        <v>0</v>
      </c>
    </row>
    <row r="791" spans="1:37">
      <c r="A791" t="s">
        <v>2590</v>
      </c>
      <c r="B791" t="s">
        <v>2590</v>
      </c>
      <c r="C791" t="s">
        <v>120</v>
      </c>
      <c r="D791">
        <v>812</v>
      </c>
      <c r="E791" s="7">
        <v>1456</v>
      </c>
      <c r="F791" t="s">
        <v>2747</v>
      </c>
      <c r="G791" t="s">
        <v>2748</v>
      </c>
      <c r="H791">
        <v>50.585505499999996</v>
      </c>
      <c r="I791">
        <v>3.7772250000000001</v>
      </c>
      <c r="J791">
        <v>7951</v>
      </c>
      <c r="K791" t="s">
        <v>2749</v>
      </c>
      <c r="L791" t="s">
        <v>2750</v>
      </c>
      <c r="M791" t="s">
        <v>58</v>
      </c>
      <c r="N791" t="s">
        <v>65</v>
      </c>
      <c r="O791" t="s">
        <v>60</v>
      </c>
      <c r="P791" s="37"/>
      <c r="Q791" s="38"/>
      <c r="R791" s="38"/>
      <c r="S791" s="38"/>
      <c r="T791" s="38"/>
      <c r="U791" s="38"/>
      <c r="V791" s="38"/>
      <c r="W791" s="38"/>
      <c r="X791" s="39"/>
      <c r="Y791" s="38"/>
      <c r="Z791" s="38"/>
      <c r="AA791" s="38"/>
      <c r="AB791" s="38"/>
      <c r="AC791" s="38"/>
      <c r="AD791" s="38"/>
      <c r="AE791" s="38"/>
      <c r="AF791" s="37"/>
      <c r="AG791" s="38"/>
      <c r="AH791" s="39"/>
      <c r="AI791" s="8"/>
      <c r="AJ791" s="9"/>
      <c r="AK791" s="10"/>
    </row>
    <row r="792" spans="1:37">
      <c r="A792" t="s">
        <v>2590</v>
      </c>
      <c r="B792" t="s">
        <v>2590</v>
      </c>
      <c r="C792" t="s">
        <v>53</v>
      </c>
      <c r="D792">
        <v>813</v>
      </c>
      <c r="E792" s="7">
        <v>1457</v>
      </c>
      <c r="F792" t="s">
        <v>1910</v>
      </c>
      <c r="G792" t="s">
        <v>2751</v>
      </c>
      <c r="H792">
        <v>50.717398699999997</v>
      </c>
      <c r="I792">
        <v>3.7411612000000001</v>
      </c>
      <c r="J792">
        <v>7890</v>
      </c>
      <c r="K792" t="s">
        <v>2752</v>
      </c>
      <c r="L792" t="s">
        <v>2753</v>
      </c>
      <c r="M792" t="s">
        <v>58</v>
      </c>
      <c r="N792" t="s">
        <v>59</v>
      </c>
      <c r="O792" t="s">
        <v>60</v>
      </c>
      <c r="P792" s="40"/>
      <c r="Q792" s="41"/>
      <c r="R792" s="41"/>
      <c r="S792" s="41"/>
      <c r="T792" s="41"/>
      <c r="U792" s="41"/>
      <c r="V792" s="41"/>
      <c r="W792" s="41"/>
      <c r="X792" s="42"/>
      <c r="Y792" s="41"/>
      <c r="Z792" s="41"/>
      <c r="AA792" s="41"/>
      <c r="AB792" s="41"/>
      <c r="AC792" s="41"/>
      <c r="AD792" s="41"/>
      <c r="AE792" s="41"/>
      <c r="AF792" s="40"/>
      <c r="AG792" s="41"/>
      <c r="AH792" s="42"/>
      <c r="AI792" s="11">
        <f t="shared" si="40"/>
        <v>0</v>
      </c>
      <c r="AJ792" s="12">
        <f t="shared" ref="AJ792:AJ855" si="43">IF(AND(AI792&gt;0,O792="OUI"),1,0)</f>
        <v>0</v>
      </c>
      <c r="AK792" s="13">
        <f t="shared" si="41"/>
        <v>0</v>
      </c>
    </row>
    <row r="793" spans="1:37">
      <c r="A793" t="s">
        <v>2590</v>
      </c>
      <c r="B793" t="s">
        <v>2590</v>
      </c>
      <c r="C793" t="s">
        <v>120</v>
      </c>
      <c r="D793">
        <v>815</v>
      </c>
      <c r="E793" s="7">
        <v>1460</v>
      </c>
      <c r="F793" t="s">
        <v>2754</v>
      </c>
      <c r="G793" t="s">
        <v>2755</v>
      </c>
      <c r="H793">
        <v>50.732345700000003</v>
      </c>
      <c r="I793">
        <v>3.6862919000000001</v>
      </c>
      <c r="J793">
        <v>7890</v>
      </c>
      <c r="K793" t="s">
        <v>2756</v>
      </c>
      <c r="L793" t="s">
        <v>2757</v>
      </c>
      <c r="M793" t="s">
        <v>58</v>
      </c>
      <c r="N793" t="s">
        <v>59</v>
      </c>
      <c r="O793" t="s">
        <v>60</v>
      </c>
      <c r="P793" s="37"/>
      <c r="Q793" s="38"/>
      <c r="R793" s="38"/>
      <c r="S793" s="38"/>
      <c r="T793" s="38"/>
      <c r="U793" s="38"/>
      <c r="V793" s="38"/>
      <c r="W793" s="38"/>
      <c r="X793" s="39"/>
      <c r="Y793" s="38"/>
      <c r="Z793" s="38"/>
      <c r="AA793" s="38"/>
      <c r="AB793" s="38"/>
      <c r="AC793" s="38"/>
      <c r="AD793" s="38"/>
      <c r="AE793" s="38"/>
      <c r="AF793" s="37"/>
      <c r="AG793" s="38"/>
      <c r="AH793" s="39"/>
      <c r="AI793" s="8">
        <f t="shared" si="40"/>
        <v>0</v>
      </c>
      <c r="AJ793" s="9">
        <f t="shared" si="43"/>
        <v>0</v>
      </c>
      <c r="AK793" s="10">
        <f t="shared" si="41"/>
        <v>0</v>
      </c>
    </row>
    <row r="794" spans="1:37">
      <c r="A794" t="s">
        <v>2590</v>
      </c>
      <c r="B794" t="s">
        <v>2590</v>
      </c>
      <c r="C794" t="s">
        <v>120</v>
      </c>
      <c r="D794">
        <v>816</v>
      </c>
      <c r="E794" s="7">
        <v>1461</v>
      </c>
      <c r="F794" t="s">
        <v>2758</v>
      </c>
      <c r="G794" t="s">
        <v>2759</v>
      </c>
      <c r="H794">
        <v>50.7398946</v>
      </c>
      <c r="I794">
        <v>3.7351207999999998</v>
      </c>
      <c r="J794">
        <v>7880</v>
      </c>
      <c r="K794" t="s">
        <v>2760</v>
      </c>
      <c r="L794" t="s">
        <v>2761</v>
      </c>
      <c r="M794" t="s">
        <v>58</v>
      </c>
      <c r="N794" t="s">
        <v>59</v>
      </c>
      <c r="O794" t="s">
        <v>158</v>
      </c>
      <c r="P794" s="40"/>
      <c r="Q794" s="41"/>
      <c r="R794" s="41"/>
      <c r="S794" s="41"/>
      <c r="T794" s="41"/>
      <c r="U794" s="41"/>
      <c r="V794" s="41"/>
      <c r="W794" s="41"/>
      <c r="X794" s="42"/>
      <c r="Y794" s="41"/>
      <c r="Z794" s="41"/>
      <c r="AA794" s="41"/>
      <c r="AB794" s="41"/>
      <c r="AC794" s="41"/>
      <c r="AD794" s="41"/>
      <c r="AE794" s="41"/>
      <c r="AF794" s="40"/>
      <c r="AG794" s="41"/>
      <c r="AH794" s="42"/>
      <c r="AI794" s="11">
        <f t="shared" si="40"/>
        <v>0</v>
      </c>
      <c r="AJ794" s="12">
        <f t="shared" si="43"/>
        <v>0</v>
      </c>
      <c r="AK794" s="13">
        <f t="shared" si="41"/>
        <v>0</v>
      </c>
    </row>
    <row r="795" spans="1:37">
      <c r="A795" t="s">
        <v>2590</v>
      </c>
      <c r="B795" t="s">
        <v>2590</v>
      </c>
      <c r="C795" t="s">
        <v>182</v>
      </c>
      <c r="D795">
        <v>5063</v>
      </c>
      <c r="E795" s="7">
        <v>1462</v>
      </c>
      <c r="F795" t="s">
        <v>2762</v>
      </c>
      <c r="G795" t="s">
        <v>2763</v>
      </c>
      <c r="H795">
        <v>50.733770700000001</v>
      </c>
      <c r="I795">
        <v>3.6829041999999999</v>
      </c>
      <c r="J795">
        <v>7890</v>
      </c>
      <c r="K795" t="s">
        <v>2764</v>
      </c>
      <c r="L795" t="s">
        <v>2765</v>
      </c>
      <c r="M795" t="s">
        <v>58</v>
      </c>
      <c r="N795" t="s">
        <v>59</v>
      </c>
      <c r="O795" t="s">
        <v>60</v>
      </c>
      <c r="P795" s="37"/>
      <c r="Q795" s="38"/>
      <c r="R795" s="38"/>
      <c r="S795" s="38"/>
      <c r="T795" s="38"/>
      <c r="U795" s="38"/>
      <c r="V795" s="38"/>
      <c r="W795" s="38"/>
      <c r="X795" s="39"/>
      <c r="Y795" s="38"/>
      <c r="Z795" s="38"/>
      <c r="AA795" s="38"/>
      <c r="AB795" s="38"/>
      <c r="AC795" s="38"/>
      <c r="AD795" s="38"/>
      <c r="AE795" s="38"/>
      <c r="AF795" s="37"/>
      <c r="AG795" s="38"/>
      <c r="AH795" s="39"/>
      <c r="AI795" s="8">
        <f t="shared" si="40"/>
        <v>0</v>
      </c>
      <c r="AJ795" s="9">
        <f t="shared" si="43"/>
        <v>0</v>
      </c>
      <c r="AK795" s="10">
        <f t="shared" si="41"/>
        <v>0</v>
      </c>
    </row>
    <row r="796" spans="1:37">
      <c r="A796" t="s">
        <v>2590</v>
      </c>
      <c r="B796" t="s">
        <v>2590</v>
      </c>
      <c r="C796" t="s">
        <v>182</v>
      </c>
      <c r="D796">
        <v>5063</v>
      </c>
      <c r="E796" s="7">
        <v>1463</v>
      </c>
      <c r="F796" t="s">
        <v>2762</v>
      </c>
      <c r="G796" t="s">
        <v>2766</v>
      </c>
      <c r="H796">
        <v>50.732477500000002</v>
      </c>
      <c r="I796">
        <v>3.7364649999999999</v>
      </c>
      <c r="J796">
        <v>7880</v>
      </c>
      <c r="K796" t="s">
        <v>2764</v>
      </c>
      <c r="L796" t="s">
        <v>2765</v>
      </c>
      <c r="M796" t="s">
        <v>58</v>
      </c>
      <c r="N796" t="s">
        <v>59</v>
      </c>
      <c r="O796" t="s">
        <v>158</v>
      </c>
      <c r="P796" s="40"/>
      <c r="Q796" s="41"/>
      <c r="R796" s="41"/>
      <c r="S796" s="41"/>
      <c r="T796" s="41"/>
      <c r="U796" s="41"/>
      <c r="V796" s="41"/>
      <c r="W796" s="41"/>
      <c r="X796" s="42"/>
      <c r="Y796" s="41"/>
      <c r="Z796" s="41"/>
      <c r="AA796" s="41"/>
      <c r="AB796" s="41"/>
      <c r="AC796" s="41"/>
      <c r="AD796" s="41"/>
      <c r="AE796" s="41"/>
      <c r="AF796" s="40"/>
      <c r="AG796" s="41"/>
      <c r="AH796" s="42"/>
      <c r="AI796" s="11">
        <f t="shared" si="40"/>
        <v>0</v>
      </c>
      <c r="AJ796" s="12">
        <f t="shared" si="43"/>
        <v>0</v>
      </c>
      <c r="AK796" s="13">
        <f t="shared" si="41"/>
        <v>0</v>
      </c>
    </row>
    <row r="797" spans="1:37">
      <c r="A797" t="s">
        <v>2590</v>
      </c>
      <c r="B797" t="s">
        <v>2590</v>
      </c>
      <c r="C797" t="s">
        <v>182</v>
      </c>
      <c r="D797">
        <v>5063</v>
      </c>
      <c r="E797" s="7">
        <v>1464</v>
      </c>
      <c r="F797" t="s">
        <v>2762</v>
      </c>
      <c r="G797" t="s">
        <v>2767</v>
      </c>
      <c r="H797">
        <v>50.754015500000001</v>
      </c>
      <c r="I797">
        <v>3.7077038999999998</v>
      </c>
      <c r="J797">
        <v>7880</v>
      </c>
      <c r="K797" t="s">
        <v>2764</v>
      </c>
      <c r="L797" t="s">
        <v>2765</v>
      </c>
      <c r="M797" t="s">
        <v>58</v>
      </c>
      <c r="N797" t="s">
        <v>65</v>
      </c>
      <c r="O797" t="s">
        <v>60</v>
      </c>
      <c r="P797" s="37"/>
      <c r="Q797" s="38"/>
      <c r="R797" s="38"/>
      <c r="S797" s="38"/>
      <c r="T797" s="38"/>
      <c r="U797" s="38"/>
      <c r="V797" s="38"/>
      <c r="W797" s="38"/>
      <c r="X797" s="39"/>
      <c r="Y797" s="38"/>
      <c r="Z797" s="38"/>
      <c r="AA797" s="38"/>
      <c r="AB797" s="38"/>
      <c r="AC797" s="38"/>
      <c r="AD797" s="38"/>
      <c r="AE797" s="38"/>
      <c r="AF797" s="37"/>
      <c r="AG797" s="38"/>
      <c r="AH797" s="39"/>
      <c r="AI797" s="8">
        <f t="shared" si="40"/>
        <v>0</v>
      </c>
      <c r="AJ797" s="9">
        <f t="shared" si="43"/>
        <v>0</v>
      </c>
      <c r="AK797" s="10">
        <f t="shared" si="41"/>
        <v>0</v>
      </c>
    </row>
    <row r="798" spans="1:37">
      <c r="A798" t="s">
        <v>2590</v>
      </c>
      <c r="B798" t="s">
        <v>2590</v>
      </c>
      <c r="C798" t="s">
        <v>53</v>
      </c>
      <c r="D798">
        <v>822</v>
      </c>
      <c r="E798" s="7">
        <v>1467</v>
      </c>
      <c r="F798" t="s">
        <v>2768</v>
      </c>
      <c r="G798" t="s">
        <v>2769</v>
      </c>
      <c r="H798">
        <v>50.679168400000002</v>
      </c>
      <c r="I798">
        <v>3.7094057</v>
      </c>
      <c r="J798">
        <v>7911</v>
      </c>
      <c r="K798" t="s">
        <v>2770</v>
      </c>
      <c r="L798" t="s">
        <v>2771</v>
      </c>
      <c r="M798" t="s">
        <v>58</v>
      </c>
      <c r="N798" t="s">
        <v>59</v>
      </c>
      <c r="O798" t="s">
        <v>60</v>
      </c>
      <c r="P798" s="40"/>
      <c r="Q798" s="41"/>
      <c r="R798" s="41"/>
      <c r="S798" s="41"/>
      <c r="T798" s="41"/>
      <c r="U798" s="41"/>
      <c r="V798" s="41"/>
      <c r="W798" s="41"/>
      <c r="X798" s="42"/>
      <c r="Y798" s="41"/>
      <c r="Z798" s="41"/>
      <c r="AA798" s="41"/>
      <c r="AB798" s="41"/>
      <c r="AC798" s="41"/>
      <c r="AD798" s="41"/>
      <c r="AE798" s="41"/>
      <c r="AF798" s="40"/>
      <c r="AG798" s="41"/>
      <c r="AH798" s="42"/>
      <c r="AI798" s="11">
        <f t="shared" si="40"/>
        <v>0</v>
      </c>
      <c r="AJ798" s="12">
        <f t="shared" si="43"/>
        <v>0</v>
      </c>
      <c r="AK798" s="13">
        <f t="shared" si="41"/>
        <v>0</v>
      </c>
    </row>
    <row r="799" spans="1:37">
      <c r="A799" t="s">
        <v>2590</v>
      </c>
      <c r="B799" t="s">
        <v>2590</v>
      </c>
      <c r="C799" t="s">
        <v>53</v>
      </c>
      <c r="D799">
        <v>5739</v>
      </c>
      <c r="E799" s="7">
        <v>1468</v>
      </c>
      <c r="F799" t="s">
        <v>2772</v>
      </c>
      <c r="G799" t="s">
        <v>2773</v>
      </c>
      <c r="H799">
        <v>50.650517899999997</v>
      </c>
      <c r="I799">
        <v>3.5682239</v>
      </c>
      <c r="J799">
        <v>7911</v>
      </c>
      <c r="K799" t="s">
        <v>2774</v>
      </c>
      <c r="L799" t="s">
        <v>2775</v>
      </c>
      <c r="M799" t="s">
        <v>58</v>
      </c>
      <c r="N799" t="s">
        <v>59</v>
      </c>
      <c r="O799" t="s">
        <v>60</v>
      </c>
      <c r="P799" s="37"/>
      <c r="Q799" s="38"/>
      <c r="R799" s="38"/>
      <c r="S799" s="38"/>
      <c r="T799" s="38"/>
      <c r="U799" s="38"/>
      <c r="V799" s="38"/>
      <c r="W799" s="38"/>
      <c r="X799" s="39"/>
      <c r="Y799" s="38"/>
      <c r="Z799" s="38"/>
      <c r="AA799" s="38"/>
      <c r="AB799" s="38"/>
      <c r="AC799" s="38"/>
      <c r="AD799" s="38"/>
      <c r="AE799" s="38"/>
      <c r="AF799" s="37"/>
      <c r="AG799" s="38"/>
      <c r="AH799" s="39"/>
      <c r="AI799" s="8">
        <f t="shared" si="40"/>
        <v>0</v>
      </c>
      <c r="AJ799" s="9">
        <f t="shared" si="43"/>
        <v>0</v>
      </c>
      <c r="AK799" s="10">
        <f t="shared" si="41"/>
        <v>0</v>
      </c>
    </row>
    <row r="800" spans="1:37">
      <c r="A800" t="s">
        <v>2590</v>
      </c>
      <c r="B800" t="s">
        <v>2590</v>
      </c>
      <c r="C800" t="s">
        <v>53</v>
      </c>
      <c r="D800">
        <v>820</v>
      </c>
      <c r="E800" s="7">
        <v>1469</v>
      </c>
      <c r="F800" t="s">
        <v>2776</v>
      </c>
      <c r="G800" t="s">
        <v>2777</v>
      </c>
      <c r="H800">
        <v>50.653571499999998</v>
      </c>
      <c r="I800">
        <v>3.6199091000000001</v>
      </c>
      <c r="J800">
        <v>7911</v>
      </c>
      <c r="K800" t="s">
        <v>2778</v>
      </c>
      <c r="L800" t="s">
        <v>2779</v>
      </c>
      <c r="M800" t="s">
        <v>58</v>
      </c>
      <c r="N800" t="s">
        <v>59</v>
      </c>
      <c r="O800" t="s">
        <v>158</v>
      </c>
      <c r="P800" s="40"/>
      <c r="Q800" s="41"/>
      <c r="R800" s="41"/>
      <c r="S800" s="41"/>
      <c r="T800" s="41"/>
      <c r="U800" s="41"/>
      <c r="V800" s="41"/>
      <c r="W800" s="41"/>
      <c r="X800" s="42"/>
      <c r="Y800" s="41"/>
      <c r="Z800" s="41"/>
      <c r="AA800" s="41"/>
      <c r="AB800" s="41"/>
      <c r="AC800" s="41"/>
      <c r="AD800" s="41"/>
      <c r="AE800" s="41"/>
      <c r="AF800" s="40"/>
      <c r="AG800" s="41"/>
      <c r="AH800" s="42"/>
      <c r="AI800" s="11">
        <f t="shared" si="40"/>
        <v>0</v>
      </c>
      <c r="AJ800" s="12">
        <f t="shared" si="43"/>
        <v>0</v>
      </c>
      <c r="AK800" s="13">
        <f t="shared" si="41"/>
        <v>0</v>
      </c>
    </row>
    <row r="801" spans="1:37">
      <c r="A801" t="s">
        <v>2590</v>
      </c>
      <c r="B801" t="s">
        <v>2590</v>
      </c>
      <c r="C801" t="s">
        <v>53</v>
      </c>
      <c r="D801">
        <v>5738</v>
      </c>
      <c r="E801" s="7">
        <v>1470</v>
      </c>
      <c r="F801" t="s">
        <v>2780</v>
      </c>
      <c r="G801" t="s">
        <v>2781</v>
      </c>
      <c r="H801">
        <v>50.705971499999997</v>
      </c>
      <c r="I801">
        <v>3.5949494999999998</v>
      </c>
      <c r="J801">
        <v>7912</v>
      </c>
      <c r="K801" t="s">
        <v>2782</v>
      </c>
      <c r="L801" t="s">
        <v>2783</v>
      </c>
      <c r="M801" t="s">
        <v>58</v>
      </c>
      <c r="N801" t="s">
        <v>59</v>
      </c>
      <c r="O801" t="s">
        <v>60</v>
      </c>
      <c r="P801" s="37"/>
      <c r="Q801" s="38"/>
      <c r="R801" s="38"/>
      <c r="S801" s="38"/>
      <c r="T801" s="38"/>
      <c r="U801" s="38"/>
      <c r="V801" s="38"/>
      <c r="W801" s="38"/>
      <c r="X801" s="39"/>
      <c r="Y801" s="38"/>
      <c r="Z801" s="38"/>
      <c r="AA801" s="38"/>
      <c r="AB801" s="38"/>
      <c r="AC801" s="38"/>
      <c r="AD801" s="38"/>
      <c r="AE801" s="38"/>
      <c r="AF801" s="37"/>
      <c r="AG801" s="38"/>
      <c r="AH801" s="39"/>
      <c r="AI801" s="8">
        <f t="shared" si="40"/>
        <v>0</v>
      </c>
      <c r="AJ801" s="9">
        <f t="shared" si="43"/>
        <v>0</v>
      </c>
      <c r="AK801" s="10">
        <f t="shared" si="41"/>
        <v>0</v>
      </c>
    </row>
    <row r="802" spans="1:37">
      <c r="A802" t="s">
        <v>2590</v>
      </c>
      <c r="B802" t="s">
        <v>2590</v>
      </c>
      <c r="C802" t="s">
        <v>53</v>
      </c>
      <c r="D802">
        <v>821</v>
      </c>
      <c r="E802" s="7">
        <v>1472</v>
      </c>
      <c r="F802" t="s">
        <v>2784</v>
      </c>
      <c r="G802" t="s">
        <v>2785</v>
      </c>
      <c r="H802">
        <v>50.716232400000003</v>
      </c>
      <c r="I802">
        <v>3.5808336999999999</v>
      </c>
      <c r="J802">
        <v>7912</v>
      </c>
      <c r="K802" t="s">
        <v>2786</v>
      </c>
      <c r="L802" t="s">
        <v>2787</v>
      </c>
      <c r="M802" t="s">
        <v>58</v>
      </c>
      <c r="N802" t="s">
        <v>59</v>
      </c>
      <c r="O802" t="s">
        <v>60</v>
      </c>
      <c r="P802" s="40"/>
      <c r="Q802" s="41"/>
      <c r="R802" s="41"/>
      <c r="S802" s="41"/>
      <c r="T802" s="41"/>
      <c r="U802" s="41"/>
      <c r="V802" s="41"/>
      <c r="W802" s="41"/>
      <c r="X802" s="42"/>
      <c r="Y802" s="41"/>
      <c r="Z802" s="41"/>
      <c r="AA802" s="41"/>
      <c r="AB802" s="41"/>
      <c r="AC802" s="41"/>
      <c r="AD802" s="41"/>
      <c r="AE802" s="41"/>
      <c r="AF802" s="40"/>
      <c r="AG802" s="41"/>
      <c r="AH802" s="42"/>
      <c r="AI802" s="11">
        <f t="shared" si="40"/>
        <v>0</v>
      </c>
      <c r="AJ802" s="12">
        <f t="shared" si="43"/>
        <v>0</v>
      </c>
      <c r="AK802" s="13">
        <f t="shared" si="41"/>
        <v>0</v>
      </c>
    </row>
    <row r="803" spans="1:37">
      <c r="A803" t="s">
        <v>2590</v>
      </c>
      <c r="B803" t="s">
        <v>2590</v>
      </c>
      <c r="C803" t="s">
        <v>53</v>
      </c>
      <c r="D803">
        <v>822</v>
      </c>
      <c r="E803" s="7">
        <v>1473</v>
      </c>
      <c r="F803" t="s">
        <v>2768</v>
      </c>
      <c r="G803" t="s">
        <v>2788</v>
      </c>
      <c r="H803">
        <v>50.663756900000003</v>
      </c>
      <c r="I803">
        <v>3.6550316</v>
      </c>
      <c r="J803">
        <v>7911</v>
      </c>
      <c r="K803" t="s">
        <v>2770</v>
      </c>
      <c r="L803" t="s">
        <v>2771</v>
      </c>
      <c r="M803" t="s">
        <v>58</v>
      </c>
      <c r="N803" t="s">
        <v>59</v>
      </c>
      <c r="O803" t="s">
        <v>60</v>
      </c>
      <c r="P803" s="37"/>
      <c r="Q803" s="38"/>
      <c r="R803" s="38"/>
      <c r="S803" s="38"/>
      <c r="T803" s="38"/>
      <c r="U803" s="38"/>
      <c r="V803" s="38"/>
      <c r="W803" s="38"/>
      <c r="X803" s="39"/>
      <c r="Y803" s="38"/>
      <c r="Z803" s="38"/>
      <c r="AA803" s="38"/>
      <c r="AB803" s="38"/>
      <c r="AC803" s="38"/>
      <c r="AD803" s="38"/>
      <c r="AE803" s="38"/>
      <c r="AF803" s="37"/>
      <c r="AG803" s="38"/>
      <c r="AH803" s="39"/>
      <c r="AI803" s="8">
        <f t="shared" si="40"/>
        <v>0</v>
      </c>
      <c r="AJ803" s="9">
        <f t="shared" si="43"/>
        <v>0</v>
      </c>
      <c r="AK803" s="10">
        <f t="shared" si="41"/>
        <v>0</v>
      </c>
    </row>
    <row r="804" spans="1:37">
      <c r="A804" t="s">
        <v>2590</v>
      </c>
      <c r="B804" t="s">
        <v>2590</v>
      </c>
      <c r="C804" t="s">
        <v>120</v>
      </c>
      <c r="D804">
        <v>823</v>
      </c>
      <c r="E804" s="7">
        <v>1474</v>
      </c>
      <c r="F804" t="s">
        <v>2789</v>
      </c>
      <c r="G804" t="s">
        <v>2790</v>
      </c>
      <c r="H804">
        <v>50.685259000000002</v>
      </c>
      <c r="I804">
        <v>3.5640795000000001</v>
      </c>
      <c r="J804">
        <v>7910</v>
      </c>
      <c r="K804" t="s">
        <v>2791</v>
      </c>
      <c r="L804" t="s">
        <v>2792</v>
      </c>
      <c r="M804" t="s">
        <v>58</v>
      </c>
      <c r="N804" t="s">
        <v>59</v>
      </c>
      <c r="O804" t="s">
        <v>60</v>
      </c>
      <c r="P804" s="40"/>
      <c r="Q804" s="41"/>
      <c r="R804" s="41"/>
      <c r="S804" s="41"/>
      <c r="T804" s="41"/>
      <c r="U804" s="41"/>
      <c r="V804" s="41"/>
      <c r="W804" s="41"/>
      <c r="X804" s="42"/>
      <c r="Y804" s="41"/>
      <c r="Z804" s="41"/>
      <c r="AA804" s="41"/>
      <c r="AB804" s="41"/>
      <c r="AC804" s="41"/>
      <c r="AD804" s="41"/>
      <c r="AE804" s="41"/>
      <c r="AF804" s="40"/>
      <c r="AG804" s="41"/>
      <c r="AH804" s="42"/>
      <c r="AI804" s="11">
        <f t="shared" si="40"/>
        <v>0</v>
      </c>
      <c r="AJ804" s="12">
        <f t="shared" si="43"/>
        <v>0</v>
      </c>
      <c r="AK804" s="13">
        <f t="shared" si="41"/>
        <v>0</v>
      </c>
    </row>
    <row r="805" spans="1:37">
      <c r="A805" t="s">
        <v>2590</v>
      </c>
      <c r="B805" t="s">
        <v>2590</v>
      </c>
      <c r="C805" t="s">
        <v>120</v>
      </c>
      <c r="D805">
        <v>824</v>
      </c>
      <c r="E805" s="7">
        <v>1475</v>
      </c>
      <c r="F805" t="s">
        <v>2793</v>
      </c>
      <c r="G805" t="s">
        <v>2794</v>
      </c>
      <c r="H805">
        <v>50.709055800000002</v>
      </c>
      <c r="I805">
        <v>3.6014694</v>
      </c>
      <c r="J805">
        <v>7912</v>
      </c>
      <c r="K805" t="s">
        <v>2795</v>
      </c>
      <c r="L805" t="s">
        <v>2796</v>
      </c>
      <c r="M805" t="s">
        <v>58</v>
      </c>
      <c r="N805" t="s">
        <v>59</v>
      </c>
      <c r="O805" t="s">
        <v>60</v>
      </c>
      <c r="P805" s="37"/>
      <c r="Q805" s="38"/>
      <c r="R805" s="38"/>
      <c r="S805" s="38"/>
      <c r="T805" s="38"/>
      <c r="U805" s="38"/>
      <c r="V805" s="38"/>
      <c r="W805" s="38"/>
      <c r="X805" s="39"/>
      <c r="Y805" s="38"/>
      <c r="Z805" s="38"/>
      <c r="AA805" s="38"/>
      <c r="AB805" s="38"/>
      <c r="AC805" s="38"/>
      <c r="AD805" s="38"/>
      <c r="AE805" s="38"/>
      <c r="AF805" s="37"/>
      <c r="AG805" s="38"/>
      <c r="AH805" s="39"/>
      <c r="AI805" s="8">
        <f t="shared" si="40"/>
        <v>0</v>
      </c>
      <c r="AJ805" s="9">
        <f t="shared" si="43"/>
        <v>0</v>
      </c>
      <c r="AK805" s="10">
        <f t="shared" si="41"/>
        <v>0</v>
      </c>
    </row>
    <row r="806" spans="1:37">
      <c r="A806" t="s">
        <v>2590</v>
      </c>
      <c r="B806" t="s">
        <v>2590</v>
      </c>
      <c r="C806" t="s">
        <v>120</v>
      </c>
      <c r="D806">
        <v>826</v>
      </c>
      <c r="E806" s="7">
        <v>1476</v>
      </c>
      <c r="F806" t="s">
        <v>2797</v>
      </c>
      <c r="G806" t="s">
        <v>2798</v>
      </c>
      <c r="H806">
        <v>50.6997754</v>
      </c>
      <c r="I806">
        <v>3.5350172</v>
      </c>
      <c r="J806">
        <v>7910</v>
      </c>
      <c r="K806" t="s">
        <v>2799</v>
      </c>
      <c r="L806" t="s">
        <v>2800</v>
      </c>
      <c r="M806" t="s">
        <v>58</v>
      </c>
      <c r="N806" t="s">
        <v>59</v>
      </c>
      <c r="O806" t="s">
        <v>60</v>
      </c>
      <c r="P806" s="40"/>
      <c r="Q806" s="41"/>
      <c r="R806" s="41"/>
      <c r="S806" s="41"/>
      <c r="T806" s="41"/>
      <c r="U806" s="41"/>
      <c r="V806" s="41"/>
      <c r="W806" s="41"/>
      <c r="X806" s="42"/>
      <c r="Y806" s="41"/>
      <c r="Z806" s="41"/>
      <c r="AA806" s="41"/>
      <c r="AB806" s="41"/>
      <c r="AC806" s="41"/>
      <c r="AD806" s="41"/>
      <c r="AE806" s="41"/>
      <c r="AF806" s="40"/>
      <c r="AG806" s="41"/>
      <c r="AH806" s="42"/>
      <c r="AI806" s="11">
        <f t="shared" si="40"/>
        <v>0</v>
      </c>
      <c r="AJ806" s="12">
        <f t="shared" si="43"/>
        <v>0</v>
      </c>
      <c r="AK806" s="13">
        <f t="shared" si="41"/>
        <v>0</v>
      </c>
    </row>
    <row r="807" spans="1:37">
      <c r="A807" t="s">
        <v>2590</v>
      </c>
      <c r="B807" t="s">
        <v>2590</v>
      </c>
      <c r="C807" t="s">
        <v>120</v>
      </c>
      <c r="D807">
        <v>826</v>
      </c>
      <c r="E807" s="7">
        <v>1477</v>
      </c>
      <c r="F807" t="s">
        <v>2797</v>
      </c>
      <c r="G807" t="s">
        <v>2801</v>
      </c>
      <c r="H807">
        <v>50.667565500000002</v>
      </c>
      <c r="I807">
        <v>3.6220265</v>
      </c>
      <c r="J807">
        <v>7911</v>
      </c>
      <c r="K807" t="s">
        <v>2799</v>
      </c>
      <c r="L807" t="s">
        <v>2800</v>
      </c>
      <c r="M807" t="s">
        <v>58</v>
      </c>
      <c r="N807" t="s">
        <v>59</v>
      </c>
      <c r="O807" t="s">
        <v>60</v>
      </c>
      <c r="P807" s="37"/>
      <c r="Q807" s="38"/>
      <c r="R807" s="38"/>
      <c r="S807" s="38"/>
      <c r="T807" s="38"/>
      <c r="U807" s="38"/>
      <c r="V807" s="38"/>
      <c r="W807" s="38"/>
      <c r="X807" s="39"/>
      <c r="Y807" s="38"/>
      <c r="Z807" s="38"/>
      <c r="AA807" s="38"/>
      <c r="AB807" s="38"/>
      <c r="AC807" s="38"/>
      <c r="AD807" s="38"/>
      <c r="AE807" s="38"/>
      <c r="AF807" s="37"/>
      <c r="AG807" s="38"/>
      <c r="AH807" s="39"/>
      <c r="AI807" s="8">
        <f t="shared" si="40"/>
        <v>0</v>
      </c>
      <c r="AJ807" s="9">
        <f t="shared" si="43"/>
        <v>0</v>
      </c>
      <c r="AK807" s="10">
        <f t="shared" si="41"/>
        <v>0</v>
      </c>
    </row>
    <row r="808" spans="1:37">
      <c r="A808" t="s">
        <v>2590</v>
      </c>
      <c r="B808" t="s">
        <v>2590</v>
      </c>
      <c r="C808" t="s">
        <v>120</v>
      </c>
      <c r="D808">
        <v>826</v>
      </c>
      <c r="E808" s="7">
        <v>1479</v>
      </c>
      <c r="F808" t="s">
        <v>2797</v>
      </c>
      <c r="G808" t="s">
        <v>2802</v>
      </c>
      <c r="H808">
        <v>50.651968799999999</v>
      </c>
      <c r="I808">
        <v>3.5935391000000001</v>
      </c>
      <c r="J808">
        <v>7911</v>
      </c>
      <c r="K808" t="s">
        <v>2799</v>
      </c>
      <c r="L808" t="s">
        <v>2800</v>
      </c>
      <c r="M808" t="s">
        <v>58</v>
      </c>
      <c r="N808" t="s">
        <v>65</v>
      </c>
      <c r="O808" t="s">
        <v>60</v>
      </c>
      <c r="P808" s="40"/>
      <c r="Q808" s="41"/>
      <c r="R808" s="41"/>
      <c r="S808" s="41"/>
      <c r="T808" s="41"/>
      <c r="U808" s="41"/>
      <c r="V808" s="41"/>
      <c r="W808" s="41"/>
      <c r="X808" s="42"/>
      <c r="Y808" s="41"/>
      <c r="Z808" s="41"/>
      <c r="AA808" s="41"/>
      <c r="AB808" s="41"/>
      <c r="AC808" s="41"/>
      <c r="AD808" s="41"/>
      <c r="AE808" s="41"/>
      <c r="AF808" s="40"/>
      <c r="AG808" s="41"/>
      <c r="AH808" s="42"/>
      <c r="AI808" s="11">
        <f t="shared" si="40"/>
        <v>0</v>
      </c>
      <c r="AJ808" s="12">
        <f t="shared" si="43"/>
        <v>0</v>
      </c>
      <c r="AK808" s="13">
        <f t="shared" si="41"/>
        <v>0</v>
      </c>
    </row>
    <row r="809" spans="1:37">
      <c r="A809" t="s">
        <v>2590</v>
      </c>
      <c r="B809" t="s">
        <v>2590</v>
      </c>
      <c r="C809" t="s">
        <v>182</v>
      </c>
      <c r="D809">
        <v>827</v>
      </c>
      <c r="E809" s="7">
        <v>1481</v>
      </c>
      <c r="F809" t="s">
        <v>2803</v>
      </c>
      <c r="G809" t="s">
        <v>2804</v>
      </c>
      <c r="H809">
        <v>50.696106999999998</v>
      </c>
      <c r="I809">
        <v>3.5788924999999998</v>
      </c>
      <c r="J809">
        <v>7910</v>
      </c>
      <c r="K809" t="s">
        <v>2805</v>
      </c>
      <c r="L809" t="s">
        <v>2806</v>
      </c>
      <c r="M809" t="s">
        <v>58</v>
      </c>
      <c r="N809" t="s">
        <v>168</v>
      </c>
      <c r="O809" t="s">
        <v>60</v>
      </c>
      <c r="P809" s="37"/>
      <c r="Q809" s="38"/>
      <c r="R809" s="38"/>
      <c r="S809" s="38"/>
      <c r="T809" s="38"/>
      <c r="U809" s="38"/>
      <c r="V809" s="38"/>
      <c r="W809" s="38"/>
      <c r="X809" s="39"/>
      <c r="Y809" s="38"/>
      <c r="Z809" s="38"/>
      <c r="AA809" s="38"/>
      <c r="AB809" s="38"/>
      <c r="AC809" s="38"/>
      <c r="AD809" s="38"/>
      <c r="AE809" s="38"/>
      <c r="AF809" s="37"/>
      <c r="AG809" s="38"/>
      <c r="AH809" s="39"/>
      <c r="AI809" s="8">
        <f t="shared" si="40"/>
        <v>0</v>
      </c>
      <c r="AJ809" s="9">
        <f t="shared" si="43"/>
        <v>0</v>
      </c>
      <c r="AK809" s="10">
        <f t="shared" si="41"/>
        <v>0</v>
      </c>
    </row>
    <row r="810" spans="1:37">
      <c r="A810" t="s">
        <v>2590</v>
      </c>
      <c r="B810" t="s">
        <v>2590</v>
      </c>
      <c r="C810" t="s">
        <v>182</v>
      </c>
      <c r="D810">
        <v>828</v>
      </c>
      <c r="E810" s="7">
        <v>1483</v>
      </c>
      <c r="F810" t="s">
        <v>2807</v>
      </c>
      <c r="G810" t="s">
        <v>2808</v>
      </c>
      <c r="H810">
        <v>50.672778700000002</v>
      </c>
      <c r="I810">
        <v>3.6286141000000001</v>
      </c>
      <c r="J810">
        <v>7911</v>
      </c>
      <c r="K810" t="s">
        <v>2809</v>
      </c>
      <c r="L810" t="s">
        <v>2810</v>
      </c>
      <c r="M810" t="s">
        <v>212</v>
      </c>
      <c r="N810" t="s">
        <v>279</v>
      </c>
      <c r="O810" t="s">
        <v>60</v>
      </c>
      <c r="P810" s="40"/>
      <c r="Q810" s="41"/>
      <c r="R810" s="41"/>
      <c r="S810" s="41"/>
      <c r="T810" s="41"/>
      <c r="U810" s="41"/>
      <c r="V810" s="41"/>
      <c r="W810" s="41"/>
      <c r="X810" s="42"/>
      <c r="Y810" s="41"/>
      <c r="Z810" s="41"/>
      <c r="AA810" s="41"/>
      <c r="AB810" s="41"/>
      <c r="AC810" s="41"/>
      <c r="AD810" s="41"/>
      <c r="AE810" s="41"/>
      <c r="AF810" s="40"/>
      <c r="AG810" s="41"/>
      <c r="AH810" s="42"/>
      <c r="AI810" s="11">
        <f t="shared" si="40"/>
        <v>0</v>
      </c>
      <c r="AJ810" s="12">
        <f t="shared" si="43"/>
        <v>0</v>
      </c>
      <c r="AK810" s="13">
        <f t="shared" si="41"/>
        <v>0</v>
      </c>
    </row>
    <row r="811" spans="1:37">
      <c r="A811" t="s">
        <v>2811</v>
      </c>
      <c r="B811" t="s">
        <v>2811</v>
      </c>
      <c r="C811" t="s">
        <v>53</v>
      </c>
      <c r="D811">
        <v>829</v>
      </c>
      <c r="E811" s="7">
        <v>1485</v>
      </c>
      <c r="F811" t="s">
        <v>2336</v>
      </c>
      <c r="G811" t="s">
        <v>2812</v>
      </c>
      <c r="H811">
        <v>50.495722399999998</v>
      </c>
      <c r="I811">
        <v>4.2869035999999996</v>
      </c>
      <c r="J811">
        <v>7160</v>
      </c>
      <c r="K811" t="s">
        <v>2813</v>
      </c>
      <c r="L811" t="s">
        <v>2814</v>
      </c>
      <c r="M811" t="s">
        <v>58</v>
      </c>
      <c r="N811" t="s">
        <v>59</v>
      </c>
      <c r="O811" t="s">
        <v>60</v>
      </c>
      <c r="P811" s="37"/>
      <c r="Q811" s="38"/>
      <c r="R811" s="38"/>
      <c r="S811" s="38"/>
      <c r="T811" s="38"/>
      <c r="U811" s="38"/>
      <c r="V811" s="38"/>
      <c r="W811" s="38"/>
      <c r="X811" s="39"/>
      <c r="Y811" s="38"/>
      <c r="Z811" s="38"/>
      <c r="AA811" s="38"/>
      <c r="AB811" s="38"/>
      <c r="AC811" s="38"/>
      <c r="AD811" s="38"/>
      <c r="AE811" s="38"/>
      <c r="AF811" s="37"/>
      <c r="AG811" s="38"/>
      <c r="AH811" s="39"/>
      <c r="AI811" s="8">
        <f t="shared" si="40"/>
        <v>0</v>
      </c>
      <c r="AJ811" s="9">
        <f t="shared" si="43"/>
        <v>0</v>
      </c>
      <c r="AK811" s="10">
        <f t="shared" si="41"/>
        <v>0</v>
      </c>
    </row>
    <row r="812" spans="1:37">
      <c r="A812" t="s">
        <v>2811</v>
      </c>
      <c r="B812" t="s">
        <v>2811</v>
      </c>
      <c r="C812" t="s">
        <v>53</v>
      </c>
      <c r="D812">
        <v>829</v>
      </c>
      <c r="E812" s="7">
        <v>1486</v>
      </c>
      <c r="F812" t="s">
        <v>2336</v>
      </c>
      <c r="G812" t="s">
        <v>2815</v>
      </c>
      <c r="H812">
        <v>50.467272399999999</v>
      </c>
      <c r="I812">
        <v>4.2837101999999998</v>
      </c>
      <c r="J812">
        <v>7160</v>
      </c>
      <c r="K812" t="s">
        <v>2813</v>
      </c>
      <c r="L812" t="s">
        <v>2814</v>
      </c>
      <c r="M812" t="s">
        <v>58</v>
      </c>
      <c r="N812" t="s">
        <v>59</v>
      </c>
      <c r="O812" t="s">
        <v>158</v>
      </c>
      <c r="P812" s="40"/>
      <c r="Q812" s="41"/>
      <c r="R812" s="41"/>
      <c r="S812" s="41"/>
      <c r="T812" s="41"/>
      <c r="U812" s="41"/>
      <c r="V812" s="41"/>
      <c r="W812" s="41"/>
      <c r="X812" s="42"/>
      <c r="Y812" s="41"/>
      <c r="Z812" s="41"/>
      <c r="AA812" s="41"/>
      <c r="AB812" s="41"/>
      <c r="AC812" s="41"/>
      <c r="AD812" s="41"/>
      <c r="AE812" s="41"/>
      <c r="AF812" s="40"/>
      <c r="AG812" s="41"/>
      <c r="AH812" s="42"/>
      <c r="AI812" s="11">
        <f t="shared" si="40"/>
        <v>0</v>
      </c>
      <c r="AJ812" s="12">
        <f t="shared" si="43"/>
        <v>0</v>
      </c>
      <c r="AK812" s="13">
        <f t="shared" si="41"/>
        <v>0</v>
      </c>
    </row>
    <row r="813" spans="1:37">
      <c r="A813" t="s">
        <v>2811</v>
      </c>
      <c r="B813" t="s">
        <v>2811</v>
      </c>
      <c r="C813" t="s">
        <v>53</v>
      </c>
      <c r="D813">
        <v>830</v>
      </c>
      <c r="E813" s="7">
        <v>1487</v>
      </c>
      <c r="F813" t="s">
        <v>2336</v>
      </c>
      <c r="G813" t="s">
        <v>2816</v>
      </c>
      <c r="H813">
        <v>50.438948400000001</v>
      </c>
      <c r="I813">
        <v>4.2996030000000003</v>
      </c>
      <c r="J813">
        <v>7160</v>
      </c>
      <c r="K813" t="s">
        <v>2817</v>
      </c>
      <c r="L813" t="s">
        <v>2818</v>
      </c>
      <c r="M813" t="s">
        <v>58</v>
      </c>
      <c r="N813" t="s">
        <v>65</v>
      </c>
      <c r="O813" t="s">
        <v>60</v>
      </c>
      <c r="P813" s="37"/>
      <c r="Q813" s="38"/>
      <c r="R813" s="38"/>
      <c r="S813" s="38"/>
      <c r="T813" s="38"/>
      <c r="U813" s="38"/>
      <c r="V813" s="38"/>
      <c r="W813" s="38"/>
      <c r="X813" s="39"/>
      <c r="Y813" s="38"/>
      <c r="Z813" s="38"/>
      <c r="AA813" s="38"/>
      <c r="AB813" s="38"/>
      <c r="AC813" s="38"/>
      <c r="AD813" s="38"/>
      <c r="AE813" s="38"/>
      <c r="AF813" s="37"/>
      <c r="AG813" s="38"/>
      <c r="AH813" s="39"/>
      <c r="AI813" s="8">
        <f t="shared" si="40"/>
        <v>0</v>
      </c>
      <c r="AJ813" s="9">
        <f t="shared" si="43"/>
        <v>0</v>
      </c>
      <c r="AK813" s="10">
        <f t="shared" si="41"/>
        <v>0</v>
      </c>
    </row>
    <row r="814" spans="1:37">
      <c r="A814" t="s">
        <v>2811</v>
      </c>
      <c r="B814" t="s">
        <v>2811</v>
      </c>
      <c r="C814" t="s">
        <v>53</v>
      </c>
      <c r="D814">
        <v>830</v>
      </c>
      <c r="E814" s="7">
        <v>1488</v>
      </c>
      <c r="F814" t="s">
        <v>2336</v>
      </c>
      <c r="G814" t="s">
        <v>2819</v>
      </c>
      <c r="H814">
        <v>50.439590000000003</v>
      </c>
      <c r="I814">
        <v>4.2986464</v>
      </c>
      <c r="J814">
        <v>7160</v>
      </c>
      <c r="K814" t="s">
        <v>2817</v>
      </c>
      <c r="L814" t="s">
        <v>2818</v>
      </c>
      <c r="M814" t="s">
        <v>58</v>
      </c>
      <c r="N814" t="s">
        <v>59</v>
      </c>
      <c r="O814" t="s">
        <v>60</v>
      </c>
      <c r="P814" s="40"/>
      <c r="Q814" s="41"/>
      <c r="R814" s="41"/>
      <c r="S814" s="41"/>
      <c r="T814" s="41"/>
      <c r="U814" s="41"/>
      <c r="V814" s="41"/>
      <c r="W814" s="41"/>
      <c r="X814" s="42"/>
      <c r="Y814" s="41"/>
      <c r="Z814" s="41"/>
      <c r="AA814" s="41"/>
      <c r="AB814" s="41"/>
      <c r="AC814" s="41"/>
      <c r="AD814" s="41"/>
      <c r="AE814" s="41"/>
      <c r="AF814" s="40"/>
      <c r="AG814" s="41"/>
      <c r="AH814" s="42"/>
      <c r="AI814" s="11">
        <f t="shared" si="40"/>
        <v>0</v>
      </c>
      <c r="AJ814" s="12">
        <f t="shared" si="43"/>
        <v>0</v>
      </c>
      <c r="AK814" s="13">
        <f t="shared" si="41"/>
        <v>0</v>
      </c>
    </row>
    <row r="815" spans="1:37">
      <c r="A815" t="s">
        <v>2811</v>
      </c>
      <c r="B815" t="s">
        <v>2811</v>
      </c>
      <c r="C815" t="s">
        <v>53</v>
      </c>
      <c r="D815">
        <v>831</v>
      </c>
      <c r="E815" s="7">
        <v>1490</v>
      </c>
      <c r="F815" t="s">
        <v>2336</v>
      </c>
      <c r="G815" t="s">
        <v>2820</v>
      </c>
      <c r="H815">
        <v>50.472785000000002</v>
      </c>
      <c r="I815">
        <v>4.2772056000000003</v>
      </c>
      <c r="J815">
        <v>7160</v>
      </c>
      <c r="K815" t="s">
        <v>2821</v>
      </c>
      <c r="L815" t="s">
        <v>2822</v>
      </c>
      <c r="M815" t="s">
        <v>58</v>
      </c>
      <c r="N815" t="s">
        <v>59</v>
      </c>
      <c r="O815" t="s">
        <v>60</v>
      </c>
      <c r="P815" s="37"/>
      <c r="Q815" s="38"/>
      <c r="R815" s="38"/>
      <c r="S815" s="38"/>
      <c r="T815" s="38"/>
      <c r="U815" s="38"/>
      <c r="V815" s="38"/>
      <c r="W815" s="38"/>
      <c r="X815" s="39"/>
      <c r="Y815" s="38"/>
      <c r="Z815" s="38"/>
      <c r="AA815" s="38"/>
      <c r="AB815" s="38"/>
      <c r="AC815" s="38"/>
      <c r="AD815" s="38"/>
      <c r="AE815" s="38"/>
      <c r="AF815" s="37"/>
      <c r="AG815" s="38"/>
      <c r="AH815" s="39"/>
      <c r="AI815" s="8">
        <f t="shared" si="40"/>
        <v>0</v>
      </c>
      <c r="AJ815" s="9">
        <f t="shared" si="43"/>
        <v>0</v>
      </c>
      <c r="AK815" s="10">
        <f t="shared" si="41"/>
        <v>0</v>
      </c>
    </row>
    <row r="816" spans="1:37">
      <c r="A816" t="s">
        <v>2811</v>
      </c>
      <c r="B816" t="s">
        <v>2811</v>
      </c>
      <c r="C816" t="s">
        <v>53</v>
      </c>
      <c r="D816">
        <v>832</v>
      </c>
      <c r="E816" s="7">
        <v>1492</v>
      </c>
      <c r="F816" t="s">
        <v>2336</v>
      </c>
      <c r="G816" t="s">
        <v>2823</v>
      </c>
      <c r="H816">
        <v>50.46669</v>
      </c>
      <c r="I816">
        <v>4.2844673000000002</v>
      </c>
      <c r="J816">
        <v>7160</v>
      </c>
      <c r="K816" t="s">
        <v>2824</v>
      </c>
      <c r="L816" t="s">
        <v>2825</v>
      </c>
      <c r="M816" t="s">
        <v>58</v>
      </c>
      <c r="N816" t="s">
        <v>59</v>
      </c>
      <c r="O816" t="s">
        <v>158</v>
      </c>
      <c r="P816" s="40"/>
      <c r="Q816" s="41"/>
      <c r="R816" s="41"/>
      <c r="S816" s="41"/>
      <c r="T816" s="41"/>
      <c r="U816" s="41"/>
      <c r="V816" s="41"/>
      <c r="W816" s="41"/>
      <c r="X816" s="42"/>
      <c r="Y816" s="41"/>
      <c r="Z816" s="41"/>
      <c r="AA816" s="41"/>
      <c r="AB816" s="41"/>
      <c r="AC816" s="41"/>
      <c r="AD816" s="41"/>
      <c r="AE816" s="41"/>
      <c r="AF816" s="40"/>
      <c r="AG816" s="41"/>
      <c r="AH816" s="42"/>
      <c r="AI816" s="11">
        <f t="shared" si="40"/>
        <v>0</v>
      </c>
      <c r="AJ816" s="12">
        <f t="shared" si="43"/>
        <v>0</v>
      </c>
      <c r="AK816" s="13">
        <f t="shared" si="41"/>
        <v>0</v>
      </c>
    </row>
    <row r="817" spans="1:37">
      <c r="A817" t="s">
        <v>2811</v>
      </c>
      <c r="B817" t="s">
        <v>2811</v>
      </c>
      <c r="C817" t="s">
        <v>120</v>
      </c>
      <c r="D817">
        <v>833</v>
      </c>
      <c r="E817" s="7">
        <v>1494</v>
      </c>
      <c r="F817" t="s">
        <v>2826</v>
      </c>
      <c r="G817" t="s">
        <v>2827</v>
      </c>
      <c r="H817">
        <v>50.466385000000002</v>
      </c>
      <c r="I817">
        <v>4.2876779999999997</v>
      </c>
      <c r="J817">
        <v>7160</v>
      </c>
      <c r="K817" t="s">
        <v>2828</v>
      </c>
      <c r="L817" t="s">
        <v>2829</v>
      </c>
      <c r="M817" t="s">
        <v>58</v>
      </c>
      <c r="N817" t="s">
        <v>65</v>
      </c>
      <c r="O817" t="s">
        <v>158</v>
      </c>
      <c r="P817" s="37"/>
      <c r="Q817" s="38"/>
      <c r="R817" s="38"/>
      <c r="S817" s="38"/>
      <c r="T817" s="38"/>
      <c r="U817" s="38"/>
      <c r="V817" s="38"/>
      <c r="W817" s="38"/>
      <c r="X817" s="39"/>
      <c r="Y817" s="38"/>
      <c r="Z817" s="38"/>
      <c r="AA817" s="38"/>
      <c r="AB817" s="38"/>
      <c r="AC817" s="38"/>
      <c r="AD817" s="38"/>
      <c r="AE817" s="38"/>
      <c r="AF817" s="37"/>
      <c r="AG817" s="38"/>
      <c r="AH817" s="39"/>
      <c r="AI817" s="8">
        <f t="shared" si="40"/>
        <v>0</v>
      </c>
      <c r="AJ817" s="9">
        <f t="shared" si="43"/>
        <v>0</v>
      </c>
      <c r="AK817" s="10">
        <f t="shared" si="41"/>
        <v>0</v>
      </c>
    </row>
    <row r="818" spans="1:37">
      <c r="A818" t="s">
        <v>2811</v>
      </c>
      <c r="B818" t="s">
        <v>2811</v>
      </c>
      <c r="C818" t="s">
        <v>120</v>
      </c>
      <c r="D818">
        <v>833</v>
      </c>
      <c r="E818" s="7">
        <v>1495</v>
      </c>
      <c r="F818" t="s">
        <v>2826</v>
      </c>
      <c r="G818" t="s">
        <v>2830</v>
      </c>
      <c r="H818">
        <v>50.471195000000002</v>
      </c>
      <c r="I818">
        <v>4.2819263000000003</v>
      </c>
      <c r="J818">
        <v>7160</v>
      </c>
      <c r="K818" t="s">
        <v>2828</v>
      </c>
      <c r="L818" t="s">
        <v>2829</v>
      </c>
      <c r="M818" t="s">
        <v>58</v>
      </c>
      <c r="N818" t="s">
        <v>91</v>
      </c>
      <c r="O818" t="s">
        <v>158</v>
      </c>
      <c r="P818" s="40"/>
      <c r="Q818" s="41"/>
      <c r="R818" s="41"/>
      <c r="S818" s="41"/>
      <c r="T818" s="41"/>
      <c r="U818" s="41"/>
      <c r="V818" s="41"/>
      <c r="W818" s="41"/>
      <c r="X818" s="42"/>
      <c r="Y818" s="41"/>
      <c r="Z818" s="41"/>
      <c r="AA818" s="41"/>
      <c r="AB818" s="41"/>
      <c r="AC818" s="41"/>
      <c r="AD818" s="41"/>
      <c r="AE818" s="41"/>
      <c r="AF818" s="40"/>
      <c r="AG818" s="41"/>
      <c r="AH818" s="42"/>
      <c r="AI818" s="11">
        <f t="shared" si="40"/>
        <v>0</v>
      </c>
      <c r="AJ818" s="12">
        <f t="shared" si="43"/>
        <v>0</v>
      </c>
      <c r="AK818" s="13">
        <f t="shared" si="41"/>
        <v>0</v>
      </c>
    </row>
    <row r="819" spans="1:37">
      <c r="A819" t="s">
        <v>2811</v>
      </c>
      <c r="B819" t="s">
        <v>2811</v>
      </c>
      <c r="C819" t="s">
        <v>120</v>
      </c>
      <c r="D819">
        <v>833</v>
      </c>
      <c r="E819" s="7">
        <v>1496</v>
      </c>
      <c r="F819" t="s">
        <v>2826</v>
      </c>
      <c r="G819" t="s">
        <v>2831</v>
      </c>
      <c r="H819">
        <v>50.472339699999999</v>
      </c>
      <c r="I819">
        <v>4.2876669999999999</v>
      </c>
      <c r="J819">
        <v>7160</v>
      </c>
      <c r="K819" t="s">
        <v>2828</v>
      </c>
      <c r="L819" t="s">
        <v>2829</v>
      </c>
      <c r="M819" t="s">
        <v>58</v>
      </c>
      <c r="N819" t="s">
        <v>59</v>
      </c>
      <c r="O819" t="s">
        <v>158</v>
      </c>
      <c r="P819" s="37"/>
      <c r="Q819" s="38"/>
      <c r="R819" s="38"/>
      <c r="S819" s="38"/>
      <c r="T819" s="38"/>
      <c r="U819" s="38"/>
      <c r="V819" s="38"/>
      <c r="W819" s="38"/>
      <c r="X819" s="39"/>
      <c r="Y819" s="38"/>
      <c r="Z819" s="38"/>
      <c r="AA819" s="38"/>
      <c r="AB819" s="38"/>
      <c r="AC819" s="38"/>
      <c r="AD819" s="38"/>
      <c r="AE819" s="38"/>
      <c r="AF819" s="37"/>
      <c r="AG819" s="38"/>
      <c r="AH819" s="39"/>
      <c r="AI819" s="8">
        <f t="shared" si="40"/>
        <v>0</v>
      </c>
      <c r="AJ819" s="9">
        <f t="shared" si="43"/>
        <v>0</v>
      </c>
      <c r="AK819" s="10">
        <f t="shared" si="41"/>
        <v>0</v>
      </c>
    </row>
    <row r="820" spans="1:37">
      <c r="A820" t="s">
        <v>2832</v>
      </c>
      <c r="B820" t="s">
        <v>2832</v>
      </c>
      <c r="C820" t="s">
        <v>53</v>
      </c>
      <c r="D820">
        <v>834</v>
      </c>
      <c r="E820" s="7">
        <v>1497</v>
      </c>
      <c r="F820" t="s">
        <v>2833</v>
      </c>
      <c r="G820" t="s">
        <v>2834</v>
      </c>
      <c r="H820">
        <v>50.413431699999997</v>
      </c>
      <c r="I820">
        <v>4.4486822000000004</v>
      </c>
      <c r="J820">
        <v>6000</v>
      </c>
      <c r="K820" t="s">
        <v>2835</v>
      </c>
      <c r="L820" t="s">
        <v>2836</v>
      </c>
      <c r="M820" t="s">
        <v>58</v>
      </c>
      <c r="N820" t="s">
        <v>91</v>
      </c>
      <c r="O820" t="s">
        <v>60</v>
      </c>
      <c r="P820" s="40"/>
      <c r="Q820" s="41"/>
      <c r="R820" s="41"/>
      <c r="S820" s="41"/>
      <c r="T820" s="41"/>
      <c r="U820" s="41"/>
      <c r="V820" s="41"/>
      <c r="W820" s="41"/>
      <c r="X820" s="42"/>
      <c r="Y820" s="41"/>
      <c r="Z820" s="41"/>
      <c r="AA820" s="41"/>
      <c r="AB820" s="41"/>
      <c r="AC820" s="41"/>
      <c r="AD820" s="41"/>
      <c r="AE820" s="41"/>
      <c r="AF820" s="40"/>
      <c r="AG820" s="41"/>
      <c r="AH820" s="42"/>
      <c r="AI820" s="11">
        <f t="shared" si="40"/>
        <v>0</v>
      </c>
      <c r="AJ820" s="12">
        <f t="shared" si="43"/>
        <v>0</v>
      </c>
      <c r="AK820" s="13">
        <f t="shared" si="41"/>
        <v>0</v>
      </c>
    </row>
    <row r="821" spans="1:37">
      <c r="A821" t="s">
        <v>2832</v>
      </c>
      <c r="B821" t="s">
        <v>2832</v>
      </c>
      <c r="C821" t="s">
        <v>53</v>
      </c>
      <c r="D821">
        <v>835</v>
      </c>
      <c r="E821" s="7">
        <v>1499</v>
      </c>
      <c r="F821" t="s">
        <v>2837</v>
      </c>
      <c r="G821" t="s">
        <v>2838</v>
      </c>
      <c r="H821">
        <v>50.4115647</v>
      </c>
      <c r="I821">
        <v>4.3834200000000001</v>
      </c>
      <c r="J821">
        <v>6000</v>
      </c>
      <c r="K821" t="s">
        <v>2839</v>
      </c>
      <c r="L821" t="s">
        <v>2840</v>
      </c>
      <c r="M821" t="s">
        <v>58</v>
      </c>
      <c r="N821" t="s">
        <v>59</v>
      </c>
      <c r="O821" t="s">
        <v>60</v>
      </c>
      <c r="P821" s="37"/>
      <c r="Q821" s="38"/>
      <c r="R821" s="38"/>
      <c r="S821" s="38"/>
      <c r="T821" s="38"/>
      <c r="U821" s="38"/>
      <c r="V821" s="38"/>
      <c r="W821" s="38"/>
      <c r="X821" s="39"/>
      <c r="Y821" s="38"/>
      <c r="Z821" s="38"/>
      <c r="AA821" s="38"/>
      <c r="AB821" s="38"/>
      <c r="AC821" s="38"/>
      <c r="AD821" s="38"/>
      <c r="AE821" s="38"/>
      <c r="AF821" s="37"/>
      <c r="AG821" s="38"/>
      <c r="AH821" s="39"/>
      <c r="AI821" s="8">
        <f t="shared" si="40"/>
        <v>0</v>
      </c>
      <c r="AJ821" s="9">
        <f t="shared" si="43"/>
        <v>0</v>
      </c>
      <c r="AK821" s="10">
        <f t="shared" si="41"/>
        <v>0</v>
      </c>
    </row>
    <row r="822" spans="1:37">
      <c r="A822" t="s">
        <v>2832</v>
      </c>
      <c r="B822" t="s">
        <v>2832</v>
      </c>
      <c r="C822" t="s">
        <v>53</v>
      </c>
      <c r="D822">
        <v>836</v>
      </c>
      <c r="E822" s="7">
        <v>1500</v>
      </c>
      <c r="F822" t="s">
        <v>2841</v>
      </c>
      <c r="G822" t="s">
        <v>2842</v>
      </c>
      <c r="H822">
        <v>50.433901800000001</v>
      </c>
      <c r="I822">
        <v>4.4135131000000003</v>
      </c>
      <c r="J822">
        <v>6000</v>
      </c>
      <c r="K822" t="s">
        <v>2843</v>
      </c>
      <c r="L822" t="s">
        <v>2844</v>
      </c>
      <c r="M822" t="s">
        <v>58</v>
      </c>
      <c r="N822" t="s">
        <v>91</v>
      </c>
      <c r="O822" t="s">
        <v>60</v>
      </c>
      <c r="P822" s="40"/>
      <c r="Q822" s="41"/>
      <c r="R822" s="41"/>
      <c r="S822" s="41"/>
      <c r="T822" s="41"/>
      <c r="U822" s="41"/>
      <c r="V822" s="41"/>
      <c r="W822" s="41"/>
      <c r="X822" s="42"/>
      <c r="Y822" s="41"/>
      <c r="Z822" s="41"/>
      <c r="AA822" s="41"/>
      <c r="AB822" s="41"/>
      <c r="AC822" s="41"/>
      <c r="AD822" s="41"/>
      <c r="AE822" s="41"/>
      <c r="AF822" s="40"/>
      <c r="AG822" s="41"/>
      <c r="AH822" s="42"/>
      <c r="AI822" s="11">
        <f t="shared" si="40"/>
        <v>0</v>
      </c>
      <c r="AJ822" s="12">
        <f t="shared" si="43"/>
        <v>0</v>
      </c>
      <c r="AK822" s="13">
        <f t="shared" si="41"/>
        <v>0</v>
      </c>
    </row>
    <row r="823" spans="1:37">
      <c r="A823" t="s">
        <v>2832</v>
      </c>
      <c r="B823" t="s">
        <v>2832</v>
      </c>
      <c r="C823" t="s">
        <v>53</v>
      </c>
      <c r="D823">
        <v>837</v>
      </c>
      <c r="E823" s="7">
        <v>1501</v>
      </c>
      <c r="F823" t="s">
        <v>2845</v>
      </c>
      <c r="G823" t="s">
        <v>2846</v>
      </c>
      <c r="H823">
        <v>50.406414499999997</v>
      </c>
      <c r="I823">
        <v>4.4470356000000004</v>
      </c>
      <c r="J823">
        <v>6000</v>
      </c>
      <c r="K823" t="s">
        <v>2847</v>
      </c>
      <c r="L823" t="s">
        <v>2848</v>
      </c>
      <c r="M823" t="s">
        <v>58</v>
      </c>
      <c r="N823" t="s">
        <v>59</v>
      </c>
      <c r="O823" t="s">
        <v>60</v>
      </c>
      <c r="P823" s="37"/>
      <c r="Q823" s="38"/>
      <c r="R823" s="38"/>
      <c r="S823" s="38"/>
      <c r="T823" s="38"/>
      <c r="U823" s="38"/>
      <c r="V823" s="38"/>
      <c r="W823" s="38"/>
      <c r="X823" s="39"/>
      <c r="Y823" s="38"/>
      <c r="Z823" s="38"/>
      <c r="AA823" s="38"/>
      <c r="AB823" s="38"/>
      <c r="AC823" s="38"/>
      <c r="AD823" s="38"/>
      <c r="AE823" s="38"/>
      <c r="AF823" s="37"/>
      <c r="AG823" s="38"/>
      <c r="AH823" s="39"/>
      <c r="AI823" s="8">
        <f t="shared" si="40"/>
        <v>0</v>
      </c>
      <c r="AJ823" s="9">
        <f t="shared" si="43"/>
        <v>0</v>
      </c>
      <c r="AK823" s="10">
        <f t="shared" si="41"/>
        <v>0</v>
      </c>
    </row>
    <row r="824" spans="1:37">
      <c r="A824" t="s">
        <v>2832</v>
      </c>
      <c r="B824" t="s">
        <v>2832</v>
      </c>
      <c r="C824" t="s">
        <v>120</v>
      </c>
      <c r="D824">
        <v>838</v>
      </c>
      <c r="E824" s="7">
        <v>1502</v>
      </c>
      <c r="F824" t="s">
        <v>2849</v>
      </c>
      <c r="G824" t="s">
        <v>2850</v>
      </c>
      <c r="H824">
        <v>50.408332899999998</v>
      </c>
      <c r="I824">
        <v>4.4474387000000002</v>
      </c>
      <c r="J824">
        <v>6000</v>
      </c>
      <c r="K824" t="s">
        <v>2851</v>
      </c>
      <c r="L824" t="s">
        <v>2852</v>
      </c>
      <c r="M824" t="s">
        <v>58</v>
      </c>
      <c r="N824" t="s">
        <v>91</v>
      </c>
      <c r="O824" t="s">
        <v>158</v>
      </c>
      <c r="P824" s="40"/>
      <c r="Q824" s="41"/>
      <c r="R824" s="41"/>
      <c r="S824" s="41"/>
      <c r="T824" s="41"/>
      <c r="U824" s="41"/>
      <c r="V824" s="41"/>
      <c r="W824" s="41"/>
      <c r="X824" s="42"/>
      <c r="Y824" s="41"/>
      <c r="Z824" s="41"/>
      <c r="AA824" s="41"/>
      <c r="AB824" s="41"/>
      <c r="AC824" s="41"/>
      <c r="AD824" s="41"/>
      <c r="AE824" s="41"/>
      <c r="AF824" s="40"/>
      <c r="AG824" s="41"/>
      <c r="AH824" s="42"/>
      <c r="AI824" s="11">
        <f t="shared" si="40"/>
        <v>0</v>
      </c>
      <c r="AJ824" s="12">
        <f t="shared" si="43"/>
        <v>0</v>
      </c>
      <c r="AK824" s="13">
        <f t="shared" si="41"/>
        <v>0</v>
      </c>
    </row>
    <row r="825" spans="1:37">
      <c r="A825" t="s">
        <v>2832</v>
      </c>
      <c r="B825" t="s">
        <v>2832</v>
      </c>
      <c r="C825" t="s">
        <v>120</v>
      </c>
      <c r="D825">
        <v>839</v>
      </c>
      <c r="E825" s="7">
        <v>1503</v>
      </c>
      <c r="F825" t="s">
        <v>2853</v>
      </c>
      <c r="G825" t="s">
        <v>2854</v>
      </c>
      <c r="H825">
        <v>50.410592100000002</v>
      </c>
      <c r="I825">
        <v>4.4405980999999999</v>
      </c>
      <c r="J825">
        <v>6000</v>
      </c>
      <c r="K825" t="s">
        <v>2855</v>
      </c>
      <c r="L825" t="s">
        <v>2856</v>
      </c>
      <c r="M825" t="s">
        <v>58</v>
      </c>
      <c r="N825" t="s">
        <v>91</v>
      </c>
      <c r="O825" t="s">
        <v>60</v>
      </c>
      <c r="P825" s="37"/>
      <c r="Q825" s="38"/>
      <c r="R825" s="38"/>
      <c r="S825" s="38"/>
      <c r="T825" s="38"/>
      <c r="U825" s="38"/>
      <c r="V825" s="38"/>
      <c r="W825" s="38"/>
      <c r="X825" s="39"/>
      <c r="Y825" s="38"/>
      <c r="Z825" s="38"/>
      <c r="AA825" s="38"/>
      <c r="AB825" s="38"/>
      <c r="AC825" s="38"/>
      <c r="AD825" s="38"/>
      <c r="AE825" s="38"/>
      <c r="AF825" s="37"/>
      <c r="AG825" s="38"/>
      <c r="AH825" s="39"/>
      <c r="AI825" s="8">
        <f t="shared" si="40"/>
        <v>0</v>
      </c>
      <c r="AJ825" s="9">
        <f t="shared" si="43"/>
        <v>0</v>
      </c>
      <c r="AK825" s="10">
        <f t="shared" si="41"/>
        <v>0</v>
      </c>
    </row>
    <row r="826" spans="1:37">
      <c r="A826" t="s">
        <v>2832</v>
      </c>
      <c r="B826" t="s">
        <v>2832</v>
      </c>
      <c r="C826" t="s">
        <v>120</v>
      </c>
      <c r="D826">
        <v>5234</v>
      </c>
      <c r="E826" s="7">
        <v>1504</v>
      </c>
      <c r="F826" t="s">
        <v>2617</v>
      </c>
      <c r="G826" t="s">
        <v>2857</v>
      </c>
      <c r="H826">
        <v>50.388773299999997</v>
      </c>
      <c r="I826">
        <v>4.4589068000000003</v>
      </c>
      <c r="J826">
        <v>6010</v>
      </c>
      <c r="K826" t="s">
        <v>2858</v>
      </c>
      <c r="L826" t="s">
        <v>2859</v>
      </c>
      <c r="M826" t="s">
        <v>58</v>
      </c>
      <c r="N826" t="s">
        <v>59</v>
      </c>
      <c r="O826" t="s">
        <v>60</v>
      </c>
      <c r="P826" s="40"/>
      <c r="Q826" s="41"/>
      <c r="R826" s="41"/>
      <c r="S826" s="41"/>
      <c r="T826" s="41"/>
      <c r="U826" s="41"/>
      <c r="V826" s="41"/>
      <c r="W826" s="41"/>
      <c r="X826" s="42"/>
      <c r="Y826" s="41"/>
      <c r="Z826" s="41"/>
      <c r="AA826" s="41"/>
      <c r="AB826" s="41"/>
      <c r="AC826" s="41"/>
      <c r="AD826" s="41"/>
      <c r="AE826" s="41"/>
      <c r="AF826" s="40"/>
      <c r="AG826" s="41"/>
      <c r="AH826" s="42"/>
      <c r="AI826" s="11">
        <f t="shared" si="40"/>
        <v>0</v>
      </c>
      <c r="AJ826" s="12">
        <f t="shared" si="43"/>
        <v>0</v>
      </c>
      <c r="AK826" s="13">
        <f t="shared" si="41"/>
        <v>0</v>
      </c>
    </row>
    <row r="827" spans="1:37">
      <c r="A827" t="s">
        <v>2832</v>
      </c>
      <c r="B827" t="s">
        <v>2832</v>
      </c>
      <c r="C827" t="s">
        <v>120</v>
      </c>
      <c r="D827">
        <v>841</v>
      </c>
      <c r="E827" s="7">
        <v>1505</v>
      </c>
      <c r="F827" t="s">
        <v>931</v>
      </c>
      <c r="G827" t="s">
        <v>2860</v>
      </c>
      <c r="H827">
        <v>50.413713700000002</v>
      </c>
      <c r="I827">
        <v>4.4499946000000001</v>
      </c>
      <c r="J827">
        <v>6000</v>
      </c>
      <c r="K827" t="s">
        <v>2861</v>
      </c>
      <c r="L827" t="s">
        <v>2862</v>
      </c>
      <c r="M827" t="s">
        <v>58</v>
      </c>
      <c r="N827" t="s">
        <v>65</v>
      </c>
      <c r="O827" t="s">
        <v>60</v>
      </c>
      <c r="P827" s="37"/>
      <c r="Q827" s="38"/>
      <c r="R827" s="38"/>
      <c r="S827" s="38"/>
      <c r="T827" s="38"/>
      <c r="U827" s="38"/>
      <c r="V827" s="38"/>
      <c r="W827" s="38"/>
      <c r="X827" s="39"/>
      <c r="Y827" s="38"/>
      <c r="Z827" s="38"/>
      <c r="AA827" s="38"/>
      <c r="AB827" s="38"/>
      <c r="AC827" s="38"/>
      <c r="AD827" s="38"/>
      <c r="AE827" s="38"/>
      <c r="AF827" s="37"/>
      <c r="AG827" s="38"/>
      <c r="AH827" s="39"/>
      <c r="AI827" s="8">
        <f t="shared" si="40"/>
        <v>0</v>
      </c>
      <c r="AJ827" s="9">
        <f t="shared" si="43"/>
        <v>0</v>
      </c>
      <c r="AK827" s="10">
        <f t="shared" si="41"/>
        <v>0</v>
      </c>
    </row>
    <row r="828" spans="1:37">
      <c r="A828" t="s">
        <v>2832</v>
      </c>
      <c r="B828" t="s">
        <v>2832</v>
      </c>
      <c r="C828" t="s">
        <v>120</v>
      </c>
      <c r="D828">
        <v>841</v>
      </c>
      <c r="E828" s="7">
        <v>1506</v>
      </c>
      <c r="F828" t="s">
        <v>931</v>
      </c>
      <c r="G828" t="s">
        <v>2863</v>
      </c>
      <c r="H828">
        <v>50.408463599999997</v>
      </c>
      <c r="I828">
        <v>4.4498122999999996</v>
      </c>
      <c r="J828">
        <v>6000</v>
      </c>
      <c r="K828" t="s">
        <v>2861</v>
      </c>
      <c r="L828" t="s">
        <v>2862</v>
      </c>
      <c r="M828" t="s">
        <v>58</v>
      </c>
      <c r="N828" t="s">
        <v>59</v>
      </c>
      <c r="O828" t="s">
        <v>60</v>
      </c>
      <c r="P828" s="40"/>
      <c r="Q828" s="41"/>
      <c r="R828" s="41"/>
      <c r="S828" s="41"/>
      <c r="T828" s="41"/>
      <c r="U828" s="41"/>
      <c r="V828" s="41"/>
      <c r="W828" s="41"/>
      <c r="X828" s="42"/>
      <c r="Y828" s="41"/>
      <c r="Z828" s="41"/>
      <c r="AA828" s="41"/>
      <c r="AB828" s="41"/>
      <c r="AC828" s="41"/>
      <c r="AD828" s="41"/>
      <c r="AE828" s="41"/>
      <c r="AF828" s="40"/>
      <c r="AG828" s="41"/>
      <c r="AH828" s="42"/>
      <c r="AI828" s="11">
        <f t="shared" si="40"/>
        <v>0</v>
      </c>
      <c r="AJ828" s="12">
        <f t="shared" si="43"/>
        <v>0</v>
      </c>
      <c r="AK828" s="13">
        <f t="shared" si="41"/>
        <v>0</v>
      </c>
    </row>
    <row r="829" spans="1:37">
      <c r="A829" t="s">
        <v>2832</v>
      </c>
      <c r="B829" t="s">
        <v>2832</v>
      </c>
      <c r="C829" t="s">
        <v>120</v>
      </c>
      <c r="D829">
        <v>95669</v>
      </c>
      <c r="E829" s="7">
        <v>1507</v>
      </c>
      <c r="F829" t="s">
        <v>2864</v>
      </c>
      <c r="G829" t="s">
        <v>2865</v>
      </c>
      <c r="H829">
        <v>50.406503899999997</v>
      </c>
      <c r="I829">
        <v>4.4441568</v>
      </c>
      <c r="J829">
        <v>6000</v>
      </c>
      <c r="K829" t="s">
        <v>2866</v>
      </c>
      <c r="L829" t="s">
        <v>2867</v>
      </c>
      <c r="M829" t="s">
        <v>58</v>
      </c>
      <c r="N829" t="s">
        <v>91</v>
      </c>
      <c r="O829" t="s">
        <v>60</v>
      </c>
      <c r="P829" s="37"/>
      <c r="Q829" s="38"/>
      <c r="R829" s="38"/>
      <c r="S829" s="38"/>
      <c r="T829" s="38"/>
      <c r="U829" s="38"/>
      <c r="V829" s="38"/>
      <c r="W829" s="38"/>
      <c r="X829" s="39"/>
      <c r="Y829" s="38"/>
      <c r="Z829" s="38"/>
      <c r="AA829" s="38"/>
      <c r="AB829" s="38"/>
      <c r="AC829" s="38"/>
      <c r="AD829" s="38"/>
      <c r="AE829" s="38"/>
      <c r="AF829" s="37"/>
      <c r="AG829" s="38"/>
      <c r="AH829" s="39"/>
      <c r="AI829" s="8">
        <f t="shared" si="40"/>
        <v>0</v>
      </c>
      <c r="AJ829" s="9">
        <f t="shared" si="43"/>
        <v>0</v>
      </c>
      <c r="AK829" s="10">
        <f t="shared" si="41"/>
        <v>0</v>
      </c>
    </row>
    <row r="830" spans="1:37">
      <c r="A830" t="s">
        <v>2832</v>
      </c>
      <c r="B830" t="s">
        <v>2832</v>
      </c>
      <c r="C830" t="s">
        <v>120</v>
      </c>
      <c r="D830">
        <v>3176</v>
      </c>
      <c r="E830" s="7">
        <v>1508</v>
      </c>
      <c r="F830" t="s">
        <v>2868</v>
      </c>
      <c r="G830" t="s">
        <v>2869</v>
      </c>
      <c r="H830">
        <v>50.4069091</v>
      </c>
      <c r="I830">
        <v>4.4415829999999996</v>
      </c>
      <c r="J830">
        <v>6000</v>
      </c>
      <c r="K830" t="s">
        <v>2870</v>
      </c>
      <c r="L830" t="s">
        <v>2871</v>
      </c>
      <c r="M830" t="s">
        <v>58</v>
      </c>
      <c r="N830" t="s">
        <v>59</v>
      </c>
      <c r="O830" t="s">
        <v>60</v>
      </c>
      <c r="P830" s="40"/>
      <c r="Q830" s="41"/>
      <c r="R830" s="41"/>
      <c r="S830" s="41"/>
      <c r="T830" s="41"/>
      <c r="U830" s="41"/>
      <c r="V830" s="41"/>
      <c r="W830" s="41"/>
      <c r="X830" s="42"/>
      <c r="Y830" s="41"/>
      <c r="Z830" s="41"/>
      <c r="AA830" s="41"/>
      <c r="AB830" s="41"/>
      <c r="AC830" s="41"/>
      <c r="AD830" s="41"/>
      <c r="AE830" s="41"/>
      <c r="AF830" s="40"/>
      <c r="AG830" s="41"/>
      <c r="AH830" s="42"/>
      <c r="AI830" s="11">
        <f t="shared" si="40"/>
        <v>0</v>
      </c>
      <c r="AJ830" s="12">
        <f t="shared" si="43"/>
        <v>0</v>
      </c>
      <c r="AK830" s="13">
        <f t="shared" si="41"/>
        <v>0</v>
      </c>
    </row>
    <row r="831" spans="1:37">
      <c r="A831" t="s">
        <v>2832</v>
      </c>
      <c r="B831" t="s">
        <v>2832</v>
      </c>
      <c r="C831" t="s">
        <v>53</v>
      </c>
      <c r="D831">
        <v>842</v>
      </c>
      <c r="E831" s="7">
        <v>1509</v>
      </c>
      <c r="F831" t="s">
        <v>2872</v>
      </c>
      <c r="G831" t="s">
        <v>2873</v>
      </c>
      <c r="H831">
        <v>50.392189399999999</v>
      </c>
      <c r="I831">
        <v>4.4693576999999998</v>
      </c>
      <c r="J831">
        <v>6010</v>
      </c>
      <c r="K831" t="s">
        <v>2874</v>
      </c>
      <c r="L831" t="s">
        <v>2875</v>
      </c>
      <c r="M831" t="s">
        <v>58</v>
      </c>
      <c r="N831" t="s">
        <v>59</v>
      </c>
      <c r="O831" t="s">
        <v>60</v>
      </c>
      <c r="P831" s="37"/>
      <c r="Q831" s="38"/>
      <c r="R831" s="38"/>
      <c r="S831" s="38"/>
      <c r="T831" s="38"/>
      <c r="U831" s="38"/>
      <c r="V831" s="38"/>
      <c r="W831" s="38"/>
      <c r="X831" s="39"/>
      <c r="Y831" s="38"/>
      <c r="Z831" s="38"/>
      <c r="AA831" s="38"/>
      <c r="AB831" s="38"/>
      <c r="AC831" s="38"/>
      <c r="AD831" s="38"/>
      <c r="AE831" s="38"/>
      <c r="AF831" s="37"/>
      <c r="AG831" s="38"/>
      <c r="AH831" s="39"/>
      <c r="AI831" s="8">
        <f t="shared" si="40"/>
        <v>0</v>
      </c>
      <c r="AJ831" s="9">
        <f t="shared" si="43"/>
        <v>0</v>
      </c>
      <c r="AK831" s="10">
        <f t="shared" si="41"/>
        <v>0</v>
      </c>
    </row>
    <row r="832" spans="1:37">
      <c r="A832" t="s">
        <v>2832</v>
      </c>
      <c r="B832" t="s">
        <v>2832</v>
      </c>
      <c r="C832" t="s">
        <v>53</v>
      </c>
      <c r="D832">
        <v>842</v>
      </c>
      <c r="E832" s="7">
        <v>1510</v>
      </c>
      <c r="F832" t="s">
        <v>2872</v>
      </c>
      <c r="G832" t="s">
        <v>2876</v>
      </c>
      <c r="H832">
        <v>50.388660000000002</v>
      </c>
      <c r="I832">
        <v>4.4733900000000002</v>
      </c>
      <c r="J832">
        <v>6010</v>
      </c>
      <c r="K832" t="s">
        <v>2874</v>
      </c>
      <c r="L832" t="s">
        <v>2875</v>
      </c>
      <c r="M832" t="s">
        <v>58</v>
      </c>
      <c r="N832" t="s">
        <v>65</v>
      </c>
      <c r="O832" t="s">
        <v>60</v>
      </c>
      <c r="P832" s="40"/>
      <c r="Q832" s="41"/>
      <c r="R832" s="41"/>
      <c r="S832" s="41"/>
      <c r="T832" s="41"/>
      <c r="U832" s="41"/>
      <c r="V832" s="41"/>
      <c r="W832" s="41"/>
      <c r="X832" s="42"/>
      <c r="Y832" s="41"/>
      <c r="Z832" s="41"/>
      <c r="AA832" s="41"/>
      <c r="AB832" s="41"/>
      <c r="AC832" s="41"/>
      <c r="AD832" s="41"/>
      <c r="AE832" s="41"/>
      <c r="AF832" s="40"/>
      <c r="AG832" s="41"/>
      <c r="AH832" s="42"/>
      <c r="AI832" s="11">
        <f t="shared" si="40"/>
        <v>0</v>
      </c>
      <c r="AJ832" s="12">
        <f t="shared" si="43"/>
        <v>0</v>
      </c>
      <c r="AK832" s="13">
        <f t="shared" si="41"/>
        <v>0</v>
      </c>
    </row>
    <row r="833" spans="1:37">
      <c r="A833" t="s">
        <v>2832</v>
      </c>
      <c r="B833" t="s">
        <v>2832</v>
      </c>
      <c r="C833" t="s">
        <v>53</v>
      </c>
      <c r="D833">
        <v>843</v>
      </c>
      <c r="E833" s="7">
        <v>1512</v>
      </c>
      <c r="F833" t="s">
        <v>2877</v>
      </c>
      <c r="G833" t="s">
        <v>2878</v>
      </c>
      <c r="H833">
        <v>50.383499200000003</v>
      </c>
      <c r="I833">
        <v>4.4736580999999997</v>
      </c>
      <c r="J833">
        <v>6010</v>
      </c>
      <c r="K833" t="s">
        <v>2879</v>
      </c>
      <c r="L833" t="s">
        <v>2880</v>
      </c>
      <c r="M833" t="s">
        <v>58</v>
      </c>
      <c r="N833" t="s">
        <v>91</v>
      </c>
      <c r="O833" t="s">
        <v>60</v>
      </c>
      <c r="P833" s="37"/>
      <c r="Q833" s="38"/>
      <c r="R833" s="38"/>
      <c r="S833" s="38"/>
      <c r="T833" s="38"/>
      <c r="U833" s="38"/>
      <c r="V833" s="38"/>
      <c r="W833" s="38"/>
      <c r="X833" s="39"/>
      <c r="Y833" s="38"/>
      <c r="Z833" s="38"/>
      <c r="AA833" s="38"/>
      <c r="AB833" s="38"/>
      <c r="AC833" s="38"/>
      <c r="AD833" s="38"/>
      <c r="AE833" s="38"/>
      <c r="AF833" s="37"/>
      <c r="AG833" s="38"/>
      <c r="AH833" s="39"/>
      <c r="AI833" s="8">
        <f t="shared" si="40"/>
        <v>0</v>
      </c>
      <c r="AJ833" s="9">
        <f t="shared" si="43"/>
        <v>0</v>
      </c>
      <c r="AK833" s="10">
        <f t="shared" si="41"/>
        <v>0</v>
      </c>
    </row>
    <row r="834" spans="1:37">
      <c r="A834" t="s">
        <v>2832</v>
      </c>
      <c r="B834" t="s">
        <v>2832</v>
      </c>
      <c r="C834" t="s">
        <v>53</v>
      </c>
      <c r="D834">
        <v>843</v>
      </c>
      <c r="E834" s="7">
        <v>1513</v>
      </c>
      <c r="F834" t="s">
        <v>2877</v>
      </c>
      <c r="G834" t="s">
        <v>2881</v>
      </c>
      <c r="H834">
        <v>50.391408400000003</v>
      </c>
      <c r="I834">
        <v>4.4589417999999998</v>
      </c>
      <c r="J834">
        <v>6010</v>
      </c>
      <c r="K834" t="s">
        <v>2879</v>
      </c>
      <c r="L834" t="s">
        <v>2880</v>
      </c>
      <c r="M834" t="s">
        <v>58</v>
      </c>
      <c r="N834" t="s">
        <v>65</v>
      </c>
      <c r="O834" t="s">
        <v>60</v>
      </c>
      <c r="P834" s="40"/>
      <c r="Q834" s="41"/>
      <c r="R834" s="41"/>
      <c r="S834" s="41"/>
      <c r="T834" s="41"/>
      <c r="U834" s="41"/>
      <c r="V834" s="41"/>
      <c r="W834" s="41"/>
      <c r="X834" s="42"/>
      <c r="Y834" s="41"/>
      <c r="Z834" s="41"/>
      <c r="AA834" s="41"/>
      <c r="AB834" s="41"/>
      <c r="AC834" s="41"/>
      <c r="AD834" s="41"/>
      <c r="AE834" s="41"/>
      <c r="AF834" s="40"/>
      <c r="AG834" s="41"/>
      <c r="AH834" s="42"/>
      <c r="AI834" s="11">
        <f t="shared" si="40"/>
        <v>0</v>
      </c>
      <c r="AJ834" s="12">
        <f t="shared" si="43"/>
        <v>0</v>
      </c>
      <c r="AK834" s="13">
        <f t="shared" si="41"/>
        <v>0</v>
      </c>
    </row>
    <row r="835" spans="1:37">
      <c r="A835" t="s">
        <v>2832</v>
      </c>
      <c r="B835" t="s">
        <v>2832</v>
      </c>
      <c r="C835" t="s">
        <v>53</v>
      </c>
      <c r="D835">
        <v>844</v>
      </c>
      <c r="E835" s="7">
        <v>1514</v>
      </c>
      <c r="F835" t="s">
        <v>2882</v>
      </c>
      <c r="G835" t="s">
        <v>2883</v>
      </c>
      <c r="H835">
        <v>50.386889099999998</v>
      </c>
      <c r="I835">
        <v>4.4562898999999998</v>
      </c>
      <c r="J835">
        <v>6010</v>
      </c>
      <c r="K835" t="s">
        <v>2884</v>
      </c>
      <c r="L835" t="s">
        <v>2885</v>
      </c>
      <c r="M835" t="s">
        <v>58</v>
      </c>
      <c r="N835" t="s">
        <v>59</v>
      </c>
      <c r="O835" t="s">
        <v>60</v>
      </c>
      <c r="P835" s="37"/>
      <c r="Q835" s="38"/>
      <c r="R835" s="38"/>
      <c r="S835" s="38"/>
      <c r="T835" s="38"/>
      <c r="U835" s="38"/>
      <c r="V835" s="38"/>
      <c r="W835" s="38"/>
      <c r="X835" s="39"/>
      <c r="Y835" s="38"/>
      <c r="Z835" s="38"/>
      <c r="AA835" s="38"/>
      <c r="AB835" s="38"/>
      <c r="AC835" s="38"/>
      <c r="AD835" s="38"/>
      <c r="AE835" s="38"/>
      <c r="AF835" s="37"/>
      <c r="AG835" s="38"/>
      <c r="AH835" s="39"/>
      <c r="AI835" s="8">
        <f t="shared" si="40"/>
        <v>0</v>
      </c>
      <c r="AJ835" s="9">
        <f t="shared" si="43"/>
        <v>0</v>
      </c>
      <c r="AK835" s="10">
        <f t="shared" si="41"/>
        <v>0</v>
      </c>
    </row>
    <row r="836" spans="1:37">
      <c r="A836" t="s">
        <v>2832</v>
      </c>
      <c r="B836" t="s">
        <v>2832</v>
      </c>
      <c r="C836" t="s">
        <v>53</v>
      </c>
      <c r="D836">
        <v>845</v>
      </c>
      <c r="E836" s="7">
        <v>1517</v>
      </c>
      <c r="F836" t="s">
        <v>2886</v>
      </c>
      <c r="G836" t="s">
        <v>2887</v>
      </c>
      <c r="H836">
        <v>50.4223286</v>
      </c>
      <c r="I836">
        <v>4.4300459999999999</v>
      </c>
      <c r="J836">
        <v>6020</v>
      </c>
      <c r="K836" t="s">
        <v>2888</v>
      </c>
      <c r="L836" t="s">
        <v>2889</v>
      </c>
      <c r="M836" t="s">
        <v>58</v>
      </c>
      <c r="N836" t="s">
        <v>59</v>
      </c>
      <c r="O836" t="s">
        <v>60</v>
      </c>
      <c r="P836" s="40"/>
      <c r="Q836" s="41"/>
      <c r="R836" s="41"/>
      <c r="S836" s="41"/>
      <c r="T836" s="41"/>
      <c r="U836" s="41"/>
      <c r="V836" s="41"/>
      <c r="W836" s="41"/>
      <c r="X836" s="42"/>
      <c r="Y836" s="41"/>
      <c r="Z836" s="41"/>
      <c r="AA836" s="41"/>
      <c r="AB836" s="41"/>
      <c r="AC836" s="41"/>
      <c r="AD836" s="41"/>
      <c r="AE836" s="41"/>
      <c r="AF836" s="40"/>
      <c r="AG836" s="41"/>
      <c r="AH836" s="42"/>
      <c r="AI836" s="11">
        <f t="shared" si="40"/>
        <v>0</v>
      </c>
      <c r="AJ836" s="12">
        <f t="shared" si="43"/>
        <v>0</v>
      </c>
      <c r="AK836" s="13">
        <f t="shared" si="41"/>
        <v>0</v>
      </c>
    </row>
    <row r="837" spans="1:37">
      <c r="A837" t="s">
        <v>2832</v>
      </c>
      <c r="B837" t="s">
        <v>2832</v>
      </c>
      <c r="C837" t="s">
        <v>53</v>
      </c>
      <c r="D837">
        <v>847</v>
      </c>
      <c r="E837" s="7">
        <v>1522</v>
      </c>
      <c r="F837" t="s">
        <v>2890</v>
      </c>
      <c r="G837" t="s">
        <v>2891</v>
      </c>
      <c r="H837">
        <v>50.416514200000002</v>
      </c>
      <c r="I837">
        <v>4.4253594999999999</v>
      </c>
      <c r="J837">
        <v>6020</v>
      </c>
      <c r="K837" t="s">
        <v>2892</v>
      </c>
      <c r="L837" t="s">
        <v>2893</v>
      </c>
      <c r="M837" t="s">
        <v>58</v>
      </c>
      <c r="N837" t="s">
        <v>59</v>
      </c>
      <c r="O837" t="s">
        <v>60</v>
      </c>
      <c r="P837" s="37"/>
      <c r="Q837" s="38"/>
      <c r="R837" s="38"/>
      <c r="S837" s="38"/>
      <c r="T837" s="38"/>
      <c r="U837" s="38"/>
      <c r="V837" s="38"/>
      <c r="W837" s="38"/>
      <c r="X837" s="39"/>
      <c r="Y837" s="38"/>
      <c r="Z837" s="38"/>
      <c r="AA837" s="38"/>
      <c r="AB837" s="38"/>
      <c r="AC837" s="38"/>
      <c r="AD837" s="38"/>
      <c r="AE837" s="38"/>
      <c r="AF837" s="37"/>
      <c r="AG837" s="38"/>
      <c r="AH837" s="39"/>
      <c r="AI837" s="8">
        <f t="shared" ref="AI837:AI900" si="44">SUM(P837:AH837)</f>
        <v>0</v>
      </c>
      <c r="AJ837" s="9">
        <f t="shared" si="43"/>
        <v>0</v>
      </c>
      <c r="AK837" s="10">
        <f t="shared" ref="AK837:AK900" si="45">IF(AI837&gt;0,1,0)</f>
        <v>0</v>
      </c>
    </row>
    <row r="838" spans="1:37">
      <c r="A838" t="s">
        <v>2832</v>
      </c>
      <c r="B838" t="s">
        <v>2832</v>
      </c>
      <c r="C838" t="s">
        <v>53</v>
      </c>
      <c r="D838">
        <v>874</v>
      </c>
      <c r="E838" s="7">
        <v>1524</v>
      </c>
      <c r="F838" t="s">
        <v>2894</v>
      </c>
      <c r="G838" t="s">
        <v>2895</v>
      </c>
      <c r="H838">
        <v>50.406843799999997</v>
      </c>
      <c r="I838">
        <v>4.3607434999999999</v>
      </c>
      <c r="J838">
        <v>6030</v>
      </c>
      <c r="K838" t="s">
        <v>2896</v>
      </c>
      <c r="L838" t="s">
        <v>2897</v>
      </c>
      <c r="M838" t="s">
        <v>58</v>
      </c>
      <c r="N838" t="s">
        <v>65</v>
      </c>
      <c r="O838" t="s">
        <v>158</v>
      </c>
      <c r="P838" s="40"/>
      <c r="Q838" s="41"/>
      <c r="R838" s="41"/>
      <c r="S838" s="41"/>
      <c r="T838" s="41"/>
      <c r="U838" s="41"/>
      <c r="V838" s="41"/>
      <c r="W838" s="41"/>
      <c r="X838" s="42"/>
      <c r="Y838" s="41"/>
      <c r="Z838" s="41"/>
      <c r="AA838" s="41"/>
      <c r="AB838" s="41"/>
      <c r="AC838" s="41"/>
      <c r="AD838" s="41"/>
      <c r="AE838" s="41"/>
      <c r="AF838" s="40"/>
      <c r="AG838" s="41"/>
      <c r="AH838" s="42"/>
      <c r="AI838" s="11">
        <f t="shared" si="44"/>
        <v>0</v>
      </c>
      <c r="AJ838" s="12">
        <f t="shared" si="43"/>
        <v>0</v>
      </c>
      <c r="AK838" s="13">
        <f t="shared" si="45"/>
        <v>0</v>
      </c>
    </row>
    <row r="839" spans="1:37">
      <c r="A839" t="s">
        <v>2832</v>
      </c>
      <c r="B839" t="s">
        <v>2832</v>
      </c>
      <c r="C839" t="s">
        <v>120</v>
      </c>
      <c r="D839">
        <v>848</v>
      </c>
      <c r="E839" s="7">
        <v>1526</v>
      </c>
      <c r="F839" t="s">
        <v>763</v>
      </c>
      <c r="G839" t="s">
        <v>2898</v>
      </c>
      <c r="H839">
        <v>50.415756700000003</v>
      </c>
      <c r="I839">
        <v>4.4245406999999997</v>
      </c>
      <c r="J839">
        <v>6020</v>
      </c>
      <c r="K839" t="s">
        <v>2899</v>
      </c>
      <c r="L839" t="s">
        <v>2900</v>
      </c>
      <c r="M839" t="s">
        <v>58</v>
      </c>
      <c r="N839" t="s">
        <v>59</v>
      </c>
      <c r="O839" t="s">
        <v>60</v>
      </c>
      <c r="P839" s="37"/>
      <c r="Q839" s="38"/>
      <c r="R839" s="38"/>
      <c r="S839" s="38"/>
      <c r="T839" s="38"/>
      <c r="U839" s="38"/>
      <c r="V839" s="38"/>
      <c r="W839" s="38"/>
      <c r="X839" s="39"/>
      <c r="Y839" s="38"/>
      <c r="Z839" s="38"/>
      <c r="AA839" s="38"/>
      <c r="AB839" s="38"/>
      <c r="AC839" s="38"/>
      <c r="AD839" s="38"/>
      <c r="AE839" s="38"/>
      <c r="AF839" s="37"/>
      <c r="AG839" s="38"/>
      <c r="AH839" s="39"/>
      <c r="AI839" s="8">
        <f t="shared" si="44"/>
        <v>0</v>
      </c>
      <c r="AJ839" s="9">
        <f t="shared" si="43"/>
        <v>0</v>
      </c>
      <c r="AK839" s="10">
        <f t="shared" si="45"/>
        <v>0</v>
      </c>
    </row>
    <row r="840" spans="1:37">
      <c r="A840" t="s">
        <v>2832</v>
      </c>
      <c r="B840" t="s">
        <v>2832</v>
      </c>
      <c r="C840" t="s">
        <v>120</v>
      </c>
      <c r="D840">
        <v>95621</v>
      </c>
      <c r="E840" s="7">
        <v>1527</v>
      </c>
      <c r="F840" t="s">
        <v>2901</v>
      </c>
      <c r="G840" t="s">
        <v>2902</v>
      </c>
      <c r="H840">
        <v>50.463592300000002</v>
      </c>
      <c r="I840">
        <v>4.3744800000000001</v>
      </c>
      <c r="J840">
        <v>6180</v>
      </c>
      <c r="K840" t="s">
        <v>2903</v>
      </c>
      <c r="L840" t="s">
        <v>2904</v>
      </c>
      <c r="M840" t="s">
        <v>58</v>
      </c>
      <c r="N840" t="s">
        <v>59</v>
      </c>
      <c r="O840" t="s">
        <v>60</v>
      </c>
      <c r="P840" s="40"/>
      <c r="Q840" s="41"/>
      <c r="R840" s="41"/>
      <c r="S840" s="41"/>
      <c r="T840" s="41"/>
      <c r="U840" s="41"/>
      <c r="V840" s="41"/>
      <c r="W840" s="41"/>
      <c r="X840" s="42"/>
      <c r="Y840" s="41"/>
      <c r="Z840" s="41"/>
      <c r="AA840" s="41"/>
      <c r="AB840" s="41"/>
      <c r="AC840" s="41"/>
      <c r="AD840" s="41"/>
      <c r="AE840" s="41"/>
      <c r="AF840" s="40"/>
      <c r="AG840" s="41"/>
      <c r="AH840" s="42"/>
      <c r="AI840" s="11">
        <f t="shared" si="44"/>
        <v>0</v>
      </c>
      <c r="AJ840" s="12">
        <f t="shared" si="43"/>
        <v>0</v>
      </c>
      <c r="AK840" s="13">
        <f t="shared" si="45"/>
        <v>0</v>
      </c>
    </row>
    <row r="841" spans="1:37">
      <c r="A841" t="s">
        <v>2832</v>
      </c>
      <c r="B841" t="s">
        <v>2832</v>
      </c>
      <c r="C841" t="s">
        <v>120</v>
      </c>
      <c r="D841">
        <v>95621</v>
      </c>
      <c r="E841" s="7">
        <v>1528</v>
      </c>
      <c r="F841" t="s">
        <v>2901</v>
      </c>
      <c r="G841" t="s">
        <v>2905</v>
      </c>
      <c r="H841">
        <v>50.447464600000004</v>
      </c>
      <c r="I841">
        <v>4.3643175000000003</v>
      </c>
      <c r="J841">
        <v>6180</v>
      </c>
      <c r="K841" t="s">
        <v>2903</v>
      </c>
      <c r="L841" t="s">
        <v>2904</v>
      </c>
      <c r="M841" t="s">
        <v>58</v>
      </c>
      <c r="N841" t="s">
        <v>59</v>
      </c>
      <c r="O841" t="s">
        <v>60</v>
      </c>
      <c r="P841" s="37"/>
      <c r="Q841" s="38"/>
      <c r="R841" s="38"/>
      <c r="S841" s="38"/>
      <c r="T841" s="38"/>
      <c r="U841" s="38"/>
      <c r="V841" s="38"/>
      <c r="W841" s="38"/>
      <c r="X841" s="39"/>
      <c r="Y841" s="38"/>
      <c r="Z841" s="38"/>
      <c r="AA841" s="38"/>
      <c r="AB841" s="38"/>
      <c r="AC841" s="38"/>
      <c r="AD841" s="38"/>
      <c r="AE841" s="38"/>
      <c r="AF841" s="37"/>
      <c r="AG841" s="38"/>
      <c r="AH841" s="39"/>
      <c r="AI841" s="8">
        <f t="shared" si="44"/>
        <v>0</v>
      </c>
      <c r="AJ841" s="9">
        <f t="shared" si="43"/>
        <v>0</v>
      </c>
      <c r="AK841" s="10">
        <f t="shared" si="45"/>
        <v>0</v>
      </c>
    </row>
    <row r="842" spans="1:37">
      <c r="A842" t="s">
        <v>2832</v>
      </c>
      <c r="B842" t="s">
        <v>2832</v>
      </c>
      <c r="C842" t="s">
        <v>53</v>
      </c>
      <c r="D842">
        <v>849</v>
      </c>
      <c r="E842" s="7">
        <v>1530</v>
      </c>
      <c r="F842" t="s">
        <v>2906</v>
      </c>
      <c r="G842" t="s">
        <v>2907</v>
      </c>
      <c r="H842">
        <v>50.431618999999998</v>
      </c>
      <c r="I842">
        <v>4.5203506000000004</v>
      </c>
      <c r="J842">
        <v>6060</v>
      </c>
      <c r="K842" t="s">
        <v>2908</v>
      </c>
      <c r="L842" t="s">
        <v>2909</v>
      </c>
      <c r="M842" t="s">
        <v>58</v>
      </c>
      <c r="N842" t="s">
        <v>59</v>
      </c>
      <c r="O842" t="s">
        <v>60</v>
      </c>
      <c r="P842" s="40"/>
      <c r="Q842" s="41"/>
      <c r="R842" s="41"/>
      <c r="S842" s="41"/>
      <c r="T842" s="41"/>
      <c r="U842" s="41"/>
      <c r="V842" s="41"/>
      <c r="W842" s="41"/>
      <c r="X842" s="42"/>
      <c r="Y842" s="41"/>
      <c r="Z842" s="41"/>
      <c r="AA842" s="41"/>
      <c r="AB842" s="41"/>
      <c r="AC842" s="41"/>
      <c r="AD842" s="41"/>
      <c r="AE842" s="41"/>
      <c r="AF842" s="40"/>
      <c r="AG842" s="41"/>
      <c r="AH842" s="42"/>
      <c r="AI842" s="11">
        <f t="shared" si="44"/>
        <v>0</v>
      </c>
      <c r="AJ842" s="12">
        <f t="shared" si="43"/>
        <v>0</v>
      </c>
      <c r="AK842" s="13">
        <f t="shared" si="45"/>
        <v>0</v>
      </c>
    </row>
    <row r="843" spans="1:37">
      <c r="A843" t="s">
        <v>2832</v>
      </c>
      <c r="B843" t="s">
        <v>2832</v>
      </c>
      <c r="C843" t="s">
        <v>53</v>
      </c>
      <c r="D843">
        <v>849</v>
      </c>
      <c r="E843" s="7">
        <v>1531</v>
      </c>
      <c r="F843" t="s">
        <v>2906</v>
      </c>
      <c r="G843" t="s">
        <v>2910</v>
      </c>
      <c r="H843">
        <v>50.422222099999999</v>
      </c>
      <c r="I843">
        <v>4.4756441999999996</v>
      </c>
      <c r="J843">
        <v>6060</v>
      </c>
      <c r="K843" t="s">
        <v>2908</v>
      </c>
      <c r="L843" t="s">
        <v>2909</v>
      </c>
      <c r="M843" t="s">
        <v>58</v>
      </c>
      <c r="N843" t="s">
        <v>59</v>
      </c>
      <c r="O843" t="s">
        <v>60</v>
      </c>
      <c r="P843" s="37"/>
      <c r="Q843" s="38"/>
      <c r="R843" s="38"/>
      <c r="S843" s="38"/>
      <c r="T843" s="38"/>
      <c r="U843" s="38"/>
      <c r="V843" s="38"/>
      <c r="W843" s="38"/>
      <c r="X843" s="39"/>
      <c r="Y843" s="38"/>
      <c r="Z843" s="38"/>
      <c r="AA843" s="38"/>
      <c r="AB843" s="38"/>
      <c r="AC843" s="38"/>
      <c r="AD843" s="38"/>
      <c r="AE843" s="38"/>
      <c r="AF843" s="37"/>
      <c r="AG843" s="38"/>
      <c r="AH843" s="39"/>
      <c r="AI843" s="8">
        <f t="shared" si="44"/>
        <v>0</v>
      </c>
      <c r="AJ843" s="9">
        <f t="shared" si="43"/>
        <v>0</v>
      </c>
      <c r="AK843" s="10">
        <f t="shared" si="45"/>
        <v>0</v>
      </c>
    </row>
    <row r="844" spans="1:37">
      <c r="A844" t="s">
        <v>2832</v>
      </c>
      <c r="B844" t="s">
        <v>2832</v>
      </c>
      <c r="C844" t="s">
        <v>53</v>
      </c>
      <c r="D844">
        <v>850</v>
      </c>
      <c r="E844" s="7">
        <v>1532</v>
      </c>
      <c r="F844" t="s">
        <v>2911</v>
      </c>
      <c r="G844" t="s">
        <v>2912</v>
      </c>
      <c r="H844">
        <v>50.428311999999998</v>
      </c>
      <c r="I844">
        <v>4.4737280999999998</v>
      </c>
      <c r="J844">
        <v>6060</v>
      </c>
      <c r="K844" t="s">
        <v>2913</v>
      </c>
      <c r="L844" t="s">
        <v>2914</v>
      </c>
      <c r="M844" t="s">
        <v>58</v>
      </c>
      <c r="N844" t="s">
        <v>59</v>
      </c>
      <c r="O844" t="s">
        <v>60</v>
      </c>
      <c r="P844" s="40"/>
      <c r="Q844" s="41"/>
      <c r="R844" s="41"/>
      <c r="S844" s="41"/>
      <c r="T844" s="41"/>
      <c r="U844" s="41"/>
      <c r="V844" s="41"/>
      <c r="W844" s="41"/>
      <c r="X844" s="42"/>
      <c r="Y844" s="41"/>
      <c r="Z844" s="41"/>
      <c r="AA844" s="41"/>
      <c r="AB844" s="41"/>
      <c r="AC844" s="41"/>
      <c r="AD844" s="41"/>
      <c r="AE844" s="41"/>
      <c r="AF844" s="40"/>
      <c r="AG844" s="41"/>
      <c r="AH844" s="42"/>
      <c r="AI844" s="11">
        <f t="shared" si="44"/>
        <v>0</v>
      </c>
      <c r="AJ844" s="12">
        <f t="shared" si="43"/>
        <v>0</v>
      </c>
      <c r="AK844" s="13">
        <f t="shared" si="45"/>
        <v>0</v>
      </c>
    </row>
    <row r="845" spans="1:37">
      <c r="A845" t="s">
        <v>2832</v>
      </c>
      <c r="B845" t="s">
        <v>2832</v>
      </c>
      <c r="C845" t="s">
        <v>53</v>
      </c>
      <c r="D845">
        <v>850</v>
      </c>
      <c r="E845" s="7">
        <v>1533</v>
      </c>
      <c r="F845" t="s">
        <v>2911</v>
      </c>
      <c r="G845" t="s">
        <v>2915</v>
      </c>
      <c r="H845">
        <v>50.434125600000002</v>
      </c>
      <c r="I845">
        <v>4.4728187999999998</v>
      </c>
      <c r="J845">
        <v>6060</v>
      </c>
      <c r="K845" t="s">
        <v>2913</v>
      </c>
      <c r="L845" t="s">
        <v>2914</v>
      </c>
      <c r="M845" t="s">
        <v>58</v>
      </c>
      <c r="N845" t="s">
        <v>59</v>
      </c>
      <c r="O845" t="s">
        <v>60</v>
      </c>
      <c r="P845" s="37"/>
      <c r="Q845" s="38"/>
      <c r="R845" s="38"/>
      <c r="S845" s="38"/>
      <c r="T845" s="38"/>
      <c r="U845" s="38"/>
      <c r="V845" s="38"/>
      <c r="W845" s="38"/>
      <c r="X845" s="39"/>
      <c r="Y845" s="38"/>
      <c r="Z845" s="38"/>
      <c r="AA845" s="38"/>
      <c r="AB845" s="38"/>
      <c r="AC845" s="38"/>
      <c r="AD845" s="38"/>
      <c r="AE845" s="38"/>
      <c r="AF845" s="37"/>
      <c r="AG845" s="38"/>
      <c r="AH845" s="39"/>
      <c r="AI845" s="8">
        <f t="shared" si="44"/>
        <v>0</v>
      </c>
      <c r="AJ845" s="9">
        <f t="shared" si="43"/>
        <v>0</v>
      </c>
      <c r="AK845" s="10">
        <f t="shared" si="45"/>
        <v>0</v>
      </c>
    </row>
    <row r="846" spans="1:37">
      <c r="A846" t="s">
        <v>2832</v>
      </c>
      <c r="B846" t="s">
        <v>2832</v>
      </c>
      <c r="C846" t="s">
        <v>53</v>
      </c>
      <c r="D846">
        <v>903</v>
      </c>
      <c r="E846" s="7">
        <v>1534</v>
      </c>
      <c r="F846" t="s">
        <v>2916</v>
      </c>
      <c r="G846" t="s">
        <v>2917</v>
      </c>
      <c r="H846">
        <v>50.430261000000002</v>
      </c>
      <c r="I846">
        <v>4.4635420000000003</v>
      </c>
      <c r="J846">
        <v>6060</v>
      </c>
      <c r="K846" t="s">
        <v>2918</v>
      </c>
      <c r="L846" t="s">
        <v>2919</v>
      </c>
      <c r="M846" t="s">
        <v>58</v>
      </c>
      <c r="N846" t="s">
        <v>65</v>
      </c>
      <c r="O846" t="s">
        <v>60</v>
      </c>
      <c r="P846" s="40"/>
      <c r="Q846" s="41"/>
      <c r="R846" s="41"/>
      <c r="S846" s="41"/>
      <c r="T846" s="41"/>
      <c r="U846" s="41"/>
      <c r="V846" s="41"/>
      <c r="W846" s="41"/>
      <c r="X846" s="42"/>
      <c r="Y846" s="41"/>
      <c r="Z846" s="41"/>
      <c r="AA846" s="41"/>
      <c r="AB846" s="41"/>
      <c r="AC846" s="41"/>
      <c r="AD846" s="41"/>
      <c r="AE846" s="41"/>
      <c r="AF846" s="40"/>
      <c r="AG846" s="41"/>
      <c r="AH846" s="42"/>
      <c r="AI846" s="11">
        <f t="shared" si="44"/>
        <v>0</v>
      </c>
      <c r="AJ846" s="12">
        <f t="shared" si="43"/>
        <v>0</v>
      </c>
      <c r="AK846" s="13">
        <f t="shared" si="45"/>
        <v>0</v>
      </c>
    </row>
    <row r="847" spans="1:37">
      <c r="A847" t="s">
        <v>2832</v>
      </c>
      <c r="B847" t="s">
        <v>2832</v>
      </c>
      <c r="C847" t="s">
        <v>53</v>
      </c>
      <c r="D847">
        <v>850</v>
      </c>
      <c r="E847" s="7">
        <v>1535</v>
      </c>
      <c r="F847" t="s">
        <v>2911</v>
      </c>
      <c r="G847" t="s">
        <v>2920</v>
      </c>
      <c r="H847">
        <v>50.429171699999998</v>
      </c>
      <c r="I847">
        <v>4.4716905000000002</v>
      </c>
      <c r="J847">
        <v>6060</v>
      </c>
      <c r="K847" t="s">
        <v>2913</v>
      </c>
      <c r="L847" t="s">
        <v>2914</v>
      </c>
      <c r="M847" t="s">
        <v>58</v>
      </c>
      <c r="N847" t="s">
        <v>91</v>
      </c>
      <c r="O847" t="s">
        <v>60</v>
      </c>
      <c r="P847" s="37"/>
      <c r="Q847" s="38"/>
      <c r="R847" s="38"/>
      <c r="S847" s="38"/>
      <c r="T847" s="38"/>
      <c r="U847" s="38"/>
      <c r="V847" s="38"/>
      <c r="W847" s="38"/>
      <c r="X847" s="39"/>
      <c r="Y847" s="38"/>
      <c r="Z847" s="38"/>
      <c r="AA847" s="38"/>
      <c r="AB847" s="38"/>
      <c r="AC847" s="38"/>
      <c r="AD847" s="38"/>
      <c r="AE847" s="38"/>
      <c r="AF847" s="37"/>
      <c r="AG847" s="38"/>
      <c r="AH847" s="39"/>
      <c r="AI847" s="8">
        <f t="shared" si="44"/>
        <v>0</v>
      </c>
      <c r="AJ847" s="9">
        <f t="shared" si="43"/>
        <v>0</v>
      </c>
      <c r="AK847" s="10">
        <f t="shared" si="45"/>
        <v>0</v>
      </c>
    </row>
    <row r="848" spans="1:37">
      <c r="A848" t="s">
        <v>2832</v>
      </c>
      <c r="B848" t="s">
        <v>2832</v>
      </c>
      <c r="C848" t="s">
        <v>53</v>
      </c>
      <c r="D848">
        <v>851</v>
      </c>
      <c r="E848" s="7">
        <v>1536</v>
      </c>
      <c r="F848" t="s">
        <v>2921</v>
      </c>
      <c r="G848" t="s">
        <v>2922</v>
      </c>
      <c r="H848">
        <v>50.427724900000001</v>
      </c>
      <c r="I848">
        <v>4.4939532</v>
      </c>
      <c r="J848">
        <v>6060</v>
      </c>
      <c r="K848" t="s">
        <v>2923</v>
      </c>
      <c r="L848" t="s">
        <v>2924</v>
      </c>
      <c r="M848" t="s">
        <v>58</v>
      </c>
      <c r="N848" t="s">
        <v>59</v>
      </c>
      <c r="O848" t="s">
        <v>60</v>
      </c>
      <c r="P848" s="40"/>
      <c r="Q848" s="41"/>
      <c r="R848" s="41"/>
      <c r="S848" s="41"/>
      <c r="T848" s="41"/>
      <c r="U848" s="41"/>
      <c r="V848" s="41"/>
      <c r="W848" s="41"/>
      <c r="X848" s="42"/>
      <c r="Y848" s="41"/>
      <c r="Z848" s="41"/>
      <c r="AA848" s="41"/>
      <c r="AB848" s="41"/>
      <c r="AC848" s="41"/>
      <c r="AD848" s="41"/>
      <c r="AE848" s="41"/>
      <c r="AF848" s="40"/>
      <c r="AG848" s="41"/>
      <c r="AH848" s="42"/>
      <c r="AI848" s="11">
        <f t="shared" si="44"/>
        <v>0</v>
      </c>
      <c r="AJ848" s="12">
        <f t="shared" si="43"/>
        <v>0</v>
      </c>
      <c r="AK848" s="13">
        <f t="shared" si="45"/>
        <v>0</v>
      </c>
    </row>
    <row r="849" spans="1:37">
      <c r="A849" t="s">
        <v>2832</v>
      </c>
      <c r="B849" t="s">
        <v>2832</v>
      </c>
      <c r="C849" t="s">
        <v>53</v>
      </c>
      <c r="D849">
        <v>851</v>
      </c>
      <c r="E849" s="7">
        <v>1537</v>
      </c>
      <c r="F849" t="s">
        <v>2921</v>
      </c>
      <c r="G849" t="s">
        <v>2925</v>
      </c>
      <c r="H849">
        <v>50.415716600000003</v>
      </c>
      <c r="I849">
        <v>4.4840419999999996</v>
      </c>
      <c r="J849">
        <v>6060</v>
      </c>
      <c r="K849" t="s">
        <v>2923</v>
      </c>
      <c r="L849" t="s">
        <v>2924</v>
      </c>
      <c r="M849" t="s">
        <v>58</v>
      </c>
      <c r="N849" t="s">
        <v>59</v>
      </c>
      <c r="O849" t="s">
        <v>60</v>
      </c>
      <c r="P849" s="37"/>
      <c r="Q849" s="38"/>
      <c r="R849" s="38"/>
      <c r="S849" s="38"/>
      <c r="T849" s="38"/>
      <c r="U849" s="38"/>
      <c r="V849" s="38"/>
      <c r="W849" s="38"/>
      <c r="X849" s="39"/>
      <c r="Y849" s="38"/>
      <c r="Z849" s="38"/>
      <c r="AA849" s="38"/>
      <c r="AB849" s="38"/>
      <c r="AC849" s="38"/>
      <c r="AD849" s="38"/>
      <c r="AE849" s="38"/>
      <c r="AF849" s="37"/>
      <c r="AG849" s="38"/>
      <c r="AH849" s="39"/>
      <c r="AI849" s="8">
        <f t="shared" si="44"/>
        <v>0</v>
      </c>
      <c r="AJ849" s="9">
        <f t="shared" si="43"/>
        <v>0</v>
      </c>
      <c r="AK849" s="10">
        <f t="shared" si="45"/>
        <v>0</v>
      </c>
    </row>
    <row r="850" spans="1:37">
      <c r="A850" t="s">
        <v>2832</v>
      </c>
      <c r="B850" t="s">
        <v>2832</v>
      </c>
      <c r="C850" t="s">
        <v>53</v>
      </c>
      <c r="D850">
        <v>852</v>
      </c>
      <c r="E850" s="7">
        <v>1538</v>
      </c>
      <c r="F850" t="s">
        <v>2926</v>
      </c>
      <c r="G850" t="s">
        <v>2927</v>
      </c>
      <c r="H850">
        <v>50.434321699999998</v>
      </c>
      <c r="I850">
        <v>4.5010994999999996</v>
      </c>
      <c r="J850">
        <v>6060</v>
      </c>
      <c r="K850" t="s">
        <v>2928</v>
      </c>
      <c r="L850" t="s">
        <v>2929</v>
      </c>
      <c r="M850" t="s">
        <v>58</v>
      </c>
      <c r="N850" t="s">
        <v>59</v>
      </c>
      <c r="O850" t="s">
        <v>60</v>
      </c>
      <c r="P850" s="40"/>
      <c r="Q850" s="41"/>
      <c r="R850" s="41"/>
      <c r="S850" s="41"/>
      <c r="T850" s="41"/>
      <c r="U850" s="41"/>
      <c r="V850" s="41"/>
      <c r="W850" s="41"/>
      <c r="X850" s="42"/>
      <c r="Y850" s="41"/>
      <c r="Z850" s="41"/>
      <c r="AA850" s="41"/>
      <c r="AB850" s="41"/>
      <c r="AC850" s="41"/>
      <c r="AD850" s="41"/>
      <c r="AE850" s="41"/>
      <c r="AF850" s="40"/>
      <c r="AG850" s="41"/>
      <c r="AH850" s="42"/>
      <c r="AI850" s="11">
        <f t="shared" si="44"/>
        <v>0</v>
      </c>
      <c r="AJ850" s="12">
        <f t="shared" si="43"/>
        <v>0</v>
      </c>
      <c r="AK850" s="13">
        <f t="shared" si="45"/>
        <v>0</v>
      </c>
    </row>
    <row r="851" spans="1:37">
      <c r="A851" t="s">
        <v>2832</v>
      </c>
      <c r="B851" t="s">
        <v>2832</v>
      </c>
      <c r="C851" t="s">
        <v>53</v>
      </c>
      <c r="D851">
        <v>852</v>
      </c>
      <c r="E851" s="7">
        <v>1539</v>
      </c>
      <c r="F851" t="s">
        <v>2926</v>
      </c>
      <c r="G851" t="s">
        <v>2930</v>
      </c>
      <c r="H851">
        <v>50.432979899999999</v>
      </c>
      <c r="I851">
        <v>4.4864813999999997</v>
      </c>
      <c r="J851">
        <v>6060</v>
      </c>
      <c r="K851" t="s">
        <v>2928</v>
      </c>
      <c r="L851" t="s">
        <v>2929</v>
      </c>
      <c r="M851" t="s">
        <v>58</v>
      </c>
      <c r="N851" t="s">
        <v>59</v>
      </c>
      <c r="O851" t="s">
        <v>60</v>
      </c>
      <c r="P851" s="37"/>
      <c r="Q851" s="38"/>
      <c r="R851" s="38"/>
      <c r="S851" s="38"/>
      <c r="T851" s="38"/>
      <c r="U851" s="38"/>
      <c r="V851" s="38"/>
      <c r="W851" s="38"/>
      <c r="X851" s="39"/>
      <c r="Y851" s="38"/>
      <c r="Z851" s="38"/>
      <c r="AA851" s="38"/>
      <c r="AB851" s="38"/>
      <c r="AC851" s="38"/>
      <c r="AD851" s="38"/>
      <c r="AE851" s="38"/>
      <c r="AF851" s="37"/>
      <c r="AG851" s="38"/>
      <c r="AH851" s="39"/>
      <c r="AI851" s="8">
        <f t="shared" si="44"/>
        <v>0</v>
      </c>
      <c r="AJ851" s="9">
        <f t="shared" si="43"/>
        <v>0</v>
      </c>
      <c r="AK851" s="10">
        <f t="shared" si="45"/>
        <v>0</v>
      </c>
    </row>
    <row r="852" spans="1:37">
      <c r="A852" t="s">
        <v>2832</v>
      </c>
      <c r="B852" t="s">
        <v>2832</v>
      </c>
      <c r="C852" t="s">
        <v>120</v>
      </c>
      <c r="D852">
        <v>853</v>
      </c>
      <c r="E852" s="7">
        <v>1540</v>
      </c>
      <c r="F852" t="s">
        <v>2931</v>
      </c>
      <c r="G852" t="s">
        <v>2932</v>
      </c>
      <c r="H852">
        <v>50.420529299999998</v>
      </c>
      <c r="I852">
        <v>4.4838250999999998</v>
      </c>
      <c r="J852">
        <v>6060</v>
      </c>
      <c r="K852" t="s">
        <v>2933</v>
      </c>
      <c r="L852" t="s">
        <v>2934</v>
      </c>
      <c r="M852" t="s">
        <v>58</v>
      </c>
      <c r="N852" t="s">
        <v>59</v>
      </c>
      <c r="O852" t="s">
        <v>60</v>
      </c>
      <c r="P852" s="40"/>
      <c r="Q852" s="41"/>
      <c r="R852" s="41"/>
      <c r="S852" s="41"/>
      <c r="T852" s="41"/>
      <c r="U852" s="41"/>
      <c r="V852" s="41"/>
      <c r="W852" s="41"/>
      <c r="X852" s="42"/>
      <c r="Y852" s="41"/>
      <c r="Z852" s="41"/>
      <c r="AA852" s="41"/>
      <c r="AB852" s="41"/>
      <c r="AC852" s="41"/>
      <c r="AD852" s="41"/>
      <c r="AE852" s="41"/>
      <c r="AF852" s="40"/>
      <c r="AG852" s="41"/>
      <c r="AH852" s="42"/>
      <c r="AI852" s="11">
        <f t="shared" si="44"/>
        <v>0</v>
      </c>
      <c r="AJ852" s="12">
        <f t="shared" si="43"/>
        <v>0</v>
      </c>
      <c r="AK852" s="13">
        <f t="shared" si="45"/>
        <v>0</v>
      </c>
    </row>
    <row r="853" spans="1:37">
      <c r="A853" t="s">
        <v>2832</v>
      </c>
      <c r="B853" t="s">
        <v>2832</v>
      </c>
      <c r="C853" t="s">
        <v>120</v>
      </c>
      <c r="D853">
        <v>854</v>
      </c>
      <c r="E853" s="7">
        <v>1541</v>
      </c>
      <c r="F853" t="s">
        <v>2935</v>
      </c>
      <c r="G853" t="s">
        <v>2936</v>
      </c>
      <c r="H853">
        <v>50.4324838</v>
      </c>
      <c r="I853">
        <v>4.4900788</v>
      </c>
      <c r="J853">
        <v>6060</v>
      </c>
      <c r="K853" t="s">
        <v>2937</v>
      </c>
      <c r="L853" t="s">
        <v>2938</v>
      </c>
      <c r="M853" t="s">
        <v>58</v>
      </c>
      <c r="N853" t="s">
        <v>59</v>
      </c>
      <c r="O853" t="s">
        <v>60</v>
      </c>
      <c r="P853" s="37"/>
      <c r="Q853" s="38"/>
      <c r="R853" s="38"/>
      <c r="S853" s="38"/>
      <c r="T853" s="38"/>
      <c r="U853" s="38"/>
      <c r="V853" s="38"/>
      <c r="W853" s="38"/>
      <c r="X853" s="39"/>
      <c r="Y853" s="38"/>
      <c r="Z853" s="38"/>
      <c r="AA853" s="38"/>
      <c r="AB853" s="38"/>
      <c r="AC853" s="38"/>
      <c r="AD853" s="38"/>
      <c r="AE853" s="38"/>
      <c r="AF853" s="37"/>
      <c r="AG853" s="38"/>
      <c r="AH853" s="39"/>
      <c r="AI853" s="8">
        <f t="shared" si="44"/>
        <v>0</v>
      </c>
      <c r="AJ853" s="9">
        <f t="shared" si="43"/>
        <v>0</v>
      </c>
      <c r="AK853" s="10">
        <f t="shared" si="45"/>
        <v>0</v>
      </c>
    </row>
    <row r="854" spans="1:37">
      <c r="A854" t="s">
        <v>2832</v>
      </c>
      <c r="B854" t="s">
        <v>2832</v>
      </c>
      <c r="C854" t="s">
        <v>120</v>
      </c>
      <c r="D854">
        <v>854</v>
      </c>
      <c r="E854" s="7">
        <v>1542</v>
      </c>
      <c r="F854" t="s">
        <v>2935</v>
      </c>
      <c r="G854" t="s">
        <v>2939</v>
      </c>
      <c r="H854">
        <v>50.432084600000003</v>
      </c>
      <c r="I854">
        <v>4.4937019999999999</v>
      </c>
      <c r="J854">
        <v>6060</v>
      </c>
      <c r="K854" t="s">
        <v>2937</v>
      </c>
      <c r="L854" t="s">
        <v>2938</v>
      </c>
      <c r="M854" t="s">
        <v>58</v>
      </c>
      <c r="N854" t="s">
        <v>59</v>
      </c>
      <c r="O854" t="s">
        <v>60</v>
      </c>
      <c r="P854" s="40"/>
      <c r="Q854" s="41"/>
      <c r="R854" s="41"/>
      <c r="S854" s="41"/>
      <c r="T854" s="41"/>
      <c r="U854" s="41"/>
      <c r="V854" s="41"/>
      <c r="W854" s="41"/>
      <c r="X854" s="42"/>
      <c r="Y854" s="41"/>
      <c r="Z854" s="41"/>
      <c r="AA854" s="41"/>
      <c r="AB854" s="41"/>
      <c r="AC854" s="41"/>
      <c r="AD854" s="41"/>
      <c r="AE854" s="41"/>
      <c r="AF854" s="40"/>
      <c r="AG854" s="41"/>
      <c r="AH854" s="42"/>
      <c r="AI854" s="11">
        <f t="shared" si="44"/>
        <v>0</v>
      </c>
      <c r="AJ854" s="12">
        <f t="shared" si="43"/>
        <v>0</v>
      </c>
      <c r="AK854" s="13">
        <f t="shared" si="45"/>
        <v>0</v>
      </c>
    </row>
    <row r="855" spans="1:37">
      <c r="A855" t="s">
        <v>2832</v>
      </c>
      <c r="B855" t="s">
        <v>2832</v>
      </c>
      <c r="C855" t="s">
        <v>120</v>
      </c>
      <c r="D855">
        <v>854</v>
      </c>
      <c r="E855" s="7">
        <v>1543</v>
      </c>
      <c r="F855" t="s">
        <v>2935</v>
      </c>
      <c r="G855" t="s">
        <v>2940</v>
      </c>
      <c r="H855">
        <v>50.433756520000003</v>
      </c>
      <c r="I855">
        <v>4.4837927239999997</v>
      </c>
      <c r="J855">
        <v>6060</v>
      </c>
      <c r="K855" t="s">
        <v>2937</v>
      </c>
      <c r="L855" t="s">
        <v>2938</v>
      </c>
      <c r="M855" t="s">
        <v>58</v>
      </c>
      <c r="N855" t="s">
        <v>59</v>
      </c>
      <c r="O855" t="s">
        <v>60</v>
      </c>
      <c r="P855" s="37"/>
      <c r="Q855" s="38"/>
      <c r="R855" s="38"/>
      <c r="S855" s="38"/>
      <c r="T855" s="38"/>
      <c r="U855" s="38"/>
      <c r="V855" s="38"/>
      <c r="W855" s="38"/>
      <c r="X855" s="39"/>
      <c r="Y855" s="38"/>
      <c r="Z855" s="38"/>
      <c r="AA855" s="38"/>
      <c r="AB855" s="38"/>
      <c r="AC855" s="38"/>
      <c r="AD855" s="38"/>
      <c r="AE855" s="38"/>
      <c r="AF855" s="37"/>
      <c r="AG855" s="38"/>
      <c r="AH855" s="39"/>
      <c r="AI855" s="8">
        <f t="shared" si="44"/>
        <v>0</v>
      </c>
      <c r="AJ855" s="9">
        <f t="shared" si="43"/>
        <v>0</v>
      </c>
      <c r="AK855" s="10">
        <f t="shared" si="45"/>
        <v>0</v>
      </c>
    </row>
    <row r="856" spans="1:37">
      <c r="A856" t="s">
        <v>2832</v>
      </c>
      <c r="B856" t="s">
        <v>2832</v>
      </c>
      <c r="C856" t="s">
        <v>120</v>
      </c>
      <c r="D856">
        <v>855</v>
      </c>
      <c r="E856" s="7">
        <v>1544</v>
      </c>
      <c r="F856" t="s">
        <v>2941</v>
      </c>
      <c r="G856" t="s">
        <v>2942</v>
      </c>
      <c r="H856">
        <v>50.427209499999996</v>
      </c>
      <c r="I856">
        <v>4.4757077000000001</v>
      </c>
      <c r="J856">
        <v>6060</v>
      </c>
      <c r="K856" t="s">
        <v>2943</v>
      </c>
      <c r="L856" t="s">
        <v>2944</v>
      </c>
      <c r="M856" t="s">
        <v>58</v>
      </c>
      <c r="N856" t="s">
        <v>59</v>
      </c>
      <c r="O856" t="s">
        <v>60</v>
      </c>
      <c r="P856" s="40"/>
      <c r="Q856" s="41"/>
      <c r="R856" s="41"/>
      <c r="S856" s="41"/>
      <c r="T856" s="41"/>
      <c r="U856" s="41"/>
      <c r="V856" s="41"/>
      <c r="W856" s="41"/>
      <c r="X856" s="42"/>
      <c r="Y856" s="41"/>
      <c r="Z856" s="41"/>
      <c r="AA856" s="41"/>
      <c r="AB856" s="41"/>
      <c r="AC856" s="41"/>
      <c r="AD856" s="41"/>
      <c r="AE856" s="41"/>
      <c r="AF856" s="40"/>
      <c r="AG856" s="41"/>
      <c r="AH856" s="42"/>
      <c r="AI856" s="11">
        <f t="shared" si="44"/>
        <v>0</v>
      </c>
      <c r="AJ856" s="12">
        <f t="shared" ref="AJ856:AJ919" si="46">IF(AND(AI856&gt;0,O856="OUI"),1,0)</f>
        <v>0</v>
      </c>
      <c r="AK856" s="13">
        <f t="shared" si="45"/>
        <v>0</v>
      </c>
    </row>
    <row r="857" spans="1:37">
      <c r="A857" t="s">
        <v>2832</v>
      </c>
      <c r="B857" t="s">
        <v>2832</v>
      </c>
      <c r="C857" t="s">
        <v>120</v>
      </c>
      <c r="D857">
        <v>856</v>
      </c>
      <c r="E857" s="7">
        <v>1545</v>
      </c>
      <c r="F857" t="s">
        <v>2945</v>
      </c>
      <c r="G857" t="s">
        <v>2946</v>
      </c>
      <c r="H857">
        <v>50.427093900000003</v>
      </c>
      <c r="I857">
        <v>4.5012698000000002</v>
      </c>
      <c r="J857">
        <v>6060</v>
      </c>
      <c r="K857" t="s">
        <v>2947</v>
      </c>
      <c r="L857" t="s">
        <v>2948</v>
      </c>
      <c r="M857" t="s">
        <v>58</v>
      </c>
      <c r="N857" t="s">
        <v>59</v>
      </c>
      <c r="O857" t="s">
        <v>60</v>
      </c>
      <c r="P857" s="37"/>
      <c r="Q857" s="38"/>
      <c r="R857" s="38"/>
      <c r="S857" s="38"/>
      <c r="T857" s="38"/>
      <c r="U857" s="38"/>
      <c r="V857" s="38"/>
      <c r="W857" s="38"/>
      <c r="X857" s="39"/>
      <c r="Y857" s="38"/>
      <c r="Z857" s="38"/>
      <c r="AA857" s="38"/>
      <c r="AB857" s="38"/>
      <c r="AC857" s="38"/>
      <c r="AD857" s="38"/>
      <c r="AE857" s="38"/>
      <c r="AF857" s="37"/>
      <c r="AG857" s="38"/>
      <c r="AH857" s="39"/>
      <c r="AI857" s="8">
        <f t="shared" si="44"/>
        <v>0</v>
      </c>
      <c r="AJ857" s="9">
        <f t="shared" si="46"/>
        <v>0</v>
      </c>
      <c r="AK857" s="10">
        <f t="shared" si="45"/>
        <v>0</v>
      </c>
    </row>
    <row r="858" spans="1:37">
      <c r="A858" t="s">
        <v>2832</v>
      </c>
      <c r="B858" t="s">
        <v>2832</v>
      </c>
      <c r="C858" t="s">
        <v>53</v>
      </c>
      <c r="D858">
        <v>906</v>
      </c>
      <c r="E858" s="7">
        <v>1549</v>
      </c>
      <c r="F858" t="s">
        <v>2949</v>
      </c>
      <c r="G858" t="s">
        <v>2950</v>
      </c>
      <c r="H858">
        <v>50.443838700000001</v>
      </c>
      <c r="I858">
        <v>4.3851747999999997</v>
      </c>
      <c r="J858">
        <v>6044</v>
      </c>
      <c r="K858" t="s">
        <v>2951</v>
      </c>
      <c r="L858" t="s">
        <v>2952</v>
      </c>
      <c r="M858" t="s">
        <v>58</v>
      </c>
      <c r="N858" t="s">
        <v>65</v>
      </c>
      <c r="O858" t="s">
        <v>60</v>
      </c>
      <c r="P858" s="40"/>
      <c r="Q858" s="41"/>
      <c r="R858" s="41"/>
      <c r="S858" s="41"/>
      <c r="T858" s="41"/>
      <c r="U858" s="41"/>
      <c r="V858" s="41"/>
      <c r="W858" s="41"/>
      <c r="X858" s="42"/>
      <c r="Y858" s="41"/>
      <c r="Z858" s="41"/>
      <c r="AA858" s="41"/>
      <c r="AB858" s="41"/>
      <c r="AC858" s="41"/>
      <c r="AD858" s="41"/>
      <c r="AE858" s="41"/>
      <c r="AF858" s="40"/>
      <c r="AG858" s="41"/>
      <c r="AH858" s="42"/>
      <c r="AI858" s="11">
        <f t="shared" si="44"/>
        <v>0</v>
      </c>
      <c r="AJ858" s="12">
        <f t="shared" si="46"/>
        <v>0</v>
      </c>
      <c r="AK858" s="13">
        <f t="shared" si="45"/>
        <v>0</v>
      </c>
    </row>
    <row r="859" spans="1:37">
      <c r="A859" t="s">
        <v>2832</v>
      </c>
      <c r="B859" t="s">
        <v>2832</v>
      </c>
      <c r="C859" t="s">
        <v>53</v>
      </c>
      <c r="D859">
        <v>863</v>
      </c>
      <c r="E859" s="7">
        <v>1551</v>
      </c>
      <c r="F859" t="s">
        <v>2953</v>
      </c>
      <c r="G859" t="s">
        <v>2954</v>
      </c>
      <c r="H859">
        <v>50.4714551</v>
      </c>
      <c r="I859">
        <v>4.4239037000000003</v>
      </c>
      <c r="J859">
        <v>6041</v>
      </c>
      <c r="K859" t="s">
        <v>2955</v>
      </c>
      <c r="L859" t="s">
        <v>2956</v>
      </c>
      <c r="M859" t="s">
        <v>58</v>
      </c>
      <c r="N859" t="s">
        <v>59</v>
      </c>
      <c r="O859" t="s">
        <v>60</v>
      </c>
      <c r="P859" s="37"/>
      <c r="Q859" s="38"/>
      <c r="R859" s="38"/>
      <c r="S859" s="38"/>
      <c r="T859" s="38"/>
      <c r="U859" s="38"/>
      <c r="V859" s="38"/>
      <c r="W859" s="38"/>
      <c r="X859" s="39"/>
      <c r="Y859" s="38"/>
      <c r="Z859" s="38"/>
      <c r="AA859" s="38"/>
      <c r="AB859" s="38"/>
      <c r="AC859" s="38"/>
      <c r="AD859" s="38"/>
      <c r="AE859" s="38"/>
      <c r="AF859" s="37"/>
      <c r="AG859" s="38"/>
      <c r="AH859" s="39"/>
      <c r="AI859" s="8">
        <f t="shared" si="44"/>
        <v>0</v>
      </c>
      <c r="AJ859" s="9">
        <f t="shared" si="46"/>
        <v>0</v>
      </c>
      <c r="AK859" s="10">
        <f t="shared" si="45"/>
        <v>0</v>
      </c>
    </row>
    <row r="860" spans="1:37">
      <c r="A860" t="s">
        <v>2832</v>
      </c>
      <c r="B860" t="s">
        <v>2832</v>
      </c>
      <c r="C860" t="s">
        <v>120</v>
      </c>
      <c r="D860">
        <v>5938</v>
      </c>
      <c r="E860" s="7">
        <v>1552</v>
      </c>
      <c r="F860" t="s">
        <v>2957</v>
      </c>
      <c r="G860" t="s">
        <v>2958</v>
      </c>
      <c r="H860">
        <v>50.4602073</v>
      </c>
      <c r="I860">
        <v>4.4275172999999999</v>
      </c>
      <c r="J860">
        <v>6041</v>
      </c>
      <c r="K860" t="s">
        <v>2959</v>
      </c>
      <c r="L860" t="s">
        <v>2960</v>
      </c>
      <c r="M860" t="s">
        <v>58</v>
      </c>
      <c r="N860" t="s">
        <v>91</v>
      </c>
      <c r="O860" t="s">
        <v>60</v>
      </c>
      <c r="P860" s="40"/>
      <c r="Q860" s="41"/>
      <c r="R860" s="41"/>
      <c r="S860" s="41"/>
      <c r="T860" s="41"/>
      <c r="U860" s="41"/>
      <c r="V860" s="41"/>
      <c r="W860" s="41"/>
      <c r="X860" s="42"/>
      <c r="Y860" s="41"/>
      <c r="Z860" s="41"/>
      <c r="AA860" s="41"/>
      <c r="AB860" s="41"/>
      <c r="AC860" s="41"/>
      <c r="AD860" s="41"/>
      <c r="AE860" s="41"/>
      <c r="AF860" s="40"/>
      <c r="AG860" s="41"/>
      <c r="AH860" s="42"/>
      <c r="AI860" s="11">
        <f t="shared" si="44"/>
        <v>0</v>
      </c>
      <c r="AJ860" s="12">
        <f t="shared" si="46"/>
        <v>0</v>
      </c>
      <c r="AK860" s="13">
        <f t="shared" si="45"/>
        <v>0</v>
      </c>
    </row>
    <row r="861" spans="1:37">
      <c r="A861" t="s">
        <v>2832</v>
      </c>
      <c r="B861" t="s">
        <v>2832</v>
      </c>
      <c r="C861" t="s">
        <v>120</v>
      </c>
      <c r="D861">
        <v>858</v>
      </c>
      <c r="E861" s="7">
        <v>1553</v>
      </c>
      <c r="F861" t="s">
        <v>2961</v>
      </c>
      <c r="G861" t="s">
        <v>2962</v>
      </c>
      <c r="H861">
        <v>50.466190300000001</v>
      </c>
      <c r="I861">
        <v>4.4312529999999999</v>
      </c>
      <c r="J861">
        <v>6041</v>
      </c>
      <c r="K861" t="s">
        <v>2963</v>
      </c>
      <c r="L861" t="s">
        <v>2964</v>
      </c>
      <c r="M861" t="s">
        <v>58</v>
      </c>
      <c r="N861" t="s">
        <v>59</v>
      </c>
      <c r="O861" t="s">
        <v>60</v>
      </c>
      <c r="P861" s="37"/>
      <c r="Q861" s="38"/>
      <c r="R861" s="38"/>
      <c r="S861" s="38"/>
      <c r="T861" s="38"/>
      <c r="U861" s="38"/>
      <c r="V861" s="38"/>
      <c r="W861" s="38"/>
      <c r="X861" s="39"/>
      <c r="Y861" s="38"/>
      <c r="Z861" s="38"/>
      <c r="AA861" s="38"/>
      <c r="AB861" s="38"/>
      <c r="AC861" s="38"/>
      <c r="AD861" s="38"/>
      <c r="AE861" s="38"/>
      <c r="AF861" s="37"/>
      <c r="AG861" s="38"/>
      <c r="AH861" s="39"/>
      <c r="AI861" s="8">
        <f t="shared" si="44"/>
        <v>0</v>
      </c>
      <c r="AJ861" s="9">
        <f t="shared" si="46"/>
        <v>0</v>
      </c>
      <c r="AK861" s="10">
        <f t="shared" si="45"/>
        <v>0</v>
      </c>
    </row>
    <row r="862" spans="1:37">
      <c r="A862" t="s">
        <v>2832</v>
      </c>
      <c r="B862" t="s">
        <v>2832</v>
      </c>
      <c r="C862" t="s">
        <v>120</v>
      </c>
      <c r="D862">
        <v>867</v>
      </c>
      <c r="E862" s="7">
        <v>1554</v>
      </c>
      <c r="F862" t="s">
        <v>763</v>
      </c>
      <c r="G862" t="s">
        <v>2965</v>
      </c>
      <c r="H862">
        <v>50.442317299999999</v>
      </c>
      <c r="I862">
        <v>4.4131321000000003</v>
      </c>
      <c r="J862">
        <v>6040</v>
      </c>
      <c r="K862" t="s">
        <v>2966</v>
      </c>
      <c r="L862" t="s">
        <v>2967</v>
      </c>
      <c r="M862" t="s">
        <v>58</v>
      </c>
      <c r="N862" t="s">
        <v>91</v>
      </c>
      <c r="O862" t="s">
        <v>60</v>
      </c>
      <c r="P862" s="40"/>
      <c r="Q862" s="41"/>
      <c r="R862" s="41"/>
      <c r="S862" s="41"/>
      <c r="T862" s="41"/>
      <c r="U862" s="41"/>
      <c r="V862" s="41"/>
      <c r="W862" s="41"/>
      <c r="X862" s="42"/>
      <c r="Y862" s="41"/>
      <c r="Z862" s="41"/>
      <c r="AA862" s="41"/>
      <c r="AB862" s="41"/>
      <c r="AC862" s="41"/>
      <c r="AD862" s="41"/>
      <c r="AE862" s="41"/>
      <c r="AF862" s="40"/>
      <c r="AG862" s="41"/>
      <c r="AH862" s="42"/>
      <c r="AI862" s="11">
        <f t="shared" si="44"/>
        <v>0</v>
      </c>
      <c r="AJ862" s="12">
        <f t="shared" si="46"/>
        <v>0</v>
      </c>
      <c r="AK862" s="13">
        <f t="shared" si="45"/>
        <v>0</v>
      </c>
    </row>
    <row r="863" spans="1:37">
      <c r="A863" t="s">
        <v>2832</v>
      </c>
      <c r="B863" t="s">
        <v>2832</v>
      </c>
      <c r="C863" t="s">
        <v>120</v>
      </c>
      <c r="D863">
        <v>867</v>
      </c>
      <c r="E863" s="7">
        <v>1555</v>
      </c>
      <c r="F863" t="s">
        <v>763</v>
      </c>
      <c r="G863" t="s">
        <v>2968</v>
      </c>
      <c r="H863">
        <v>50.443646399999999</v>
      </c>
      <c r="I863">
        <v>4.4124724999999998</v>
      </c>
      <c r="J863">
        <v>6040</v>
      </c>
      <c r="K863" t="s">
        <v>2966</v>
      </c>
      <c r="L863" t="s">
        <v>2967</v>
      </c>
      <c r="M863" t="s">
        <v>58</v>
      </c>
      <c r="N863" t="s">
        <v>65</v>
      </c>
      <c r="O863" t="s">
        <v>60</v>
      </c>
      <c r="P863" s="37"/>
      <c r="Q863" s="38"/>
      <c r="R863" s="38"/>
      <c r="S863" s="38"/>
      <c r="T863" s="38"/>
      <c r="U863" s="38"/>
      <c r="V863" s="38"/>
      <c r="W863" s="38"/>
      <c r="X863" s="39"/>
      <c r="Y863" s="38"/>
      <c r="Z863" s="38"/>
      <c r="AA863" s="38"/>
      <c r="AB863" s="38"/>
      <c r="AC863" s="38"/>
      <c r="AD863" s="38"/>
      <c r="AE863" s="38"/>
      <c r="AF863" s="37"/>
      <c r="AG863" s="38"/>
      <c r="AH863" s="39"/>
      <c r="AI863" s="8">
        <f t="shared" si="44"/>
        <v>0</v>
      </c>
      <c r="AJ863" s="9">
        <f t="shared" si="46"/>
        <v>0</v>
      </c>
      <c r="AK863" s="10">
        <f t="shared" si="45"/>
        <v>0</v>
      </c>
    </row>
    <row r="864" spans="1:37">
      <c r="A864" t="s">
        <v>2832</v>
      </c>
      <c r="B864" t="s">
        <v>2832</v>
      </c>
      <c r="C864" t="s">
        <v>120</v>
      </c>
      <c r="D864">
        <v>859</v>
      </c>
      <c r="E864" s="7">
        <v>1556</v>
      </c>
      <c r="F864" t="s">
        <v>2969</v>
      </c>
      <c r="G864" t="s">
        <v>2970</v>
      </c>
      <c r="H864">
        <v>50.465778499999999</v>
      </c>
      <c r="I864">
        <v>4.4306422999999997</v>
      </c>
      <c r="J864">
        <v>6041</v>
      </c>
      <c r="K864" t="s">
        <v>2971</v>
      </c>
      <c r="L864" t="s">
        <v>2972</v>
      </c>
      <c r="M864" t="s">
        <v>58</v>
      </c>
      <c r="N864" t="s">
        <v>91</v>
      </c>
      <c r="O864" t="s">
        <v>60</v>
      </c>
      <c r="P864" s="40"/>
      <c r="Q864" s="41"/>
      <c r="R864" s="41"/>
      <c r="S864" s="41"/>
      <c r="T864" s="41"/>
      <c r="U864" s="41"/>
      <c r="V864" s="41"/>
      <c r="W864" s="41"/>
      <c r="X864" s="42"/>
      <c r="Y864" s="41"/>
      <c r="Z864" s="41"/>
      <c r="AA864" s="41"/>
      <c r="AB864" s="41"/>
      <c r="AC864" s="41"/>
      <c r="AD864" s="41"/>
      <c r="AE864" s="41"/>
      <c r="AF864" s="40"/>
      <c r="AG864" s="41"/>
      <c r="AH864" s="42"/>
      <c r="AI864" s="11">
        <f t="shared" si="44"/>
        <v>0</v>
      </c>
      <c r="AJ864" s="12">
        <f t="shared" si="46"/>
        <v>0</v>
      </c>
      <c r="AK864" s="13">
        <f t="shared" si="45"/>
        <v>0</v>
      </c>
    </row>
    <row r="865" spans="1:37">
      <c r="A865" t="s">
        <v>2832</v>
      </c>
      <c r="B865" t="s">
        <v>2832</v>
      </c>
      <c r="C865" t="s">
        <v>120</v>
      </c>
      <c r="D865">
        <v>5147</v>
      </c>
      <c r="E865" s="7">
        <v>1557</v>
      </c>
      <c r="F865" t="s">
        <v>2973</v>
      </c>
      <c r="G865" t="s">
        <v>2974</v>
      </c>
      <c r="H865">
        <v>50.470501800000001</v>
      </c>
      <c r="I865">
        <v>4.4304323999999999</v>
      </c>
      <c r="J865">
        <v>6041</v>
      </c>
      <c r="K865" t="s">
        <v>2975</v>
      </c>
      <c r="L865" t="s">
        <v>2976</v>
      </c>
      <c r="M865" t="s">
        <v>58</v>
      </c>
      <c r="N865" t="s">
        <v>91</v>
      </c>
      <c r="O865" t="s">
        <v>60</v>
      </c>
      <c r="P865" s="37"/>
      <c r="Q865" s="38"/>
      <c r="R865" s="38"/>
      <c r="S865" s="38"/>
      <c r="T865" s="38"/>
      <c r="U865" s="38"/>
      <c r="V865" s="38"/>
      <c r="W865" s="38"/>
      <c r="X865" s="39"/>
      <c r="Y865" s="38"/>
      <c r="Z865" s="38"/>
      <c r="AA865" s="38"/>
      <c r="AB865" s="38"/>
      <c r="AC865" s="38"/>
      <c r="AD865" s="38"/>
      <c r="AE865" s="38"/>
      <c r="AF865" s="37"/>
      <c r="AG865" s="38"/>
      <c r="AH865" s="39"/>
      <c r="AI865" s="8">
        <f t="shared" si="44"/>
        <v>0</v>
      </c>
      <c r="AJ865" s="9">
        <f t="shared" si="46"/>
        <v>0</v>
      </c>
      <c r="AK865" s="10">
        <f t="shared" si="45"/>
        <v>0</v>
      </c>
    </row>
    <row r="866" spans="1:37">
      <c r="A866" t="s">
        <v>2832</v>
      </c>
      <c r="B866" t="s">
        <v>2832</v>
      </c>
      <c r="C866" t="s">
        <v>120</v>
      </c>
      <c r="D866">
        <v>5147</v>
      </c>
      <c r="E866" s="7">
        <v>1558</v>
      </c>
      <c r="F866" t="s">
        <v>2973</v>
      </c>
      <c r="G866" t="s">
        <v>2977</v>
      </c>
      <c r="H866">
        <v>50.474542700000001</v>
      </c>
      <c r="I866">
        <v>4.4379888999999997</v>
      </c>
      <c r="J866">
        <v>6041</v>
      </c>
      <c r="K866" t="s">
        <v>2975</v>
      </c>
      <c r="L866" t="s">
        <v>2976</v>
      </c>
      <c r="M866" t="s">
        <v>58</v>
      </c>
      <c r="N866" t="s">
        <v>91</v>
      </c>
      <c r="O866" t="s">
        <v>158</v>
      </c>
      <c r="P866" s="40"/>
      <c r="Q866" s="41"/>
      <c r="R866" s="41"/>
      <c r="S866" s="41"/>
      <c r="T866" s="41"/>
      <c r="U866" s="41"/>
      <c r="V866" s="41"/>
      <c r="W866" s="41"/>
      <c r="X866" s="42"/>
      <c r="Y866" s="41"/>
      <c r="Z866" s="41"/>
      <c r="AA866" s="41"/>
      <c r="AB866" s="41"/>
      <c r="AC866" s="41"/>
      <c r="AD866" s="41"/>
      <c r="AE866" s="41"/>
      <c r="AF866" s="40"/>
      <c r="AG866" s="41"/>
      <c r="AH866" s="42"/>
      <c r="AI866" s="11">
        <f t="shared" si="44"/>
        <v>0</v>
      </c>
      <c r="AJ866" s="12">
        <f t="shared" si="46"/>
        <v>0</v>
      </c>
      <c r="AK866" s="13">
        <f t="shared" si="45"/>
        <v>0</v>
      </c>
    </row>
    <row r="867" spans="1:37">
      <c r="A867" t="s">
        <v>2832</v>
      </c>
      <c r="B867" t="s">
        <v>2832</v>
      </c>
      <c r="C867" t="s">
        <v>53</v>
      </c>
      <c r="D867">
        <v>860</v>
      </c>
      <c r="E867" s="7">
        <v>1559</v>
      </c>
      <c r="F867" t="s">
        <v>2978</v>
      </c>
      <c r="G867" t="s">
        <v>2979</v>
      </c>
      <c r="H867">
        <v>50.413505100000002</v>
      </c>
      <c r="I867">
        <v>4.3573145000000002</v>
      </c>
      <c r="J867">
        <v>6030</v>
      </c>
      <c r="K867" t="s">
        <v>2980</v>
      </c>
      <c r="L867" t="s">
        <v>2981</v>
      </c>
      <c r="M867" t="s">
        <v>58</v>
      </c>
      <c r="N867" t="s">
        <v>59</v>
      </c>
      <c r="O867" t="s">
        <v>158</v>
      </c>
      <c r="P867" s="37"/>
      <c r="Q867" s="38"/>
      <c r="R867" s="38"/>
      <c r="S867" s="38"/>
      <c r="T867" s="38"/>
      <c r="U867" s="38"/>
      <c r="V867" s="38"/>
      <c r="W867" s="38"/>
      <c r="X867" s="39"/>
      <c r="Y867" s="38"/>
      <c r="Z867" s="38"/>
      <c r="AA867" s="38"/>
      <c r="AB867" s="38"/>
      <c r="AC867" s="38"/>
      <c r="AD867" s="38"/>
      <c r="AE867" s="38"/>
      <c r="AF867" s="37"/>
      <c r="AG867" s="38"/>
      <c r="AH867" s="39"/>
      <c r="AI867" s="8">
        <f t="shared" si="44"/>
        <v>0</v>
      </c>
      <c r="AJ867" s="9">
        <f t="shared" si="46"/>
        <v>0</v>
      </c>
      <c r="AK867" s="10">
        <f t="shared" si="45"/>
        <v>0</v>
      </c>
    </row>
    <row r="868" spans="1:37">
      <c r="A868" t="s">
        <v>2832</v>
      </c>
      <c r="B868" t="s">
        <v>2832</v>
      </c>
      <c r="C868" t="s">
        <v>53</v>
      </c>
      <c r="D868">
        <v>861</v>
      </c>
      <c r="E868" s="7">
        <v>1561</v>
      </c>
      <c r="F868" t="s">
        <v>2982</v>
      </c>
      <c r="G868" t="s">
        <v>2983</v>
      </c>
      <c r="H868">
        <v>50.4341121</v>
      </c>
      <c r="I868">
        <v>4.4133906999999999</v>
      </c>
      <c r="J868">
        <v>6040</v>
      </c>
      <c r="K868" t="s">
        <v>2984</v>
      </c>
      <c r="L868" t="s">
        <v>2985</v>
      </c>
      <c r="M868" t="s">
        <v>58</v>
      </c>
      <c r="N868" t="s">
        <v>65</v>
      </c>
      <c r="O868" t="s">
        <v>60</v>
      </c>
      <c r="P868" s="40"/>
      <c r="Q868" s="41"/>
      <c r="R868" s="41"/>
      <c r="S868" s="41"/>
      <c r="T868" s="41"/>
      <c r="U868" s="41"/>
      <c r="V868" s="41"/>
      <c r="W868" s="41"/>
      <c r="X868" s="42"/>
      <c r="Y868" s="41"/>
      <c r="Z868" s="41"/>
      <c r="AA868" s="41"/>
      <c r="AB868" s="41"/>
      <c r="AC868" s="41"/>
      <c r="AD868" s="41"/>
      <c r="AE868" s="41"/>
      <c r="AF868" s="40"/>
      <c r="AG868" s="41"/>
      <c r="AH868" s="42"/>
      <c r="AI868" s="11">
        <f t="shared" si="44"/>
        <v>0</v>
      </c>
      <c r="AJ868" s="12">
        <f t="shared" si="46"/>
        <v>0</v>
      </c>
      <c r="AK868" s="13">
        <f t="shared" si="45"/>
        <v>0</v>
      </c>
    </row>
    <row r="869" spans="1:37">
      <c r="A869" t="s">
        <v>2832</v>
      </c>
      <c r="B869" t="s">
        <v>2832</v>
      </c>
      <c r="C869" t="s">
        <v>53</v>
      </c>
      <c r="D869">
        <v>861</v>
      </c>
      <c r="E869" s="7">
        <v>1562</v>
      </c>
      <c r="F869" t="s">
        <v>2982</v>
      </c>
      <c r="G869" t="s">
        <v>2986</v>
      </c>
      <c r="H869">
        <v>50.436422499999999</v>
      </c>
      <c r="I869">
        <v>4.4163107000000004</v>
      </c>
      <c r="J869">
        <v>6040</v>
      </c>
      <c r="K869" t="s">
        <v>2984</v>
      </c>
      <c r="L869" t="s">
        <v>2985</v>
      </c>
      <c r="M869" t="s">
        <v>58</v>
      </c>
      <c r="N869" t="s">
        <v>59</v>
      </c>
      <c r="O869" t="s">
        <v>60</v>
      </c>
      <c r="P869" s="37"/>
      <c r="Q869" s="38"/>
      <c r="R869" s="38"/>
      <c r="S869" s="38"/>
      <c r="T869" s="38"/>
      <c r="U869" s="38"/>
      <c r="V869" s="38"/>
      <c r="W869" s="38"/>
      <c r="X869" s="39"/>
      <c r="Y869" s="38"/>
      <c r="Z869" s="38"/>
      <c r="AA869" s="38"/>
      <c r="AB869" s="38"/>
      <c r="AC869" s="38"/>
      <c r="AD869" s="38"/>
      <c r="AE869" s="38"/>
      <c r="AF869" s="37"/>
      <c r="AG869" s="38"/>
      <c r="AH869" s="39"/>
      <c r="AI869" s="8">
        <f t="shared" si="44"/>
        <v>0</v>
      </c>
      <c r="AJ869" s="9">
        <f t="shared" si="46"/>
        <v>0</v>
      </c>
      <c r="AK869" s="10">
        <f t="shared" si="45"/>
        <v>0</v>
      </c>
    </row>
    <row r="870" spans="1:37">
      <c r="A870" t="s">
        <v>2832</v>
      </c>
      <c r="B870" t="s">
        <v>2832</v>
      </c>
      <c r="C870" t="s">
        <v>53</v>
      </c>
      <c r="D870">
        <v>862</v>
      </c>
      <c r="E870" s="7">
        <v>1565</v>
      </c>
      <c r="F870" t="s">
        <v>2987</v>
      </c>
      <c r="G870" t="s">
        <v>2988</v>
      </c>
      <c r="H870">
        <v>50.455350000000003</v>
      </c>
      <c r="I870">
        <v>4.3789468999999999</v>
      </c>
      <c r="J870">
        <v>6040</v>
      </c>
      <c r="K870" t="s">
        <v>2989</v>
      </c>
      <c r="L870" t="s">
        <v>2990</v>
      </c>
      <c r="M870" t="s">
        <v>58</v>
      </c>
      <c r="N870" t="s">
        <v>59</v>
      </c>
      <c r="O870" t="s">
        <v>60</v>
      </c>
      <c r="P870" s="40"/>
      <c r="Q870" s="41"/>
      <c r="R870" s="41"/>
      <c r="S870" s="41"/>
      <c r="T870" s="41"/>
      <c r="U870" s="41"/>
      <c r="V870" s="41"/>
      <c r="W870" s="41"/>
      <c r="X870" s="42"/>
      <c r="Y870" s="41"/>
      <c r="Z870" s="41"/>
      <c r="AA870" s="41"/>
      <c r="AB870" s="41"/>
      <c r="AC870" s="41"/>
      <c r="AD870" s="41"/>
      <c r="AE870" s="41"/>
      <c r="AF870" s="40"/>
      <c r="AG870" s="41"/>
      <c r="AH870" s="42"/>
      <c r="AI870" s="11">
        <f t="shared" si="44"/>
        <v>0</v>
      </c>
      <c r="AJ870" s="12">
        <f t="shared" si="46"/>
        <v>0</v>
      </c>
      <c r="AK870" s="13">
        <f t="shared" si="45"/>
        <v>0</v>
      </c>
    </row>
    <row r="871" spans="1:37">
      <c r="A871" t="s">
        <v>2832</v>
      </c>
      <c r="B871" t="s">
        <v>2832</v>
      </c>
      <c r="C871" t="s">
        <v>53</v>
      </c>
      <c r="D871">
        <v>863</v>
      </c>
      <c r="E871" s="7">
        <v>1566</v>
      </c>
      <c r="F871" t="s">
        <v>2953</v>
      </c>
      <c r="G871" t="s">
        <v>2991</v>
      </c>
      <c r="H871">
        <v>50.441633199999998</v>
      </c>
      <c r="I871">
        <v>4.4483721000000003</v>
      </c>
      <c r="J871">
        <v>6040</v>
      </c>
      <c r="K871" t="s">
        <v>2955</v>
      </c>
      <c r="L871" t="s">
        <v>2956</v>
      </c>
      <c r="M871" t="s">
        <v>58</v>
      </c>
      <c r="N871" t="s">
        <v>65</v>
      </c>
      <c r="O871" t="s">
        <v>60</v>
      </c>
      <c r="P871" s="37"/>
      <c r="Q871" s="38"/>
      <c r="R871" s="38"/>
      <c r="S871" s="38"/>
      <c r="T871" s="38"/>
      <c r="U871" s="38"/>
      <c r="V871" s="38"/>
      <c r="W871" s="38"/>
      <c r="X871" s="39"/>
      <c r="Y871" s="38"/>
      <c r="Z871" s="38"/>
      <c r="AA871" s="38"/>
      <c r="AB871" s="38"/>
      <c r="AC871" s="38"/>
      <c r="AD871" s="38"/>
      <c r="AE871" s="38"/>
      <c r="AF871" s="37"/>
      <c r="AG871" s="38"/>
      <c r="AH871" s="39"/>
      <c r="AI871" s="8">
        <f t="shared" si="44"/>
        <v>0</v>
      </c>
      <c r="AJ871" s="9">
        <f t="shared" si="46"/>
        <v>0</v>
      </c>
      <c r="AK871" s="10">
        <f t="shared" si="45"/>
        <v>0</v>
      </c>
    </row>
    <row r="872" spans="1:37">
      <c r="A872" t="s">
        <v>2832</v>
      </c>
      <c r="B872" t="s">
        <v>2832</v>
      </c>
      <c r="C872" t="s">
        <v>53</v>
      </c>
      <c r="D872">
        <v>863</v>
      </c>
      <c r="E872" s="7">
        <v>1568</v>
      </c>
      <c r="F872" t="s">
        <v>2953</v>
      </c>
      <c r="G872" t="s">
        <v>2992</v>
      </c>
      <c r="H872">
        <v>50.439542799999998</v>
      </c>
      <c r="I872">
        <v>4.4351456999999996</v>
      </c>
      <c r="J872">
        <v>6040</v>
      </c>
      <c r="K872" t="s">
        <v>2955</v>
      </c>
      <c r="L872" t="s">
        <v>2956</v>
      </c>
      <c r="M872" t="s">
        <v>58</v>
      </c>
      <c r="N872" t="s">
        <v>59</v>
      </c>
      <c r="O872" t="s">
        <v>60</v>
      </c>
      <c r="P872" s="40"/>
      <c r="Q872" s="41"/>
      <c r="R872" s="41"/>
      <c r="S872" s="41"/>
      <c r="T872" s="41"/>
      <c r="U872" s="41"/>
      <c r="V872" s="41"/>
      <c r="W872" s="41"/>
      <c r="X872" s="42"/>
      <c r="Y872" s="41"/>
      <c r="Z872" s="41"/>
      <c r="AA872" s="41"/>
      <c r="AB872" s="41"/>
      <c r="AC872" s="41"/>
      <c r="AD872" s="41"/>
      <c r="AE872" s="41"/>
      <c r="AF872" s="40"/>
      <c r="AG872" s="41"/>
      <c r="AH872" s="42"/>
      <c r="AI872" s="11">
        <f t="shared" si="44"/>
        <v>0</v>
      </c>
      <c r="AJ872" s="12">
        <f t="shared" si="46"/>
        <v>0</v>
      </c>
      <c r="AK872" s="13">
        <f t="shared" si="45"/>
        <v>0</v>
      </c>
    </row>
    <row r="873" spans="1:37">
      <c r="A873" t="s">
        <v>2832</v>
      </c>
      <c r="B873" t="s">
        <v>2832</v>
      </c>
      <c r="C873" t="s">
        <v>53</v>
      </c>
      <c r="D873">
        <v>864</v>
      </c>
      <c r="E873" s="7">
        <v>1569</v>
      </c>
      <c r="F873" t="s">
        <v>2993</v>
      </c>
      <c r="G873" t="s">
        <v>2994</v>
      </c>
      <c r="H873">
        <v>50.441750800000001</v>
      </c>
      <c r="I873">
        <v>4.4102712999999998</v>
      </c>
      <c r="J873">
        <v>6040</v>
      </c>
      <c r="K873" t="s">
        <v>2995</v>
      </c>
      <c r="L873" t="s">
        <v>2996</v>
      </c>
      <c r="M873" t="s">
        <v>58</v>
      </c>
      <c r="N873" t="s">
        <v>59</v>
      </c>
      <c r="O873" t="s">
        <v>60</v>
      </c>
      <c r="P873" s="37"/>
      <c r="Q873" s="38"/>
      <c r="R873" s="38"/>
      <c r="S873" s="38"/>
      <c r="T873" s="38"/>
      <c r="U873" s="38"/>
      <c r="V873" s="38"/>
      <c r="W873" s="38"/>
      <c r="X873" s="39"/>
      <c r="Y873" s="38"/>
      <c r="Z873" s="38"/>
      <c r="AA873" s="38"/>
      <c r="AB873" s="38"/>
      <c r="AC873" s="38"/>
      <c r="AD873" s="38"/>
      <c r="AE873" s="38"/>
      <c r="AF873" s="37"/>
      <c r="AG873" s="38"/>
      <c r="AH873" s="39"/>
      <c r="AI873" s="8">
        <f t="shared" si="44"/>
        <v>0</v>
      </c>
      <c r="AJ873" s="9">
        <f t="shared" si="46"/>
        <v>0</v>
      </c>
      <c r="AK873" s="10">
        <f t="shared" si="45"/>
        <v>0</v>
      </c>
    </row>
    <row r="874" spans="1:37">
      <c r="A874" t="s">
        <v>2832</v>
      </c>
      <c r="B874" t="s">
        <v>2832</v>
      </c>
      <c r="C874" t="s">
        <v>53</v>
      </c>
      <c r="D874">
        <v>871</v>
      </c>
      <c r="E874" s="7">
        <v>1571</v>
      </c>
      <c r="F874" t="s">
        <v>2997</v>
      </c>
      <c r="G874" t="s">
        <v>2998</v>
      </c>
      <c r="H874">
        <v>50.4403389</v>
      </c>
      <c r="I874">
        <v>4.4702902</v>
      </c>
      <c r="J874">
        <v>6040</v>
      </c>
      <c r="K874" t="s">
        <v>2999</v>
      </c>
      <c r="L874" t="s">
        <v>3000</v>
      </c>
      <c r="M874" t="s">
        <v>58</v>
      </c>
      <c r="N874" t="s">
        <v>59</v>
      </c>
      <c r="O874" t="s">
        <v>60</v>
      </c>
      <c r="P874" s="40"/>
      <c r="Q874" s="41"/>
      <c r="R874" s="41"/>
      <c r="S874" s="41"/>
      <c r="T874" s="41"/>
      <c r="U874" s="41"/>
      <c r="V874" s="41"/>
      <c r="W874" s="41"/>
      <c r="X874" s="42"/>
      <c r="Y874" s="41"/>
      <c r="Z874" s="41"/>
      <c r="AA874" s="41"/>
      <c r="AB874" s="41"/>
      <c r="AC874" s="41"/>
      <c r="AD874" s="41"/>
      <c r="AE874" s="41"/>
      <c r="AF874" s="40"/>
      <c r="AG874" s="41"/>
      <c r="AH874" s="42"/>
      <c r="AI874" s="11">
        <f t="shared" si="44"/>
        <v>0</v>
      </c>
      <c r="AJ874" s="12">
        <f t="shared" si="46"/>
        <v>0</v>
      </c>
      <c r="AK874" s="13">
        <f t="shared" si="45"/>
        <v>0</v>
      </c>
    </row>
    <row r="875" spans="1:37">
      <c r="A875" t="s">
        <v>2832</v>
      </c>
      <c r="B875" t="s">
        <v>2832</v>
      </c>
      <c r="C875" t="s">
        <v>120</v>
      </c>
      <c r="D875">
        <v>866</v>
      </c>
      <c r="E875" s="7">
        <v>1572</v>
      </c>
      <c r="F875" t="s">
        <v>3001</v>
      </c>
      <c r="G875" t="s">
        <v>3002</v>
      </c>
      <c r="H875">
        <v>50.435149299999999</v>
      </c>
      <c r="I875">
        <v>4.4161394999999999</v>
      </c>
      <c r="J875">
        <v>6040</v>
      </c>
      <c r="K875" t="s">
        <v>3003</v>
      </c>
      <c r="L875" t="s">
        <v>3004</v>
      </c>
      <c r="M875" t="s">
        <v>58</v>
      </c>
      <c r="N875" t="s">
        <v>91</v>
      </c>
      <c r="O875" t="s">
        <v>60</v>
      </c>
      <c r="P875" s="37"/>
      <c r="Q875" s="38"/>
      <c r="R875" s="38"/>
      <c r="S875" s="38"/>
      <c r="T875" s="38"/>
      <c r="U875" s="38"/>
      <c r="V875" s="38"/>
      <c r="W875" s="38"/>
      <c r="X875" s="39"/>
      <c r="Y875" s="38"/>
      <c r="Z875" s="38"/>
      <c r="AA875" s="38"/>
      <c r="AB875" s="38"/>
      <c r="AC875" s="38"/>
      <c r="AD875" s="38"/>
      <c r="AE875" s="38"/>
      <c r="AF875" s="37"/>
      <c r="AG875" s="38"/>
      <c r="AH875" s="39"/>
      <c r="AI875" s="8">
        <f t="shared" si="44"/>
        <v>0</v>
      </c>
      <c r="AJ875" s="9">
        <f t="shared" si="46"/>
        <v>0</v>
      </c>
      <c r="AK875" s="10">
        <f t="shared" si="45"/>
        <v>0</v>
      </c>
    </row>
    <row r="876" spans="1:37">
      <c r="A876" t="s">
        <v>2832</v>
      </c>
      <c r="B876" t="s">
        <v>2832</v>
      </c>
      <c r="C876" t="s">
        <v>120</v>
      </c>
      <c r="D876">
        <v>95361</v>
      </c>
      <c r="E876" s="7">
        <v>1573</v>
      </c>
      <c r="F876" t="s">
        <v>3005</v>
      </c>
      <c r="G876" t="s">
        <v>3006</v>
      </c>
      <c r="H876">
        <v>50.438468200000003</v>
      </c>
      <c r="I876">
        <v>4.4336830000000003</v>
      </c>
      <c r="J876">
        <v>6040</v>
      </c>
      <c r="K876" t="s">
        <v>3007</v>
      </c>
      <c r="L876" t="s">
        <v>3008</v>
      </c>
      <c r="M876" t="s">
        <v>58</v>
      </c>
      <c r="N876" t="s">
        <v>65</v>
      </c>
      <c r="O876" t="s">
        <v>60</v>
      </c>
      <c r="P876" s="40"/>
      <c r="Q876" s="41"/>
      <c r="R876" s="41"/>
      <c r="S876" s="41"/>
      <c r="T876" s="41"/>
      <c r="U876" s="41"/>
      <c r="V876" s="41"/>
      <c r="W876" s="41"/>
      <c r="X876" s="42"/>
      <c r="Y876" s="41"/>
      <c r="Z876" s="41"/>
      <c r="AA876" s="41"/>
      <c r="AB876" s="41"/>
      <c r="AC876" s="41"/>
      <c r="AD876" s="41"/>
      <c r="AE876" s="41"/>
      <c r="AF876" s="40"/>
      <c r="AG876" s="41"/>
      <c r="AH876" s="42"/>
      <c r="AI876" s="11">
        <f t="shared" si="44"/>
        <v>0</v>
      </c>
      <c r="AJ876" s="12">
        <f t="shared" si="46"/>
        <v>0</v>
      </c>
      <c r="AK876" s="13">
        <f t="shared" si="45"/>
        <v>0</v>
      </c>
    </row>
    <row r="877" spans="1:37">
      <c r="A877" t="s">
        <v>2832</v>
      </c>
      <c r="B877" t="s">
        <v>2832</v>
      </c>
      <c r="C877" t="s">
        <v>120</v>
      </c>
      <c r="D877">
        <v>867</v>
      </c>
      <c r="E877" s="7">
        <v>1574</v>
      </c>
      <c r="F877" t="s">
        <v>763</v>
      </c>
      <c r="G877" t="s">
        <v>3009</v>
      </c>
      <c r="H877">
        <v>50.441096999999999</v>
      </c>
      <c r="I877">
        <v>4.4512540999999999</v>
      </c>
      <c r="J877">
        <v>6040</v>
      </c>
      <c r="K877" t="s">
        <v>2966</v>
      </c>
      <c r="L877" t="s">
        <v>2967</v>
      </c>
      <c r="M877" t="s">
        <v>58</v>
      </c>
      <c r="N877" t="s">
        <v>59</v>
      </c>
      <c r="O877" t="s">
        <v>60</v>
      </c>
      <c r="P877" s="37"/>
      <c r="Q877" s="38"/>
      <c r="R877" s="38"/>
      <c r="S877" s="38"/>
      <c r="T877" s="38"/>
      <c r="U877" s="38"/>
      <c r="V877" s="38"/>
      <c r="W877" s="38"/>
      <c r="X877" s="39"/>
      <c r="Y877" s="38"/>
      <c r="Z877" s="38"/>
      <c r="AA877" s="38"/>
      <c r="AB877" s="38"/>
      <c r="AC877" s="38"/>
      <c r="AD877" s="38"/>
      <c r="AE877" s="38"/>
      <c r="AF877" s="37"/>
      <c r="AG877" s="38"/>
      <c r="AH877" s="39"/>
      <c r="AI877" s="8">
        <f t="shared" si="44"/>
        <v>0</v>
      </c>
      <c r="AJ877" s="9">
        <f t="shared" si="46"/>
        <v>0</v>
      </c>
      <c r="AK877" s="10">
        <f t="shared" si="45"/>
        <v>0</v>
      </c>
    </row>
    <row r="878" spans="1:37">
      <c r="A878" t="s">
        <v>2832</v>
      </c>
      <c r="B878" t="s">
        <v>2832</v>
      </c>
      <c r="C878" t="s">
        <v>120</v>
      </c>
      <c r="D878">
        <v>868</v>
      </c>
      <c r="E878" s="7">
        <v>1575</v>
      </c>
      <c r="F878" t="s">
        <v>2074</v>
      </c>
      <c r="G878" t="s">
        <v>3010</v>
      </c>
      <c r="H878">
        <v>50.450277800000002</v>
      </c>
      <c r="I878">
        <v>4.4278098999999997</v>
      </c>
      <c r="J878">
        <v>6040</v>
      </c>
      <c r="K878" t="s">
        <v>3011</v>
      </c>
      <c r="L878" t="s">
        <v>3012</v>
      </c>
      <c r="M878" t="s">
        <v>58</v>
      </c>
      <c r="N878" t="s">
        <v>59</v>
      </c>
      <c r="O878" t="s">
        <v>60</v>
      </c>
      <c r="P878" s="40"/>
      <c r="Q878" s="41"/>
      <c r="R878" s="41"/>
      <c r="S878" s="41"/>
      <c r="T878" s="41"/>
      <c r="U878" s="41"/>
      <c r="V878" s="41"/>
      <c r="W878" s="41"/>
      <c r="X878" s="42"/>
      <c r="Y878" s="41"/>
      <c r="Z878" s="41"/>
      <c r="AA878" s="41"/>
      <c r="AB878" s="41"/>
      <c r="AC878" s="41"/>
      <c r="AD878" s="41"/>
      <c r="AE878" s="41"/>
      <c r="AF878" s="40"/>
      <c r="AG878" s="41"/>
      <c r="AH878" s="42"/>
      <c r="AI878" s="11">
        <f t="shared" si="44"/>
        <v>0</v>
      </c>
      <c r="AJ878" s="12">
        <f t="shared" si="46"/>
        <v>0</v>
      </c>
      <c r="AK878" s="13">
        <f t="shared" si="45"/>
        <v>0</v>
      </c>
    </row>
    <row r="879" spans="1:37">
      <c r="A879" t="s">
        <v>2832</v>
      </c>
      <c r="B879" t="s">
        <v>2832</v>
      </c>
      <c r="C879" t="s">
        <v>120</v>
      </c>
      <c r="D879">
        <v>868</v>
      </c>
      <c r="E879" s="7">
        <v>1576</v>
      </c>
      <c r="F879" t="s">
        <v>2074</v>
      </c>
      <c r="G879" t="s">
        <v>3013</v>
      </c>
      <c r="H879">
        <v>50.448011100000002</v>
      </c>
      <c r="I879">
        <v>4.429252</v>
      </c>
      <c r="J879">
        <v>6040</v>
      </c>
      <c r="K879" t="s">
        <v>3011</v>
      </c>
      <c r="L879" t="s">
        <v>3012</v>
      </c>
      <c r="M879" t="s">
        <v>58</v>
      </c>
      <c r="N879" t="s">
        <v>65</v>
      </c>
      <c r="O879" t="s">
        <v>158</v>
      </c>
      <c r="P879" s="37"/>
      <c r="Q879" s="38"/>
      <c r="R879" s="38"/>
      <c r="S879" s="38"/>
      <c r="T879" s="38"/>
      <c r="U879" s="38"/>
      <c r="V879" s="38"/>
      <c r="W879" s="38"/>
      <c r="X879" s="39"/>
      <c r="Y879" s="38"/>
      <c r="Z879" s="38"/>
      <c r="AA879" s="38"/>
      <c r="AB879" s="38"/>
      <c r="AC879" s="38"/>
      <c r="AD879" s="38"/>
      <c r="AE879" s="38"/>
      <c r="AF879" s="37"/>
      <c r="AG879" s="38"/>
      <c r="AH879" s="39"/>
      <c r="AI879" s="8">
        <f t="shared" si="44"/>
        <v>0</v>
      </c>
      <c r="AJ879" s="9">
        <f t="shared" si="46"/>
        <v>0</v>
      </c>
      <c r="AK879" s="10">
        <f t="shared" si="45"/>
        <v>0</v>
      </c>
    </row>
    <row r="880" spans="1:37">
      <c r="A880" t="s">
        <v>2832</v>
      </c>
      <c r="B880" t="s">
        <v>2832</v>
      </c>
      <c r="C880" t="s">
        <v>120</v>
      </c>
      <c r="D880">
        <v>869</v>
      </c>
      <c r="E880" s="7">
        <v>1577</v>
      </c>
      <c r="F880" t="s">
        <v>3014</v>
      </c>
      <c r="G880" t="s">
        <v>3015</v>
      </c>
      <c r="H880">
        <v>50.433904200000001</v>
      </c>
      <c r="I880">
        <v>4.4159003999999999</v>
      </c>
      <c r="J880">
        <v>6040</v>
      </c>
      <c r="K880" t="s">
        <v>3016</v>
      </c>
      <c r="L880" t="s">
        <v>3017</v>
      </c>
      <c r="M880" t="s">
        <v>58</v>
      </c>
      <c r="N880" t="s">
        <v>91</v>
      </c>
      <c r="O880" t="s">
        <v>60</v>
      </c>
      <c r="P880" s="40"/>
      <c r="Q880" s="41"/>
      <c r="R880" s="41"/>
      <c r="S880" s="41"/>
      <c r="T880" s="41"/>
      <c r="U880" s="41"/>
      <c r="V880" s="41"/>
      <c r="W880" s="41"/>
      <c r="X880" s="42"/>
      <c r="Y880" s="41"/>
      <c r="Z880" s="41"/>
      <c r="AA880" s="41"/>
      <c r="AB880" s="41"/>
      <c r="AC880" s="41"/>
      <c r="AD880" s="41"/>
      <c r="AE880" s="41"/>
      <c r="AF880" s="40"/>
      <c r="AG880" s="41"/>
      <c r="AH880" s="42"/>
      <c r="AI880" s="11">
        <f t="shared" si="44"/>
        <v>0</v>
      </c>
      <c r="AJ880" s="12">
        <f t="shared" si="46"/>
        <v>0</v>
      </c>
      <c r="AK880" s="13">
        <f t="shared" si="45"/>
        <v>0</v>
      </c>
    </row>
    <row r="881" spans="1:37">
      <c r="A881" t="s">
        <v>2832</v>
      </c>
      <c r="B881" t="s">
        <v>2832</v>
      </c>
      <c r="C881" t="s">
        <v>53</v>
      </c>
      <c r="D881">
        <v>870</v>
      </c>
      <c r="E881" s="7">
        <v>1579</v>
      </c>
      <c r="F881" t="s">
        <v>3018</v>
      </c>
      <c r="G881" t="s">
        <v>3019</v>
      </c>
      <c r="H881">
        <v>50.429008500000002</v>
      </c>
      <c r="I881">
        <v>4.4253935000000002</v>
      </c>
      <c r="J881">
        <v>6042</v>
      </c>
      <c r="K881" t="s">
        <v>3020</v>
      </c>
      <c r="L881" t="s">
        <v>3021</v>
      </c>
      <c r="M881" t="s">
        <v>58</v>
      </c>
      <c r="N881" t="s">
        <v>59</v>
      </c>
      <c r="O881" t="s">
        <v>60</v>
      </c>
      <c r="P881" s="37"/>
      <c r="Q881" s="38"/>
      <c r="R881" s="38"/>
      <c r="S881" s="38"/>
      <c r="T881" s="38"/>
      <c r="U881" s="38"/>
      <c r="V881" s="38"/>
      <c r="W881" s="38"/>
      <c r="X881" s="39"/>
      <c r="Y881" s="38"/>
      <c r="Z881" s="38"/>
      <c r="AA881" s="38"/>
      <c r="AB881" s="38"/>
      <c r="AC881" s="38"/>
      <c r="AD881" s="38"/>
      <c r="AE881" s="38"/>
      <c r="AF881" s="37"/>
      <c r="AG881" s="38"/>
      <c r="AH881" s="39"/>
      <c r="AI881" s="8">
        <f t="shared" si="44"/>
        <v>0</v>
      </c>
      <c r="AJ881" s="9">
        <f t="shared" si="46"/>
        <v>0</v>
      </c>
      <c r="AK881" s="10">
        <f t="shared" si="45"/>
        <v>0</v>
      </c>
    </row>
    <row r="882" spans="1:37">
      <c r="A882" t="s">
        <v>2832</v>
      </c>
      <c r="B882" t="s">
        <v>2832</v>
      </c>
      <c r="C882" t="s">
        <v>53</v>
      </c>
      <c r="D882">
        <v>871</v>
      </c>
      <c r="E882" s="7">
        <v>1580</v>
      </c>
      <c r="F882" t="s">
        <v>2997</v>
      </c>
      <c r="G882" t="s">
        <v>3022</v>
      </c>
      <c r="H882">
        <v>50.435131800000001</v>
      </c>
      <c r="I882">
        <v>4.4602114999999998</v>
      </c>
      <c r="J882">
        <v>6042</v>
      </c>
      <c r="K882" t="s">
        <v>2999</v>
      </c>
      <c r="L882" t="s">
        <v>3000</v>
      </c>
      <c r="M882" t="s">
        <v>58</v>
      </c>
      <c r="N882" t="s">
        <v>59</v>
      </c>
      <c r="O882" t="s">
        <v>60</v>
      </c>
      <c r="P882" s="40"/>
      <c r="Q882" s="41"/>
      <c r="R882" s="41"/>
      <c r="S882" s="41"/>
      <c r="T882" s="41"/>
      <c r="U882" s="41"/>
      <c r="V882" s="41"/>
      <c r="W882" s="41"/>
      <c r="X882" s="42"/>
      <c r="Y882" s="41"/>
      <c r="Z882" s="41"/>
      <c r="AA882" s="41"/>
      <c r="AB882" s="41"/>
      <c r="AC882" s="41"/>
      <c r="AD882" s="41"/>
      <c r="AE882" s="41"/>
      <c r="AF882" s="40"/>
      <c r="AG882" s="41"/>
      <c r="AH882" s="42"/>
      <c r="AI882" s="11">
        <f t="shared" si="44"/>
        <v>0</v>
      </c>
      <c r="AJ882" s="12">
        <f t="shared" si="46"/>
        <v>0</v>
      </c>
      <c r="AK882" s="13">
        <f t="shared" si="45"/>
        <v>0</v>
      </c>
    </row>
    <row r="883" spans="1:37">
      <c r="A883" t="s">
        <v>2832</v>
      </c>
      <c r="B883" t="s">
        <v>2832</v>
      </c>
      <c r="C883" t="s">
        <v>120</v>
      </c>
      <c r="D883">
        <v>872</v>
      </c>
      <c r="E883" s="7">
        <v>1582</v>
      </c>
      <c r="F883" t="s">
        <v>3023</v>
      </c>
      <c r="G883" t="s">
        <v>3024</v>
      </c>
      <c r="H883">
        <v>50.433705099999997</v>
      </c>
      <c r="I883">
        <v>4.4541373999999996</v>
      </c>
      <c r="J883">
        <v>6042</v>
      </c>
      <c r="K883" t="s">
        <v>3025</v>
      </c>
      <c r="L883" t="s">
        <v>3026</v>
      </c>
      <c r="M883" t="s">
        <v>58</v>
      </c>
      <c r="N883" t="s">
        <v>59</v>
      </c>
      <c r="O883" t="s">
        <v>60</v>
      </c>
      <c r="P883" s="37"/>
      <c r="Q883" s="38"/>
      <c r="R883" s="38"/>
      <c r="S883" s="38"/>
      <c r="T883" s="38"/>
      <c r="U883" s="38"/>
      <c r="V883" s="38"/>
      <c r="W883" s="38"/>
      <c r="X883" s="39"/>
      <c r="Y883" s="38"/>
      <c r="Z883" s="38"/>
      <c r="AA883" s="38"/>
      <c r="AB883" s="38"/>
      <c r="AC883" s="38"/>
      <c r="AD883" s="38"/>
      <c r="AE883" s="38"/>
      <c r="AF883" s="37"/>
      <c r="AG883" s="38"/>
      <c r="AH883" s="39"/>
      <c r="AI883" s="8">
        <f t="shared" si="44"/>
        <v>0</v>
      </c>
      <c r="AJ883" s="9">
        <f t="shared" si="46"/>
        <v>0</v>
      </c>
      <c r="AK883" s="10">
        <f t="shared" si="45"/>
        <v>0</v>
      </c>
    </row>
    <row r="884" spans="1:37">
      <c r="A884" t="s">
        <v>2832</v>
      </c>
      <c r="B884" t="s">
        <v>2832</v>
      </c>
      <c r="C884" t="s">
        <v>53</v>
      </c>
      <c r="D884">
        <v>875</v>
      </c>
      <c r="E884" s="7">
        <v>1583</v>
      </c>
      <c r="F884" t="s">
        <v>3027</v>
      </c>
      <c r="G884" t="s">
        <v>3028</v>
      </c>
      <c r="H884">
        <v>50.427552300000002</v>
      </c>
      <c r="I884">
        <v>4.4102110000000003</v>
      </c>
      <c r="J884">
        <v>6030</v>
      </c>
      <c r="K884" t="s">
        <v>3029</v>
      </c>
      <c r="L884" t="s">
        <v>3030</v>
      </c>
      <c r="M884" t="s">
        <v>58</v>
      </c>
      <c r="N884" t="s">
        <v>59</v>
      </c>
      <c r="O884" t="s">
        <v>60</v>
      </c>
      <c r="P884" s="40"/>
      <c r="Q884" s="41"/>
      <c r="R884" s="41"/>
      <c r="S884" s="41"/>
      <c r="T884" s="41"/>
      <c r="U884" s="41"/>
      <c r="V884" s="41"/>
      <c r="W884" s="41"/>
      <c r="X884" s="42"/>
      <c r="Y884" s="41"/>
      <c r="Z884" s="41"/>
      <c r="AA884" s="41"/>
      <c r="AB884" s="41"/>
      <c r="AC884" s="41"/>
      <c r="AD884" s="41"/>
      <c r="AE884" s="41"/>
      <c r="AF884" s="40"/>
      <c r="AG884" s="41"/>
      <c r="AH884" s="42"/>
      <c r="AI884" s="11">
        <f t="shared" si="44"/>
        <v>0</v>
      </c>
      <c r="AJ884" s="12">
        <f t="shared" si="46"/>
        <v>0</v>
      </c>
      <c r="AK884" s="13">
        <f t="shared" si="45"/>
        <v>0</v>
      </c>
    </row>
    <row r="885" spans="1:37">
      <c r="A885" t="s">
        <v>2832</v>
      </c>
      <c r="B885" t="s">
        <v>2832</v>
      </c>
      <c r="C885" t="s">
        <v>53</v>
      </c>
      <c r="D885">
        <v>874</v>
      </c>
      <c r="E885" s="7">
        <v>1585</v>
      </c>
      <c r="F885" t="s">
        <v>2894</v>
      </c>
      <c r="G885" t="s">
        <v>3031</v>
      </c>
      <c r="H885">
        <v>50.394040400000002</v>
      </c>
      <c r="I885">
        <v>4.3912361999999998</v>
      </c>
      <c r="J885">
        <v>6030</v>
      </c>
      <c r="K885" t="s">
        <v>2896</v>
      </c>
      <c r="L885" t="s">
        <v>2897</v>
      </c>
      <c r="M885" t="s">
        <v>58</v>
      </c>
      <c r="N885" t="s">
        <v>59</v>
      </c>
      <c r="O885" t="s">
        <v>60</v>
      </c>
      <c r="P885" s="37"/>
      <c r="Q885" s="38"/>
      <c r="R885" s="38"/>
      <c r="S885" s="38"/>
      <c r="T885" s="38"/>
      <c r="U885" s="38"/>
      <c r="V885" s="38"/>
      <c r="W885" s="38"/>
      <c r="X885" s="39"/>
      <c r="Y885" s="38"/>
      <c r="Z885" s="38"/>
      <c r="AA885" s="38"/>
      <c r="AB885" s="38"/>
      <c r="AC885" s="38"/>
      <c r="AD885" s="38"/>
      <c r="AE885" s="38"/>
      <c r="AF885" s="37"/>
      <c r="AG885" s="38"/>
      <c r="AH885" s="39"/>
      <c r="AI885" s="8">
        <f t="shared" si="44"/>
        <v>0</v>
      </c>
      <c r="AJ885" s="9">
        <f t="shared" si="46"/>
        <v>0</v>
      </c>
      <c r="AK885" s="10">
        <f t="shared" si="45"/>
        <v>0</v>
      </c>
    </row>
    <row r="886" spans="1:37">
      <c r="A886" t="s">
        <v>2832</v>
      </c>
      <c r="B886" t="s">
        <v>2832</v>
      </c>
      <c r="C886" t="s">
        <v>53</v>
      </c>
      <c r="D886">
        <v>875</v>
      </c>
      <c r="E886" s="7">
        <v>1586</v>
      </c>
      <c r="F886" t="s">
        <v>3027</v>
      </c>
      <c r="G886" t="s">
        <v>3032</v>
      </c>
      <c r="H886">
        <v>50.421780800000001</v>
      </c>
      <c r="I886">
        <v>4.4108993999999999</v>
      </c>
      <c r="J886">
        <v>6030</v>
      </c>
      <c r="K886" t="s">
        <v>3029</v>
      </c>
      <c r="L886" t="s">
        <v>3030</v>
      </c>
      <c r="M886" t="s">
        <v>58</v>
      </c>
      <c r="N886" t="s">
        <v>59</v>
      </c>
      <c r="O886" t="s">
        <v>60</v>
      </c>
      <c r="P886" s="40"/>
      <c r="Q886" s="41"/>
      <c r="R886" s="41"/>
      <c r="S886" s="41"/>
      <c r="T886" s="41"/>
      <c r="U886" s="41"/>
      <c r="V886" s="41"/>
      <c r="W886" s="41"/>
      <c r="X886" s="42"/>
      <c r="Y886" s="41"/>
      <c r="Z886" s="41"/>
      <c r="AA886" s="41"/>
      <c r="AB886" s="41"/>
      <c r="AC886" s="41"/>
      <c r="AD886" s="41"/>
      <c r="AE886" s="41"/>
      <c r="AF886" s="40"/>
      <c r="AG886" s="41"/>
      <c r="AH886" s="42"/>
      <c r="AI886" s="11">
        <f t="shared" si="44"/>
        <v>0</v>
      </c>
      <c r="AJ886" s="12">
        <f t="shared" si="46"/>
        <v>0</v>
      </c>
      <c r="AK886" s="13">
        <f t="shared" si="45"/>
        <v>0</v>
      </c>
    </row>
    <row r="887" spans="1:37">
      <c r="A887" t="s">
        <v>2832</v>
      </c>
      <c r="B887" t="s">
        <v>2832</v>
      </c>
      <c r="C887" t="s">
        <v>53</v>
      </c>
      <c r="D887">
        <v>876</v>
      </c>
      <c r="E887" s="7">
        <v>1588</v>
      </c>
      <c r="F887" t="s">
        <v>3033</v>
      </c>
      <c r="G887" t="s">
        <v>3034</v>
      </c>
      <c r="H887">
        <v>50.4003856</v>
      </c>
      <c r="I887">
        <v>4.3913219999999997</v>
      </c>
      <c r="J887">
        <v>6030</v>
      </c>
      <c r="K887" t="s">
        <v>3035</v>
      </c>
      <c r="L887" t="s">
        <v>3036</v>
      </c>
      <c r="M887" t="s">
        <v>58</v>
      </c>
      <c r="N887" t="s">
        <v>65</v>
      </c>
      <c r="O887" t="s">
        <v>60</v>
      </c>
      <c r="P887" s="37"/>
      <c r="Q887" s="38"/>
      <c r="R887" s="38"/>
      <c r="S887" s="38"/>
      <c r="T887" s="38"/>
      <c r="U887" s="38"/>
      <c r="V887" s="38"/>
      <c r="W887" s="38"/>
      <c r="X887" s="39"/>
      <c r="Y887" s="38"/>
      <c r="Z887" s="38"/>
      <c r="AA887" s="38"/>
      <c r="AB887" s="38"/>
      <c r="AC887" s="38"/>
      <c r="AD887" s="38"/>
      <c r="AE887" s="38"/>
      <c r="AF887" s="37"/>
      <c r="AG887" s="38"/>
      <c r="AH887" s="39"/>
      <c r="AI887" s="8">
        <f t="shared" si="44"/>
        <v>0</v>
      </c>
      <c r="AJ887" s="9">
        <f t="shared" si="46"/>
        <v>0</v>
      </c>
      <c r="AK887" s="10">
        <f t="shared" si="45"/>
        <v>0</v>
      </c>
    </row>
    <row r="888" spans="1:37">
      <c r="A888" t="s">
        <v>2832</v>
      </c>
      <c r="B888" t="s">
        <v>2832</v>
      </c>
      <c r="C888" t="s">
        <v>120</v>
      </c>
      <c r="D888">
        <v>877</v>
      </c>
      <c r="E888" s="7">
        <v>1589</v>
      </c>
      <c r="F888" t="s">
        <v>125</v>
      </c>
      <c r="G888" t="s">
        <v>3037</v>
      </c>
      <c r="H888">
        <v>50.4229542</v>
      </c>
      <c r="I888">
        <v>4.4124919</v>
      </c>
      <c r="J888">
        <v>6030</v>
      </c>
      <c r="K888" t="s">
        <v>3038</v>
      </c>
      <c r="L888" t="s">
        <v>3039</v>
      </c>
      <c r="M888" t="s">
        <v>58</v>
      </c>
      <c r="N888" t="s">
        <v>59</v>
      </c>
      <c r="O888" t="s">
        <v>60</v>
      </c>
      <c r="P888" s="40"/>
      <c r="Q888" s="41"/>
      <c r="R888" s="41"/>
      <c r="S888" s="41"/>
      <c r="T888" s="41"/>
      <c r="U888" s="41"/>
      <c r="V888" s="41"/>
      <c r="W888" s="41"/>
      <c r="X888" s="42"/>
      <c r="Y888" s="41"/>
      <c r="Z888" s="41"/>
      <c r="AA888" s="41"/>
      <c r="AB888" s="41"/>
      <c r="AC888" s="41"/>
      <c r="AD888" s="41"/>
      <c r="AE888" s="41"/>
      <c r="AF888" s="40"/>
      <c r="AG888" s="41"/>
      <c r="AH888" s="42"/>
      <c r="AI888" s="11">
        <f t="shared" si="44"/>
        <v>0</v>
      </c>
      <c r="AJ888" s="12">
        <f t="shared" si="46"/>
        <v>0</v>
      </c>
      <c r="AK888" s="13">
        <f t="shared" si="45"/>
        <v>0</v>
      </c>
    </row>
    <row r="889" spans="1:37">
      <c r="A889" t="s">
        <v>2832</v>
      </c>
      <c r="B889" t="s">
        <v>2832</v>
      </c>
      <c r="C889" t="s">
        <v>120</v>
      </c>
      <c r="D889">
        <v>877</v>
      </c>
      <c r="E889" s="7">
        <v>1592</v>
      </c>
      <c r="F889" t="s">
        <v>125</v>
      </c>
      <c r="G889" t="s">
        <v>3040</v>
      </c>
      <c r="H889">
        <v>50.399710249999998</v>
      </c>
      <c r="I889">
        <v>4.3404078420000003</v>
      </c>
      <c r="J889">
        <v>6030</v>
      </c>
      <c r="K889" t="s">
        <v>3038</v>
      </c>
      <c r="L889" t="s">
        <v>3039</v>
      </c>
      <c r="M889" t="s">
        <v>58</v>
      </c>
      <c r="N889" t="s">
        <v>59</v>
      </c>
      <c r="O889" t="s">
        <v>60</v>
      </c>
      <c r="P889" s="37"/>
      <c r="Q889" s="38"/>
      <c r="R889" s="38"/>
      <c r="S889" s="38"/>
      <c r="T889" s="38"/>
      <c r="U889" s="38"/>
      <c r="V889" s="38"/>
      <c r="W889" s="38"/>
      <c r="X889" s="39"/>
      <c r="Y889" s="38"/>
      <c r="Z889" s="38"/>
      <c r="AA889" s="38"/>
      <c r="AB889" s="38"/>
      <c r="AC889" s="38"/>
      <c r="AD889" s="38"/>
      <c r="AE889" s="38"/>
      <c r="AF889" s="37"/>
      <c r="AG889" s="38"/>
      <c r="AH889" s="39"/>
      <c r="AI889" s="8">
        <f t="shared" si="44"/>
        <v>0</v>
      </c>
      <c r="AJ889" s="9">
        <f t="shared" si="46"/>
        <v>0</v>
      </c>
      <c r="AK889" s="10">
        <f t="shared" si="45"/>
        <v>0</v>
      </c>
    </row>
    <row r="890" spans="1:37">
      <c r="A890" t="s">
        <v>2832</v>
      </c>
      <c r="B890" t="s">
        <v>2832</v>
      </c>
      <c r="C890" t="s">
        <v>120</v>
      </c>
      <c r="D890">
        <v>848</v>
      </c>
      <c r="E890" s="7">
        <v>1593</v>
      </c>
      <c r="F890" t="s">
        <v>763</v>
      </c>
      <c r="G890" t="s">
        <v>3041</v>
      </c>
      <c r="H890">
        <v>50.406676300000001</v>
      </c>
      <c r="I890">
        <v>4.3973687000000004</v>
      </c>
      <c r="J890">
        <v>6030</v>
      </c>
      <c r="K890" t="s">
        <v>2899</v>
      </c>
      <c r="L890" t="s">
        <v>2900</v>
      </c>
      <c r="M890" t="s">
        <v>58</v>
      </c>
      <c r="N890" t="s">
        <v>59</v>
      </c>
      <c r="O890" t="s">
        <v>60</v>
      </c>
      <c r="P890" s="40"/>
      <c r="Q890" s="41"/>
      <c r="R890" s="41"/>
      <c r="S890" s="41"/>
      <c r="T890" s="41"/>
      <c r="U890" s="41"/>
      <c r="V890" s="41"/>
      <c r="W890" s="41"/>
      <c r="X890" s="42"/>
      <c r="Y890" s="41"/>
      <c r="Z890" s="41"/>
      <c r="AA890" s="41"/>
      <c r="AB890" s="41"/>
      <c r="AC890" s="41"/>
      <c r="AD890" s="41"/>
      <c r="AE890" s="41"/>
      <c r="AF890" s="40"/>
      <c r="AG890" s="41"/>
      <c r="AH890" s="42"/>
      <c r="AI890" s="11">
        <f t="shared" si="44"/>
        <v>0</v>
      </c>
      <c r="AJ890" s="12">
        <f t="shared" si="46"/>
        <v>0</v>
      </c>
      <c r="AK890" s="13">
        <f t="shared" si="45"/>
        <v>0</v>
      </c>
    </row>
    <row r="891" spans="1:37">
      <c r="A891" t="s">
        <v>2832</v>
      </c>
      <c r="B891" t="s">
        <v>2832</v>
      </c>
      <c r="C891" t="s">
        <v>53</v>
      </c>
      <c r="D891">
        <v>879</v>
      </c>
      <c r="E891" s="7">
        <v>1595</v>
      </c>
      <c r="F891" t="s">
        <v>2187</v>
      </c>
      <c r="G891" t="s">
        <v>3042</v>
      </c>
      <c r="H891">
        <v>50.399158100000001</v>
      </c>
      <c r="I891">
        <v>4.4477096999999999</v>
      </c>
      <c r="J891">
        <v>6001</v>
      </c>
      <c r="K891" t="s">
        <v>3043</v>
      </c>
      <c r="L891" t="s">
        <v>3044</v>
      </c>
      <c r="M891" t="s">
        <v>58</v>
      </c>
      <c r="N891" t="s">
        <v>59</v>
      </c>
      <c r="O891" t="s">
        <v>60</v>
      </c>
      <c r="P891" s="37"/>
      <c r="Q891" s="38"/>
      <c r="R891" s="38"/>
      <c r="S891" s="38"/>
      <c r="T891" s="38"/>
      <c r="U891" s="38"/>
      <c r="V891" s="38"/>
      <c r="W891" s="38"/>
      <c r="X891" s="39"/>
      <c r="Y891" s="38"/>
      <c r="Z891" s="38"/>
      <c r="AA891" s="38"/>
      <c r="AB891" s="38"/>
      <c r="AC891" s="38"/>
      <c r="AD891" s="38"/>
      <c r="AE891" s="38"/>
      <c r="AF891" s="37"/>
      <c r="AG891" s="38"/>
      <c r="AH891" s="39"/>
      <c r="AI891" s="8">
        <f t="shared" si="44"/>
        <v>0</v>
      </c>
      <c r="AJ891" s="9">
        <f t="shared" si="46"/>
        <v>0</v>
      </c>
      <c r="AK891" s="10">
        <f t="shared" si="45"/>
        <v>0</v>
      </c>
    </row>
    <row r="892" spans="1:37">
      <c r="A892" t="s">
        <v>2832</v>
      </c>
      <c r="B892" t="s">
        <v>2832</v>
      </c>
      <c r="C892" t="s">
        <v>53</v>
      </c>
      <c r="D892">
        <v>880</v>
      </c>
      <c r="E892" s="7">
        <v>1596</v>
      </c>
      <c r="F892" t="s">
        <v>3045</v>
      </c>
      <c r="G892" t="s">
        <v>3046</v>
      </c>
      <c r="H892">
        <v>50.382630399999996</v>
      </c>
      <c r="I892">
        <v>4.4534929999999999</v>
      </c>
      <c r="J892">
        <v>6001</v>
      </c>
      <c r="K892" t="s">
        <v>3047</v>
      </c>
      <c r="L892" t="s">
        <v>3048</v>
      </c>
      <c r="M892" t="s">
        <v>58</v>
      </c>
      <c r="N892" t="s">
        <v>59</v>
      </c>
      <c r="O892" t="s">
        <v>60</v>
      </c>
      <c r="P892" s="40"/>
      <c r="Q892" s="41"/>
      <c r="R892" s="41"/>
      <c r="S892" s="41"/>
      <c r="T892" s="41"/>
      <c r="U892" s="41"/>
      <c r="V892" s="41"/>
      <c r="W892" s="41"/>
      <c r="X892" s="42"/>
      <c r="Y892" s="41"/>
      <c r="Z892" s="41"/>
      <c r="AA892" s="41"/>
      <c r="AB892" s="41"/>
      <c r="AC892" s="41"/>
      <c r="AD892" s="41"/>
      <c r="AE892" s="41"/>
      <c r="AF892" s="40"/>
      <c r="AG892" s="41"/>
      <c r="AH892" s="42"/>
      <c r="AI892" s="11">
        <f t="shared" si="44"/>
        <v>0</v>
      </c>
      <c r="AJ892" s="12">
        <f t="shared" si="46"/>
        <v>0</v>
      </c>
      <c r="AK892" s="13">
        <f t="shared" si="45"/>
        <v>0</v>
      </c>
    </row>
    <row r="893" spans="1:37">
      <c r="A893" t="s">
        <v>2832</v>
      </c>
      <c r="B893" t="s">
        <v>2832</v>
      </c>
      <c r="C893" t="s">
        <v>53</v>
      </c>
      <c r="D893">
        <v>876</v>
      </c>
      <c r="E893" s="7">
        <v>1598</v>
      </c>
      <c r="F893" t="s">
        <v>3033</v>
      </c>
      <c r="G893" t="s">
        <v>3049</v>
      </c>
      <c r="H893">
        <v>50.421300700000003</v>
      </c>
      <c r="I893">
        <v>4.3784476999999997</v>
      </c>
      <c r="J893">
        <v>6031</v>
      </c>
      <c r="K893" t="s">
        <v>3035</v>
      </c>
      <c r="L893" t="s">
        <v>3036</v>
      </c>
      <c r="M893" t="s">
        <v>58</v>
      </c>
      <c r="N893" t="s">
        <v>65</v>
      </c>
      <c r="O893" t="s">
        <v>60</v>
      </c>
      <c r="P893" s="37"/>
      <c r="Q893" s="38"/>
      <c r="R893" s="38"/>
      <c r="S893" s="38"/>
      <c r="T893" s="38"/>
      <c r="U893" s="38"/>
      <c r="V893" s="38"/>
      <c r="W893" s="38"/>
      <c r="X893" s="39"/>
      <c r="Y893" s="38"/>
      <c r="Z893" s="38"/>
      <c r="AA893" s="38"/>
      <c r="AB893" s="38"/>
      <c r="AC893" s="38"/>
      <c r="AD893" s="38"/>
      <c r="AE893" s="38"/>
      <c r="AF893" s="37"/>
      <c r="AG893" s="38"/>
      <c r="AH893" s="39"/>
      <c r="AI893" s="8">
        <f t="shared" si="44"/>
        <v>0</v>
      </c>
      <c r="AJ893" s="9">
        <f t="shared" si="46"/>
        <v>0</v>
      </c>
      <c r="AK893" s="10">
        <f t="shared" si="45"/>
        <v>0</v>
      </c>
    </row>
    <row r="894" spans="1:37">
      <c r="A894" t="s">
        <v>2832</v>
      </c>
      <c r="B894" t="s">
        <v>2832</v>
      </c>
      <c r="C894" t="s">
        <v>53</v>
      </c>
      <c r="D894">
        <v>870</v>
      </c>
      <c r="E894" s="7">
        <v>1599</v>
      </c>
      <c r="F894" t="s">
        <v>3018</v>
      </c>
      <c r="G894" t="s">
        <v>3050</v>
      </c>
      <c r="H894">
        <v>50.429430600000003</v>
      </c>
      <c r="I894">
        <v>4.4411014</v>
      </c>
      <c r="J894">
        <v>6042</v>
      </c>
      <c r="K894" t="s">
        <v>3020</v>
      </c>
      <c r="L894" t="s">
        <v>3021</v>
      </c>
      <c r="M894" t="s">
        <v>58</v>
      </c>
      <c r="N894" t="s">
        <v>59</v>
      </c>
      <c r="O894" t="s">
        <v>60</v>
      </c>
      <c r="P894" s="40"/>
      <c r="Q894" s="41"/>
      <c r="R894" s="41"/>
      <c r="S894" s="41"/>
      <c r="T894" s="41"/>
      <c r="U894" s="41"/>
      <c r="V894" s="41"/>
      <c r="W894" s="41"/>
      <c r="X894" s="42"/>
      <c r="Y894" s="41"/>
      <c r="Z894" s="41"/>
      <c r="AA894" s="41"/>
      <c r="AB894" s="41"/>
      <c r="AC894" s="41"/>
      <c r="AD894" s="41"/>
      <c r="AE894" s="41"/>
      <c r="AF894" s="40"/>
      <c r="AG894" s="41"/>
      <c r="AH894" s="42"/>
      <c r="AI894" s="11">
        <f t="shared" si="44"/>
        <v>0</v>
      </c>
      <c r="AJ894" s="12">
        <f t="shared" si="46"/>
        <v>0</v>
      </c>
      <c r="AK894" s="13">
        <f t="shared" si="45"/>
        <v>0</v>
      </c>
    </row>
    <row r="895" spans="1:37">
      <c r="A895" t="s">
        <v>2832</v>
      </c>
      <c r="B895" t="s">
        <v>2832</v>
      </c>
      <c r="C895" t="s">
        <v>53</v>
      </c>
      <c r="D895">
        <v>843</v>
      </c>
      <c r="E895" s="7">
        <v>1600</v>
      </c>
      <c r="F895" t="s">
        <v>2877</v>
      </c>
      <c r="G895" t="s">
        <v>3051</v>
      </c>
      <c r="H895">
        <v>50.380110799999997</v>
      </c>
      <c r="I895">
        <v>4.4634850999999998</v>
      </c>
      <c r="J895">
        <v>6010</v>
      </c>
      <c r="K895" t="s">
        <v>2879</v>
      </c>
      <c r="L895" t="s">
        <v>2880</v>
      </c>
      <c r="M895" t="s">
        <v>58</v>
      </c>
      <c r="N895" t="s">
        <v>65</v>
      </c>
      <c r="O895" t="s">
        <v>60</v>
      </c>
      <c r="P895" s="37"/>
      <c r="Q895" s="38"/>
      <c r="R895" s="38"/>
      <c r="S895" s="38"/>
      <c r="T895" s="38"/>
      <c r="U895" s="38"/>
      <c r="V895" s="38"/>
      <c r="W895" s="38"/>
      <c r="X895" s="39"/>
      <c r="Y895" s="38"/>
      <c r="Z895" s="38"/>
      <c r="AA895" s="38"/>
      <c r="AB895" s="38"/>
      <c r="AC895" s="38"/>
      <c r="AD895" s="38"/>
      <c r="AE895" s="38"/>
      <c r="AF895" s="37"/>
      <c r="AG895" s="38"/>
      <c r="AH895" s="39"/>
      <c r="AI895" s="8">
        <f t="shared" si="44"/>
        <v>0</v>
      </c>
      <c r="AJ895" s="9">
        <f t="shared" si="46"/>
        <v>0</v>
      </c>
      <c r="AK895" s="10">
        <f t="shared" si="45"/>
        <v>0</v>
      </c>
    </row>
    <row r="896" spans="1:37">
      <c r="A896" t="s">
        <v>2832</v>
      </c>
      <c r="B896" t="s">
        <v>2832</v>
      </c>
      <c r="C896" t="s">
        <v>53</v>
      </c>
      <c r="D896">
        <v>898</v>
      </c>
      <c r="E896" s="7">
        <v>1601</v>
      </c>
      <c r="F896" t="s">
        <v>3052</v>
      </c>
      <c r="G896" t="s">
        <v>3053</v>
      </c>
      <c r="H896">
        <v>50.407078900000002</v>
      </c>
      <c r="I896">
        <v>4.4886549999999996</v>
      </c>
      <c r="J896">
        <v>6061</v>
      </c>
      <c r="K896" t="s">
        <v>3054</v>
      </c>
      <c r="L896" t="s">
        <v>3055</v>
      </c>
      <c r="M896" t="s">
        <v>58</v>
      </c>
      <c r="N896" t="s">
        <v>65</v>
      </c>
      <c r="O896" t="s">
        <v>60</v>
      </c>
      <c r="P896" s="40"/>
      <c r="Q896" s="41"/>
      <c r="R896" s="41"/>
      <c r="S896" s="41"/>
      <c r="T896" s="41"/>
      <c r="U896" s="41"/>
      <c r="V896" s="41"/>
      <c r="W896" s="41"/>
      <c r="X896" s="42"/>
      <c r="Y896" s="41"/>
      <c r="Z896" s="41"/>
      <c r="AA896" s="41"/>
      <c r="AB896" s="41"/>
      <c r="AC896" s="41"/>
      <c r="AD896" s="41"/>
      <c r="AE896" s="41"/>
      <c r="AF896" s="40"/>
      <c r="AG896" s="41"/>
      <c r="AH896" s="42"/>
      <c r="AI896" s="11">
        <f t="shared" si="44"/>
        <v>0</v>
      </c>
      <c r="AJ896" s="12">
        <f t="shared" si="46"/>
        <v>0</v>
      </c>
      <c r="AK896" s="13">
        <f t="shared" si="45"/>
        <v>0</v>
      </c>
    </row>
    <row r="897" spans="1:37">
      <c r="A897" t="s">
        <v>2832</v>
      </c>
      <c r="B897" t="s">
        <v>2832</v>
      </c>
      <c r="C897" t="s">
        <v>53</v>
      </c>
      <c r="D897">
        <v>882</v>
      </c>
      <c r="E897" s="7">
        <v>1602</v>
      </c>
      <c r="F897" t="s">
        <v>3056</v>
      </c>
      <c r="G897" t="s">
        <v>3057</v>
      </c>
      <c r="H897">
        <v>50.3966943</v>
      </c>
      <c r="I897">
        <v>4.4317264999999999</v>
      </c>
      <c r="J897">
        <v>6001</v>
      </c>
      <c r="K897" t="s">
        <v>3058</v>
      </c>
      <c r="L897" t="s">
        <v>3059</v>
      </c>
      <c r="M897" t="s">
        <v>58</v>
      </c>
      <c r="N897" t="s">
        <v>59</v>
      </c>
      <c r="O897" t="s">
        <v>60</v>
      </c>
      <c r="P897" s="37"/>
      <c r="Q897" s="38"/>
      <c r="R897" s="38"/>
      <c r="S897" s="38"/>
      <c r="T897" s="38"/>
      <c r="U897" s="38"/>
      <c r="V897" s="38"/>
      <c r="W897" s="38"/>
      <c r="X897" s="39"/>
      <c r="Y897" s="38"/>
      <c r="Z897" s="38"/>
      <c r="AA897" s="38"/>
      <c r="AB897" s="38"/>
      <c r="AC897" s="38"/>
      <c r="AD897" s="38"/>
      <c r="AE897" s="38"/>
      <c r="AF897" s="37"/>
      <c r="AG897" s="38"/>
      <c r="AH897" s="39"/>
      <c r="AI897" s="8">
        <f t="shared" si="44"/>
        <v>0</v>
      </c>
      <c r="AJ897" s="9">
        <f t="shared" si="46"/>
        <v>0</v>
      </c>
      <c r="AK897" s="10">
        <f t="shared" si="45"/>
        <v>0</v>
      </c>
    </row>
    <row r="898" spans="1:37">
      <c r="A898" t="s">
        <v>2832</v>
      </c>
      <c r="B898" t="s">
        <v>2832</v>
      </c>
      <c r="C898" t="s">
        <v>53</v>
      </c>
      <c r="D898">
        <v>883</v>
      </c>
      <c r="E898" s="7">
        <v>1603</v>
      </c>
      <c r="F898" t="s">
        <v>3060</v>
      </c>
      <c r="G898" t="s">
        <v>3061</v>
      </c>
      <c r="H898">
        <v>50.359275799999999</v>
      </c>
      <c r="I898">
        <v>4.4378078780000001</v>
      </c>
      <c r="J898">
        <v>6001</v>
      </c>
      <c r="K898" t="s">
        <v>3062</v>
      </c>
      <c r="L898" t="s">
        <v>3063</v>
      </c>
      <c r="M898" t="s">
        <v>58</v>
      </c>
      <c r="N898" t="s">
        <v>59</v>
      </c>
      <c r="O898" t="s">
        <v>158</v>
      </c>
      <c r="P898" s="40"/>
      <c r="Q898" s="41"/>
      <c r="R898" s="41"/>
      <c r="S898" s="41"/>
      <c r="T898" s="41"/>
      <c r="U898" s="41"/>
      <c r="V898" s="41"/>
      <c r="W898" s="41"/>
      <c r="X898" s="42"/>
      <c r="Y898" s="41"/>
      <c r="Z898" s="41"/>
      <c r="AA898" s="41"/>
      <c r="AB898" s="41"/>
      <c r="AC898" s="41"/>
      <c r="AD898" s="41"/>
      <c r="AE898" s="41"/>
      <c r="AF898" s="40"/>
      <c r="AG898" s="41"/>
      <c r="AH898" s="42"/>
      <c r="AI898" s="11">
        <f t="shared" si="44"/>
        <v>0</v>
      </c>
      <c r="AJ898" s="12">
        <f t="shared" si="46"/>
        <v>0</v>
      </c>
      <c r="AK898" s="13">
        <f t="shared" si="45"/>
        <v>0</v>
      </c>
    </row>
    <row r="899" spans="1:37">
      <c r="A899" t="s">
        <v>2832</v>
      </c>
      <c r="B899" t="s">
        <v>2832</v>
      </c>
      <c r="C899" t="s">
        <v>53</v>
      </c>
      <c r="D899">
        <v>884</v>
      </c>
      <c r="E899" s="7">
        <v>1604</v>
      </c>
      <c r="F899" t="s">
        <v>3064</v>
      </c>
      <c r="G899" t="s">
        <v>3065</v>
      </c>
      <c r="H899">
        <v>50.380627099999998</v>
      </c>
      <c r="I899">
        <v>4.4344995999999997</v>
      </c>
      <c r="J899">
        <v>6001</v>
      </c>
      <c r="K899" t="s">
        <v>3066</v>
      </c>
      <c r="L899" t="s">
        <v>3067</v>
      </c>
      <c r="M899" t="s">
        <v>58</v>
      </c>
      <c r="N899" t="s">
        <v>59</v>
      </c>
      <c r="O899" t="s">
        <v>60</v>
      </c>
      <c r="P899" s="37"/>
      <c r="Q899" s="38"/>
      <c r="R899" s="38"/>
      <c r="S899" s="38"/>
      <c r="T899" s="38"/>
      <c r="U899" s="38"/>
      <c r="V899" s="38"/>
      <c r="W899" s="38"/>
      <c r="X899" s="39"/>
      <c r="Y899" s="38"/>
      <c r="Z899" s="38"/>
      <c r="AA899" s="38"/>
      <c r="AB899" s="38"/>
      <c r="AC899" s="38"/>
      <c r="AD899" s="38"/>
      <c r="AE899" s="38"/>
      <c r="AF899" s="37"/>
      <c r="AG899" s="38"/>
      <c r="AH899" s="39"/>
      <c r="AI899" s="8">
        <f t="shared" si="44"/>
        <v>0</v>
      </c>
      <c r="AJ899" s="9">
        <f t="shared" si="46"/>
        <v>0</v>
      </c>
      <c r="AK899" s="10">
        <f t="shared" si="45"/>
        <v>0</v>
      </c>
    </row>
    <row r="900" spans="1:37">
      <c r="A900" t="s">
        <v>2832</v>
      </c>
      <c r="B900" t="s">
        <v>2832</v>
      </c>
      <c r="C900" t="s">
        <v>53</v>
      </c>
      <c r="D900">
        <v>885</v>
      </c>
      <c r="E900" s="7">
        <v>1606</v>
      </c>
      <c r="F900" t="s">
        <v>1910</v>
      </c>
      <c r="G900" t="s">
        <v>3068</v>
      </c>
      <c r="H900">
        <v>50.390142300000001</v>
      </c>
      <c r="I900">
        <v>4.4404858000000003</v>
      </c>
      <c r="J900">
        <v>6001</v>
      </c>
      <c r="K900" t="s">
        <v>3069</v>
      </c>
      <c r="L900" t="s">
        <v>3070</v>
      </c>
      <c r="M900" t="s">
        <v>58</v>
      </c>
      <c r="N900" t="s">
        <v>59</v>
      </c>
      <c r="O900" t="s">
        <v>60</v>
      </c>
      <c r="P900" s="40"/>
      <c r="Q900" s="41"/>
      <c r="R900" s="41"/>
      <c r="S900" s="41"/>
      <c r="T900" s="41"/>
      <c r="U900" s="41"/>
      <c r="V900" s="41"/>
      <c r="W900" s="41"/>
      <c r="X900" s="42"/>
      <c r="Y900" s="41"/>
      <c r="Z900" s="41"/>
      <c r="AA900" s="41"/>
      <c r="AB900" s="41"/>
      <c r="AC900" s="41"/>
      <c r="AD900" s="41"/>
      <c r="AE900" s="41"/>
      <c r="AF900" s="40"/>
      <c r="AG900" s="41"/>
      <c r="AH900" s="42"/>
      <c r="AI900" s="11">
        <f t="shared" si="44"/>
        <v>0</v>
      </c>
      <c r="AJ900" s="12">
        <f t="shared" si="46"/>
        <v>0</v>
      </c>
      <c r="AK900" s="13">
        <f t="shared" si="45"/>
        <v>0</v>
      </c>
    </row>
    <row r="901" spans="1:37">
      <c r="A901" t="s">
        <v>2832</v>
      </c>
      <c r="B901" t="s">
        <v>2832</v>
      </c>
      <c r="C901" t="s">
        <v>120</v>
      </c>
      <c r="D901">
        <v>886</v>
      </c>
      <c r="E901" s="7">
        <v>1607</v>
      </c>
      <c r="F901" t="s">
        <v>3071</v>
      </c>
      <c r="G901" t="s">
        <v>3072</v>
      </c>
      <c r="H901">
        <v>50.387284999999999</v>
      </c>
      <c r="I901">
        <v>4.4346560999999998</v>
      </c>
      <c r="J901">
        <v>6001</v>
      </c>
      <c r="K901" t="s">
        <v>3073</v>
      </c>
      <c r="L901" t="s">
        <v>3074</v>
      </c>
      <c r="M901" t="s">
        <v>58</v>
      </c>
      <c r="N901" t="s">
        <v>59</v>
      </c>
      <c r="O901" t="s">
        <v>60</v>
      </c>
      <c r="P901" s="37"/>
      <c r="Q901" s="38"/>
      <c r="R901" s="38"/>
      <c r="S901" s="38"/>
      <c r="T901" s="38"/>
      <c r="U901" s="38"/>
      <c r="V901" s="38"/>
      <c r="W901" s="38"/>
      <c r="X901" s="39"/>
      <c r="Y901" s="38"/>
      <c r="Z901" s="38"/>
      <c r="AA901" s="38"/>
      <c r="AB901" s="38"/>
      <c r="AC901" s="38"/>
      <c r="AD901" s="38"/>
      <c r="AE901" s="38"/>
      <c r="AF901" s="37"/>
      <c r="AG901" s="38"/>
      <c r="AH901" s="39"/>
      <c r="AI901" s="8">
        <f t="shared" ref="AI901:AI964" si="47">SUM(P901:AH901)</f>
        <v>0</v>
      </c>
      <c r="AJ901" s="9">
        <f t="shared" si="46"/>
        <v>0</v>
      </c>
      <c r="AK901" s="10">
        <f t="shared" ref="AK901:AK964" si="48">IF(AI901&gt;0,1,0)</f>
        <v>0</v>
      </c>
    </row>
    <row r="902" spans="1:37">
      <c r="A902" t="s">
        <v>2832</v>
      </c>
      <c r="B902" t="s">
        <v>2832</v>
      </c>
      <c r="C902" t="s">
        <v>120</v>
      </c>
      <c r="D902">
        <v>887</v>
      </c>
      <c r="E902" s="7">
        <v>1609</v>
      </c>
      <c r="F902" t="s">
        <v>3075</v>
      </c>
      <c r="G902" t="s">
        <v>3076</v>
      </c>
      <c r="H902">
        <v>50.4009699</v>
      </c>
      <c r="I902">
        <v>4.4316557000000003</v>
      </c>
      <c r="J902">
        <v>6001</v>
      </c>
      <c r="K902" t="s">
        <v>3077</v>
      </c>
      <c r="L902" t="s">
        <v>3078</v>
      </c>
      <c r="M902" t="s">
        <v>58</v>
      </c>
      <c r="N902" t="s">
        <v>59</v>
      </c>
      <c r="O902" t="s">
        <v>60</v>
      </c>
      <c r="P902" s="40"/>
      <c r="Q902" s="41"/>
      <c r="R902" s="41"/>
      <c r="S902" s="41"/>
      <c r="T902" s="41"/>
      <c r="U902" s="41"/>
      <c r="V902" s="41"/>
      <c r="W902" s="41"/>
      <c r="X902" s="42"/>
      <c r="Y902" s="41"/>
      <c r="Z902" s="41"/>
      <c r="AA902" s="41"/>
      <c r="AB902" s="41"/>
      <c r="AC902" s="41"/>
      <c r="AD902" s="41"/>
      <c r="AE902" s="41"/>
      <c r="AF902" s="40"/>
      <c r="AG902" s="41"/>
      <c r="AH902" s="42"/>
      <c r="AI902" s="11">
        <f t="shared" si="47"/>
        <v>0</v>
      </c>
      <c r="AJ902" s="12">
        <f t="shared" si="46"/>
        <v>0</v>
      </c>
      <c r="AK902" s="13">
        <f t="shared" si="48"/>
        <v>0</v>
      </c>
    </row>
    <row r="903" spans="1:37">
      <c r="A903" t="s">
        <v>2832</v>
      </c>
      <c r="B903" t="s">
        <v>2832</v>
      </c>
      <c r="C903" t="s">
        <v>120</v>
      </c>
      <c r="D903">
        <v>888</v>
      </c>
      <c r="E903" s="7">
        <v>1610</v>
      </c>
      <c r="F903" t="s">
        <v>3079</v>
      </c>
      <c r="G903" t="s">
        <v>3080</v>
      </c>
      <c r="H903">
        <v>50.398831899999998</v>
      </c>
      <c r="I903">
        <v>4.4485504000000002</v>
      </c>
      <c r="J903">
        <v>6001</v>
      </c>
      <c r="K903" t="s">
        <v>3081</v>
      </c>
      <c r="L903" t="s">
        <v>3082</v>
      </c>
      <c r="M903" t="s">
        <v>58</v>
      </c>
      <c r="N903" t="s">
        <v>91</v>
      </c>
      <c r="O903" t="s">
        <v>60</v>
      </c>
      <c r="P903" s="37"/>
      <c r="Q903" s="38"/>
      <c r="R903" s="38"/>
      <c r="S903" s="38"/>
      <c r="T903" s="38"/>
      <c r="U903" s="38"/>
      <c r="V903" s="38"/>
      <c r="W903" s="38"/>
      <c r="X903" s="39"/>
      <c r="Y903" s="38"/>
      <c r="Z903" s="38"/>
      <c r="AA903" s="38"/>
      <c r="AB903" s="38"/>
      <c r="AC903" s="38"/>
      <c r="AD903" s="38"/>
      <c r="AE903" s="38"/>
      <c r="AF903" s="37"/>
      <c r="AG903" s="38"/>
      <c r="AH903" s="39"/>
      <c r="AI903" s="8">
        <f t="shared" si="47"/>
        <v>0</v>
      </c>
      <c r="AJ903" s="9">
        <f t="shared" si="46"/>
        <v>0</v>
      </c>
      <c r="AK903" s="10">
        <f t="shared" si="48"/>
        <v>0</v>
      </c>
    </row>
    <row r="904" spans="1:37">
      <c r="A904" t="s">
        <v>2832</v>
      </c>
      <c r="B904" t="s">
        <v>2832</v>
      </c>
      <c r="C904" t="s">
        <v>120</v>
      </c>
      <c r="D904">
        <v>888</v>
      </c>
      <c r="E904" s="7">
        <v>1611</v>
      </c>
      <c r="F904" t="s">
        <v>3079</v>
      </c>
      <c r="G904" t="s">
        <v>3083</v>
      </c>
      <c r="H904">
        <v>50.396615500000003</v>
      </c>
      <c r="I904">
        <v>4.4474121000000002</v>
      </c>
      <c r="J904">
        <v>6001</v>
      </c>
      <c r="K904" t="s">
        <v>3081</v>
      </c>
      <c r="L904" t="s">
        <v>3082</v>
      </c>
      <c r="M904" t="s">
        <v>58</v>
      </c>
      <c r="N904" t="s">
        <v>59</v>
      </c>
      <c r="O904" t="s">
        <v>60</v>
      </c>
      <c r="P904" s="40"/>
      <c r="Q904" s="41"/>
      <c r="R904" s="41"/>
      <c r="S904" s="41"/>
      <c r="T904" s="41"/>
      <c r="U904" s="41"/>
      <c r="V904" s="41"/>
      <c r="W904" s="41"/>
      <c r="X904" s="42"/>
      <c r="Y904" s="41"/>
      <c r="Z904" s="41"/>
      <c r="AA904" s="41"/>
      <c r="AB904" s="41"/>
      <c r="AC904" s="41"/>
      <c r="AD904" s="41"/>
      <c r="AE904" s="41"/>
      <c r="AF904" s="40"/>
      <c r="AG904" s="41"/>
      <c r="AH904" s="42"/>
      <c r="AI904" s="11">
        <f t="shared" si="47"/>
        <v>0</v>
      </c>
      <c r="AJ904" s="12">
        <f t="shared" si="46"/>
        <v>0</v>
      </c>
      <c r="AK904" s="13">
        <f t="shared" si="48"/>
        <v>0</v>
      </c>
    </row>
    <row r="905" spans="1:37">
      <c r="A905" t="s">
        <v>2832</v>
      </c>
      <c r="B905" t="s">
        <v>2832</v>
      </c>
      <c r="C905" t="s">
        <v>53</v>
      </c>
      <c r="D905">
        <v>889</v>
      </c>
      <c r="E905" s="7">
        <v>1612</v>
      </c>
      <c r="F905" t="s">
        <v>3084</v>
      </c>
      <c r="G905" t="s">
        <v>3085</v>
      </c>
      <c r="H905">
        <v>50.391227000000001</v>
      </c>
      <c r="I905">
        <v>4.4140521000000001</v>
      </c>
      <c r="J905">
        <v>6032</v>
      </c>
      <c r="K905" t="s">
        <v>3086</v>
      </c>
      <c r="L905" t="s">
        <v>3087</v>
      </c>
      <c r="M905" t="s">
        <v>58</v>
      </c>
      <c r="N905" t="s">
        <v>59</v>
      </c>
      <c r="O905" t="s">
        <v>60</v>
      </c>
      <c r="P905" s="37"/>
      <c r="Q905" s="38"/>
      <c r="R905" s="38"/>
      <c r="S905" s="38"/>
      <c r="T905" s="38"/>
      <c r="U905" s="38"/>
      <c r="V905" s="38"/>
      <c r="W905" s="38"/>
      <c r="X905" s="39"/>
      <c r="Y905" s="38"/>
      <c r="Z905" s="38"/>
      <c r="AA905" s="38"/>
      <c r="AB905" s="38"/>
      <c r="AC905" s="38"/>
      <c r="AD905" s="38"/>
      <c r="AE905" s="38"/>
      <c r="AF905" s="37"/>
      <c r="AG905" s="38"/>
      <c r="AH905" s="39"/>
      <c r="AI905" s="8">
        <f t="shared" si="47"/>
        <v>0</v>
      </c>
      <c r="AJ905" s="9">
        <f t="shared" si="46"/>
        <v>0</v>
      </c>
      <c r="AK905" s="10">
        <f t="shared" si="48"/>
        <v>0</v>
      </c>
    </row>
    <row r="906" spans="1:37">
      <c r="A906" t="s">
        <v>2832</v>
      </c>
      <c r="B906" t="s">
        <v>2832</v>
      </c>
      <c r="C906" t="s">
        <v>53</v>
      </c>
      <c r="D906">
        <v>5380</v>
      </c>
      <c r="E906" s="7">
        <v>1613</v>
      </c>
      <c r="F906" t="s">
        <v>2911</v>
      </c>
      <c r="G906" t="s">
        <v>3088</v>
      </c>
      <c r="H906">
        <v>50.373938699999997</v>
      </c>
      <c r="I906">
        <v>4.4069322</v>
      </c>
      <c r="J906">
        <v>6032</v>
      </c>
      <c r="K906" t="s">
        <v>3089</v>
      </c>
      <c r="L906" t="s">
        <v>3090</v>
      </c>
      <c r="M906" t="s">
        <v>58</v>
      </c>
      <c r="N906" t="s">
        <v>65</v>
      </c>
      <c r="O906" t="s">
        <v>60</v>
      </c>
      <c r="P906" s="40"/>
      <c r="Q906" s="41"/>
      <c r="R906" s="41"/>
      <c r="S906" s="41"/>
      <c r="T906" s="41"/>
      <c r="U906" s="41"/>
      <c r="V906" s="41"/>
      <c r="W906" s="41"/>
      <c r="X906" s="42"/>
      <c r="Y906" s="41"/>
      <c r="Z906" s="41"/>
      <c r="AA906" s="41"/>
      <c r="AB906" s="41"/>
      <c r="AC906" s="41"/>
      <c r="AD906" s="41"/>
      <c r="AE906" s="41"/>
      <c r="AF906" s="40"/>
      <c r="AG906" s="41"/>
      <c r="AH906" s="42"/>
      <c r="AI906" s="11">
        <f t="shared" si="47"/>
        <v>0</v>
      </c>
      <c r="AJ906" s="12">
        <f t="shared" si="46"/>
        <v>0</v>
      </c>
      <c r="AK906" s="13">
        <f t="shared" si="48"/>
        <v>0</v>
      </c>
    </row>
    <row r="907" spans="1:37">
      <c r="A907" t="s">
        <v>2832</v>
      </c>
      <c r="B907" t="s">
        <v>2832</v>
      </c>
      <c r="C907" t="s">
        <v>53</v>
      </c>
      <c r="D907">
        <v>5380</v>
      </c>
      <c r="E907" s="7">
        <v>1614</v>
      </c>
      <c r="F907" t="s">
        <v>2911</v>
      </c>
      <c r="G907" t="s">
        <v>3091</v>
      </c>
      <c r="H907">
        <v>50.373412199999997</v>
      </c>
      <c r="I907">
        <v>4.4068858999999998</v>
      </c>
      <c r="J907">
        <v>6032</v>
      </c>
      <c r="K907" t="s">
        <v>3089</v>
      </c>
      <c r="L907" t="s">
        <v>3090</v>
      </c>
      <c r="M907" t="s">
        <v>58</v>
      </c>
      <c r="N907" t="s">
        <v>91</v>
      </c>
      <c r="O907" t="s">
        <v>60</v>
      </c>
      <c r="P907" s="37"/>
      <c r="Q907" s="38"/>
      <c r="R907" s="38"/>
      <c r="S907" s="38"/>
      <c r="T907" s="38"/>
      <c r="U907" s="38"/>
      <c r="V907" s="38"/>
      <c r="W907" s="38"/>
      <c r="X907" s="39"/>
      <c r="Y907" s="38"/>
      <c r="Z907" s="38"/>
      <c r="AA907" s="38"/>
      <c r="AB907" s="38"/>
      <c r="AC907" s="38"/>
      <c r="AD907" s="38"/>
      <c r="AE907" s="38"/>
      <c r="AF907" s="37"/>
      <c r="AG907" s="38"/>
      <c r="AH907" s="39"/>
      <c r="AI907" s="8">
        <f t="shared" si="47"/>
        <v>0</v>
      </c>
      <c r="AJ907" s="9">
        <f t="shared" si="46"/>
        <v>0</v>
      </c>
      <c r="AK907" s="10">
        <f t="shared" si="48"/>
        <v>0</v>
      </c>
    </row>
    <row r="908" spans="1:37">
      <c r="A908" t="s">
        <v>2832</v>
      </c>
      <c r="B908" t="s">
        <v>2832</v>
      </c>
      <c r="C908" t="s">
        <v>53</v>
      </c>
      <c r="D908">
        <v>890</v>
      </c>
      <c r="E908" s="7">
        <v>1615</v>
      </c>
      <c r="F908" t="s">
        <v>3092</v>
      </c>
      <c r="G908" t="s">
        <v>3093</v>
      </c>
      <c r="H908">
        <v>50.418080699999997</v>
      </c>
      <c r="I908">
        <v>4.3773035</v>
      </c>
      <c r="J908">
        <v>6031</v>
      </c>
      <c r="K908" t="s">
        <v>3094</v>
      </c>
      <c r="L908" t="s">
        <v>3095</v>
      </c>
      <c r="M908" t="s">
        <v>58</v>
      </c>
      <c r="N908" t="s">
        <v>65</v>
      </c>
      <c r="O908" t="s">
        <v>60</v>
      </c>
      <c r="P908" s="40"/>
      <c r="Q908" s="41"/>
      <c r="R908" s="41"/>
      <c r="S908" s="41"/>
      <c r="T908" s="41"/>
      <c r="U908" s="41"/>
      <c r="V908" s="41"/>
      <c r="W908" s="41"/>
      <c r="X908" s="42"/>
      <c r="Y908" s="41"/>
      <c r="Z908" s="41"/>
      <c r="AA908" s="41"/>
      <c r="AB908" s="41"/>
      <c r="AC908" s="41"/>
      <c r="AD908" s="41"/>
      <c r="AE908" s="41"/>
      <c r="AF908" s="40"/>
      <c r="AG908" s="41"/>
      <c r="AH908" s="42"/>
      <c r="AI908" s="11">
        <f t="shared" si="47"/>
        <v>0</v>
      </c>
      <c r="AJ908" s="12">
        <f t="shared" si="46"/>
        <v>0</v>
      </c>
      <c r="AK908" s="13">
        <f t="shared" si="48"/>
        <v>0</v>
      </c>
    </row>
    <row r="909" spans="1:37">
      <c r="A909" t="s">
        <v>2832</v>
      </c>
      <c r="B909" t="s">
        <v>2832</v>
      </c>
      <c r="C909" t="s">
        <v>53</v>
      </c>
      <c r="D909">
        <v>890</v>
      </c>
      <c r="E909" s="7">
        <v>1616</v>
      </c>
      <c r="F909" t="s">
        <v>3092</v>
      </c>
      <c r="G909" t="s">
        <v>3096</v>
      </c>
      <c r="H909">
        <v>50.422092999999997</v>
      </c>
      <c r="I909">
        <v>4.3866814999999999</v>
      </c>
      <c r="J909">
        <v>6031</v>
      </c>
      <c r="K909" t="s">
        <v>3094</v>
      </c>
      <c r="L909" t="s">
        <v>3095</v>
      </c>
      <c r="M909" t="s">
        <v>58</v>
      </c>
      <c r="N909" t="s">
        <v>91</v>
      </c>
      <c r="O909" t="s">
        <v>60</v>
      </c>
      <c r="P909" s="37"/>
      <c r="Q909" s="38"/>
      <c r="R909" s="38"/>
      <c r="S909" s="38"/>
      <c r="T909" s="38"/>
      <c r="U909" s="38"/>
      <c r="V909" s="38"/>
      <c r="W909" s="38"/>
      <c r="X909" s="39"/>
      <c r="Y909" s="38"/>
      <c r="Z909" s="38"/>
      <c r="AA909" s="38"/>
      <c r="AB909" s="38"/>
      <c r="AC909" s="38"/>
      <c r="AD909" s="38"/>
      <c r="AE909" s="38"/>
      <c r="AF909" s="37"/>
      <c r="AG909" s="38"/>
      <c r="AH909" s="39"/>
      <c r="AI909" s="8">
        <f t="shared" si="47"/>
        <v>0</v>
      </c>
      <c r="AJ909" s="9">
        <f t="shared" si="46"/>
        <v>0</v>
      </c>
      <c r="AK909" s="10">
        <f t="shared" si="48"/>
        <v>0</v>
      </c>
    </row>
    <row r="910" spans="1:37">
      <c r="A910" t="s">
        <v>2832</v>
      </c>
      <c r="B910" t="s">
        <v>2832</v>
      </c>
      <c r="C910" t="s">
        <v>53</v>
      </c>
      <c r="D910">
        <v>890</v>
      </c>
      <c r="E910" s="7">
        <v>1617</v>
      </c>
      <c r="F910" t="s">
        <v>3092</v>
      </c>
      <c r="G910" t="s">
        <v>3097</v>
      </c>
      <c r="H910">
        <v>50.421509499999999</v>
      </c>
      <c r="I910">
        <v>4.3853913000000002</v>
      </c>
      <c r="J910">
        <v>6031</v>
      </c>
      <c r="K910" t="s">
        <v>3094</v>
      </c>
      <c r="L910" t="s">
        <v>3095</v>
      </c>
      <c r="M910" t="s">
        <v>58</v>
      </c>
      <c r="N910" t="s">
        <v>65</v>
      </c>
      <c r="O910" t="s">
        <v>60</v>
      </c>
      <c r="P910" s="40"/>
      <c r="Q910" s="41"/>
      <c r="R910" s="41"/>
      <c r="S910" s="41"/>
      <c r="T910" s="41"/>
      <c r="U910" s="41"/>
      <c r="V910" s="41"/>
      <c r="W910" s="41"/>
      <c r="X910" s="42"/>
      <c r="Y910" s="41"/>
      <c r="Z910" s="41"/>
      <c r="AA910" s="41"/>
      <c r="AB910" s="41"/>
      <c r="AC910" s="41"/>
      <c r="AD910" s="41"/>
      <c r="AE910" s="41"/>
      <c r="AF910" s="40"/>
      <c r="AG910" s="41"/>
      <c r="AH910" s="42"/>
      <c r="AI910" s="11">
        <f t="shared" si="47"/>
        <v>0</v>
      </c>
      <c r="AJ910" s="12">
        <f t="shared" si="46"/>
        <v>0</v>
      </c>
      <c r="AK910" s="13">
        <f t="shared" si="48"/>
        <v>0</v>
      </c>
    </row>
    <row r="911" spans="1:37">
      <c r="A911" t="s">
        <v>2832</v>
      </c>
      <c r="B911" t="s">
        <v>2832</v>
      </c>
      <c r="C911" t="s">
        <v>53</v>
      </c>
      <c r="D911">
        <v>5236</v>
      </c>
      <c r="E911" s="7">
        <v>1618</v>
      </c>
      <c r="F911" t="s">
        <v>3098</v>
      </c>
      <c r="G911" t="s">
        <v>3099</v>
      </c>
      <c r="H911">
        <v>50.416557500000003</v>
      </c>
      <c r="I911">
        <v>4.3704650999999997</v>
      </c>
      <c r="J911">
        <v>6031</v>
      </c>
      <c r="K911" t="s">
        <v>3100</v>
      </c>
      <c r="L911" t="s">
        <v>3101</v>
      </c>
      <c r="M911" t="s">
        <v>58</v>
      </c>
      <c r="N911" t="s">
        <v>65</v>
      </c>
      <c r="O911" t="s">
        <v>60</v>
      </c>
      <c r="P911" s="37"/>
      <c r="Q911" s="38"/>
      <c r="R911" s="38"/>
      <c r="S911" s="38"/>
      <c r="T911" s="38"/>
      <c r="U911" s="38"/>
      <c r="V911" s="38"/>
      <c r="W911" s="38"/>
      <c r="X911" s="39"/>
      <c r="Y911" s="38"/>
      <c r="Z911" s="38"/>
      <c r="AA911" s="38"/>
      <c r="AB911" s="38"/>
      <c r="AC911" s="38"/>
      <c r="AD911" s="38"/>
      <c r="AE911" s="38"/>
      <c r="AF911" s="37"/>
      <c r="AG911" s="38"/>
      <c r="AH911" s="39"/>
      <c r="AI911" s="8">
        <f t="shared" si="47"/>
        <v>0</v>
      </c>
      <c r="AJ911" s="9">
        <f t="shared" si="46"/>
        <v>0</v>
      </c>
      <c r="AK911" s="10">
        <f t="shared" si="48"/>
        <v>0</v>
      </c>
    </row>
    <row r="912" spans="1:37">
      <c r="A912" t="s">
        <v>2832</v>
      </c>
      <c r="B912" t="s">
        <v>2832</v>
      </c>
      <c r="C912" t="s">
        <v>53</v>
      </c>
      <c r="D912">
        <v>891</v>
      </c>
      <c r="E912" s="7">
        <v>1619</v>
      </c>
      <c r="F912" t="s">
        <v>3102</v>
      </c>
      <c r="G912" t="s">
        <v>3103</v>
      </c>
      <c r="H912">
        <v>50.411456299999998</v>
      </c>
      <c r="I912">
        <v>4.3826082</v>
      </c>
      <c r="J912">
        <v>6031</v>
      </c>
      <c r="K912" t="s">
        <v>3104</v>
      </c>
      <c r="L912" t="s">
        <v>3105</v>
      </c>
      <c r="M912" t="s">
        <v>58</v>
      </c>
      <c r="N912" t="s">
        <v>91</v>
      </c>
      <c r="O912" t="s">
        <v>60</v>
      </c>
      <c r="P912" s="40"/>
      <c r="Q912" s="41"/>
      <c r="R912" s="41"/>
      <c r="S912" s="41"/>
      <c r="T912" s="41"/>
      <c r="U912" s="41"/>
      <c r="V912" s="41"/>
      <c r="W912" s="41"/>
      <c r="X912" s="42"/>
      <c r="Y912" s="41"/>
      <c r="Z912" s="41"/>
      <c r="AA912" s="41"/>
      <c r="AB912" s="41"/>
      <c r="AC912" s="41"/>
      <c r="AD912" s="41"/>
      <c r="AE912" s="41"/>
      <c r="AF912" s="40"/>
      <c r="AG912" s="41"/>
      <c r="AH912" s="42"/>
      <c r="AI912" s="11">
        <f t="shared" si="47"/>
        <v>0</v>
      </c>
      <c r="AJ912" s="12">
        <f t="shared" si="46"/>
        <v>0</v>
      </c>
      <c r="AK912" s="13">
        <f t="shared" si="48"/>
        <v>0</v>
      </c>
    </row>
    <row r="913" spans="1:37">
      <c r="A913" t="s">
        <v>2832</v>
      </c>
      <c r="B913" t="s">
        <v>2832</v>
      </c>
      <c r="C913" t="s">
        <v>53</v>
      </c>
      <c r="D913">
        <v>890</v>
      </c>
      <c r="E913" s="7">
        <v>1620</v>
      </c>
      <c r="F913" t="s">
        <v>3092</v>
      </c>
      <c r="G913" t="s">
        <v>3106</v>
      </c>
      <c r="H913">
        <v>50.4003108</v>
      </c>
      <c r="I913">
        <v>4.3709864999999999</v>
      </c>
      <c r="J913">
        <v>6031</v>
      </c>
      <c r="K913" t="s">
        <v>3094</v>
      </c>
      <c r="L913" t="s">
        <v>3095</v>
      </c>
      <c r="M913" t="s">
        <v>58</v>
      </c>
      <c r="N913" t="s">
        <v>59</v>
      </c>
      <c r="O913" t="s">
        <v>60</v>
      </c>
      <c r="P913" s="37"/>
      <c r="Q913" s="38"/>
      <c r="R913" s="38"/>
      <c r="S913" s="38"/>
      <c r="T913" s="38"/>
      <c r="U913" s="38"/>
      <c r="V913" s="38"/>
      <c r="W913" s="38"/>
      <c r="X913" s="39"/>
      <c r="Y913" s="38"/>
      <c r="Z913" s="38"/>
      <c r="AA913" s="38"/>
      <c r="AB913" s="38"/>
      <c r="AC913" s="38"/>
      <c r="AD913" s="38"/>
      <c r="AE913" s="38"/>
      <c r="AF913" s="37"/>
      <c r="AG913" s="38"/>
      <c r="AH913" s="39"/>
      <c r="AI913" s="8">
        <f t="shared" si="47"/>
        <v>0</v>
      </c>
      <c r="AJ913" s="9">
        <f t="shared" si="46"/>
        <v>0</v>
      </c>
      <c r="AK913" s="10">
        <f t="shared" si="48"/>
        <v>0</v>
      </c>
    </row>
    <row r="914" spans="1:37">
      <c r="A914" t="s">
        <v>2832</v>
      </c>
      <c r="B914" t="s">
        <v>2832</v>
      </c>
      <c r="C914" t="s">
        <v>53</v>
      </c>
      <c r="D914">
        <v>891</v>
      </c>
      <c r="E914" s="7">
        <v>1621</v>
      </c>
      <c r="F914" t="s">
        <v>3102</v>
      </c>
      <c r="G914" t="s">
        <v>3107</v>
      </c>
      <c r="H914">
        <v>50.412181699999998</v>
      </c>
      <c r="I914">
        <v>4.3809525999999996</v>
      </c>
      <c r="J914">
        <v>6031</v>
      </c>
      <c r="K914" t="s">
        <v>3104</v>
      </c>
      <c r="L914" t="s">
        <v>3105</v>
      </c>
      <c r="M914" t="s">
        <v>58</v>
      </c>
      <c r="N914" t="s">
        <v>59</v>
      </c>
      <c r="O914" t="s">
        <v>60</v>
      </c>
      <c r="P914" s="40"/>
      <c r="Q914" s="41"/>
      <c r="R914" s="41"/>
      <c r="S914" s="41"/>
      <c r="T914" s="41"/>
      <c r="U914" s="41"/>
      <c r="V914" s="41"/>
      <c r="W914" s="41"/>
      <c r="X914" s="42"/>
      <c r="Y914" s="41"/>
      <c r="Z914" s="41"/>
      <c r="AA914" s="41"/>
      <c r="AB914" s="41"/>
      <c r="AC914" s="41"/>
      <c r="AD914" s="41"/>
      <c r="AE914" s="41"/>
      <c r="AF914" s="40"/>
      <c r="AG914" s="41"/>
      <c r="AH914" s="42"/>
      <c r="AI914" s="11">
        <f t="shared" si="47"/>
        <v>0</v>
      </c>
      <c r="AJ914" s="12">
        <f t="shared" si="46"/>
        <v>0</v>
      </c>
      <c r="AK914" s="13">
        <f t="shared" si="48"/>
        <v>0</v>
      </c>
    </row>
    <row r="915" spans="1:37">
      <c r="A915" t="s">
        <v>2832</v>
      </c>
      <c r="B915" t="s">
        <v>2832</v>
      </c>
      <c r="C915" t="s">
        <v>120</v>
      </c>
      <c r="D915">
        <v>893</v>
      </c>
      <c r="E915" s="7">
        <v>1622</v>
      </c>
      <c r="F915" t="s">
        <v>2717</v>
      </c>
      <c r="G915" t="s">
        <v>3108</v>
      </c>
      <c r="H915">
        <v>50.410852400000003</v>
      </c>
      <c r="I915">
        <v>4.3831309999999997</v>
      </c>
      <c r="J915">
        <v>6031</v>
      </c>
      <c r="K915" t="s">
        <v>3109</v>
      </c>
      <c r="L915" t="s">
        <v>3110</v>
      </c>
      <c r="M915" t="s">
        <v>58</v>
      </c>
      <c r="N915" t="s">
        <v>59</v>
      </c>
      <c r="O915" t="s">
        <v>60</v>
      </c>
      <c r="P915" s="37"/>
      <c r="Q915" s="38"/>
      <c r="R915" s="38"/>
      <c r="S915" s="38"/>
      <c r="T915" s="38"/>
      <c r="U915" s="38"/>
      <c r="V915" s="38"/>
      <c r="W915" s="38"/>
      <c r="X915" s="39"/>
      <c r="Y915" s="38"/>
      <c r="Z915" s="38"/>
      <c r="AA915" s="38"/>
      <c r="AB915" s="38"/>
      <c r="AC915" s="38"/>
      <c r="AD915" s="38"/>
      <c r="AE915" s="38"/>
      <c r="AF915" s="37"/>
      <c r="AG915" s="38"/>
      <c r="AH915" s="39"/>
      <c r="AI915" s="8">
        <f t="shared" si="47"/>
        <v>0</v>
      </c>
      <c r="AJ915" s="9">
        <f t="shared" si="46"/>
        <v>0</v>
      </c>
      <c r="AK915" s="10">
        <f t="shared" si="48"/>
        <v>0</v>
      </c>
    </row>
    <row r="916" spans="1:37">
      <c r="A916" t="s">
        <v>2832</v>
      </c>
      <c r="B916" t="s">
        <v>2832</v>
      </c>
      <c r="C916" t="s">
        <v>120</v>
      </c>
      <c r="D916">
        <v>893</v>
      </c>
      <c r="E916" s="7">
        <v>1623</v>
      </c>
      <c r="F916" t="s">
        <v>2717</v>
      </c>
      <c r="G916" t="s">
        <v>3111</v>
      </c>
      <c r="H916">
        <v>50.411153400000003</v>
      </c>
      <c r="I916">
        <v>4.3915327</v>
      </c>
      <c r="J916">
        <v>6031</v>
      </c>
      <c r="K916" t="s">
        <v>3109</v>
      </c>
      <c r="L916" t="s">
        <v>3110</v>
      </c>
      <c r="M916" t="s">
        <v>58</v>
      </c>
      <c r="N916" t="s">
        <v>65</v>
      </c>
      <c r="O916" t="s">
        <v>60</v>
      </c>
      <c r="P916" s="40"/>
      <c r="Q916" s="41"/>
      <c r="R916" s="41"/>
      <c r="S916" s="41"/>
      <c r="T916" s="41"/>
      <c r="U916" s="41"/>
      <c r="V916" s="41"/>
      <c r="W916" s="41"/>
      <c r="X916" s="42"/>
      <c r="Y916" s="41"/>
      <c r="Z916" s="41"/>
      <c r="AA916" s="41"/>
      <c r="AB916" s="41"/>
      <c r="AC916" s="41"/>
      <c r="AD916" s="41"/>
      <c r="AE916" s="41"/>
      <c r="AF916" s="40"/>
      <c r="AG916" s="41"/>
      <c r="AH916" s="42"/>
      <c r="AI916" s="11">
        <f t="shared" si="47"/>
        <v>0</v>
      </c>
      <c r="AJ916" s="12">
        <f t="shared" si="46"/>
        <v>0</v>
      </c>
      <c r="AK916" s="13">
        <f t="shared" si="48"/>
        <v>0</v>
      </c>
    </row>
    <row r="917" spans="1:37">
      <c r="A917" t="s">
        <v>2832</v>
      </c>
      <c r="B917" t="s">
        <v>2832</v>
      </c>
      <c r="C917" t="s">
        <v>53</v>
      </c>
      <c r="D917">
        <v>5380</v>
      </c>
      <c r="E917" s="7">
        <v>1625</v>
      </c>
      <c r="F917" t="s">
        <v>2911</v>
      </c>
      <c r="G917" t="s">
        <v>3112</v>
      </c>
      <c r="H917">
        <v>50.371647000000003</v>
      </c>
      <c r="I917">
        <v>4.4127098</v>
      </c>
      <c r="J917">
        <v>6032</v>
      </c>
      <c r="K917" t="s">
        <v>3089</v>
      </c>
      <c r="L917" t="s">
        <v>3090</v>
      </c>
      <c r="M917" t="s">
        <v>58</v>
      </c>
      <c r="N917" t="s">
        <v>65</v>
      </c>
      <c r="O917" t="s">
        <v>60</v>
      </c>
      <c r="P917" s="37"/>
      <c r="Q917" s="38"/>
      <c r="R917" s="38"/>
      <c r="S917" s="38"/>
      <c r="T917" s="38"/>
      <c r="U917" s="38"/>
      <c r="V917" s="38"/>
      <c r="W917" s="38"/>
      <c r="X917" s="39"/>
      <c r="Y917" s="38"/>
      <c r="Z917" s="38"/>
      <c r="AA917" s="38"/>
      <c r="AB917" s="38"/>
      <c r="AC917" s="38"/>
      <c r="AD917" s="38"/>
      <c r="AE917" s="38"/>
      <c r="AF917" s="37"/>
      <c r="AG917" s="38"/>
      <c r="AH917" s="39"/>
      <c r="AI917" s="8">
        <f t="shared" si="47"/>
        <v>0</v>
      </c>
      <c r="AJ917" s="9">
        <f t="shared" si="46"/>
        <v>0</v>
      </c>
      <c r="AK917" s="10">
        <f t="shared" si="48"/>
        <v>0</v>
      </c>
    </row>
    <row r="918" spans="1:37">
      <c r="A918" t="s">
        <v>2832</v>
      </c>
      <c r="B918" t="s">
        <v>2832</v>
      </c>
      <c r="C918" t="s">
        <v>53</v>
      </c>
      <c r="D918">
        <v>889</v>
      </c>
      <c r="E918" s="7">
        <v>1627</v>
      </c>
      <c r="F918" t="s">
        <v>3084</v>
      </c>
      <c r="G918" t="s">
        <v>3113</v>
      </c>
      <c r="H918">
        <v>50.3883717</v>
      </c>
      <c r="I918">
        <v>4.4055935000000002</v>
      </c>
      <c r="J918">
        <v>6032</v>
      </c>
      <c r="K918" t="s">
        <v>3086</v>
      </c>
      <c r="L918" t="s">
        <v>3087</v>
      </c>
      <c r="M918" t="s">
        <v>58</v>
      </c>
      <c r="N918" t="s">
        <v>59</v>
      </c>
      <c r="O918" t="s">
        <v>60</v>
      </c>
      <c r="P918" s="40"/>
      <c r="Q918" s="41"/>
      <c r="R918" s="41"/>
      <c r="S918" s="41"/>
      <c r="T918" s="41"/>
      <c r="U918" s="41"/>
      <c r="V918" s="41"/>
      <c r="W918" s="41"/>
      <c r="X918" s="42"/>
      <c r="Y918" s="41"/>
      <c r="Z918" s="41"/>
      <c r="AA918" s="41"/>
      <c r="AB918" s="41"/>
      <c r="AC918" s="41"/>
      <c r="AD918" s="41"/>
      <c r="AE918" s="41"/>
      <c r="AF918" s="40"/>
      <c r="AG918" s="41"/>
      <c r="AH918" s="42"/>
      <c r="AI918" s="11">
        <f t="shared" si="47"/>
        <v>0</v>
      </c>
      <c r="AJ918" s="12">
        <f t="shared" si="46"/>
        <v>0</v>
      </c>
      <c r="AK918" s="13">
        <f t="shared" si="48"/>
        <v>0</v>
      </c>
    </row>
    <row r="919" spans="1:37">
      <c r="A919" t="s">
        <v>2832</v>
      </c>
      <c r="B919" t="s">
        <v>2832</v>
      </c>
      <c r="C919" t="s">
        <v>120</v>
      </c>
      <c r="D919">
        <v>895</v>
      </c>
      <c r="E919" s="7">
        <v>1629</v>
      </c>
      <c r="F919" t="s">
        <v>3114</v>
      </c>
      <c r="G919" t="s">
        <v>3115</v>
      </c>
      <c r="H919">
        <v>50.390684700000001</v>
      </c>
      <c r="I919">
        <v>4.4053750000000003</v>
      </c>
      <c r="J919">
        <v>6032</v>
      </c>
      <c r="K919" t="s">
        <v>3116</v>
      </c>
      <c r="L919" t="s">
        <v>3117</v>
      </c>
      <c r="M919" t="s">
        <v>58</v>
      </c>
      <c r="N919" t="s">
        <v>59</v>
      </c>
      <c r="O919" t="s">
        <v>158</v>
      </c>
      <c r="P919" s="37"/>
      <c r="Q919" s="38"/>
      <c r="R919" s="38"/>
      <c r="S919" s="38"/>
      <c r="T919" s="38"/>
      <c r="U919" s="38"/>
      <c r="V919" s="38"/>
      <c r="W919" s="38"/>
      <c r="X919" s="39"/>
      <c r="Y919" s="38"/>
      <c r="Z919" s="38"/>
      <c r="AA919" s="38"/>
      <c r="AB919" s="38"/>
      <c r="AC919" s="38"/>
      <c r="AD919" s="38"/>
      <c r="AE919" s="38"/>
      <c r="AF919" s="37"/>
      <c r="AG919" s="38"/>
      <c r="AH919" s="39"/>
      <c r="AI919" s="8">
        <f t="shared" si="47"/>
        <v>0</v>
      </c>
      <c r="AJ919" s="9">
        <f t="shared" si="46"/>
        <v>0</v>
      </c>
      <c r="AK919" s="10">
        <f t="shared" si="48"/>
        <v>0</v>
      </c>
    </row>
    <row r="920" spans="1:37">
      <c r="A920" t="s">
        <v>2832</v>
      </c>
      <c r="B920" t="s">
        <v>2832</v>
      </c>
      <c r="C920" t="s">
        <v>120</v>
      </c>
      <c r="D920">
        <v>896</v>
      </c>
      <c r="E920" s="7">
        <v>1630</v>
      </c>
      <c r="F920" t="s">
        <v>3118</v>
      </c>
      <c r="G920" t="s">
        <v>3119</v>
      </c>
      <c r="H920">
        <v>50.391499500000002</v>
      </c>
      <c r="I920">
        <v>4.4100080999999998</v>
      </c>
      <c r="J920">
        <v>6032</v>
      </c>
      <c r="K920" t="s">
        <v>3120</v>
      </c>
      <c r="L920" t="s">
        <v>3121</v>
      </c>
      <c r="M920" t="s">
        <v>58</v>
      </c>
      <c r="N920" t="s">
        <v>59</v>
      </c>
      <c r="O920" t="s">
        <v>158</v>
      </c>
      <c r="P920" s="40"/>
      <c r="Q920" s="41"/>
      <c r="R920" s="41"/>
      <c r="S920" s="41"/>
      <c r="T920" s="41"/>
      <c r="U920" s="41"/>
      <c r="V920" s="41"/>
      <c r="W920" s="41"/>
      <c r="X920" s="42"/>
      <c r="Y920" s="41"/>
      <c r="Z920" s="41"/>
      <c r="AA920" s="41"/>
      <c r="AB920" s="41"/>
      <c r="AC920" s="41"/>
      <c r="AD920" s="41"/>
      <c r="AE920" s="41"/>
      <c r="AF920" s="40"/>
      <c r="AG920" s="41"/>
      <c r="AH920" s="42"/>
      <c r="AI920" s="11">
        <f t="shared" si="47"/>
        <v>0</v>
      </c>
      <c r="AJ920" s="12">
        <f t="shared" ref="AJ920:AJ983" si="49">IF(AND(AI920&gt;0,O920="OUI"),1,0)</f>
        <v>0</v>
      </c>
      <c r="AK920" s="13">
        <f t="shared" si="48"/>
        <v>0</v>
      </c>
    </row>
    <row r="921" spans="1:37">
      <c r="A921" t="s">
        <v>2832</v>
      </c>
      <c r="B921" t="s">
        <v>2832</v>
      </c>
      <c r="C921" t="s">
        <v>120</v>
      </c>
      <c r="D921">
        <v>896</v>
      </c>
      <c r="E921" s="7">
        <v>1631</v>
      </c>
      <c r="F921" t="s">
        <v>3118</v>
      </c>
      <c r="G921" t="s">
        <v>3122</v>
      </c>
      <c r="H921">
        <v>50.394843199999997</v>
      </c>
      <c r="I921">
        <v>4.4100340999999998</v>
      </c>
      <c r="J921">
        <v>6032</v>
      </c>
      <c r="K921" t="s">
        <v>3120</v>
      </c>
      <c r="L921" t="s">
        <v>3121</v>
      </c>
      <c r="M921" t="s">
        <v>58</v>
      </c>
      <c r="N921" t="s">
        <v>65</v>
      </c>
      <c r="O921" t="s">
        <v>60</v>
      </c>
      <c r="P921" s="37"/>
      <c r="Q921" s="38"/>
      <c r="R921" s="38"/>
      <c r="S921" s="38"/>
      <c r="T921" s="38"/>
      <c r="U921" s="38"/>
      <c r="V921" s="38"/>
      <c r="W921" s="38"/>
      <c r="X921" s="39"/>
      <c r="Y921" s="38"/>
      <c r="Z921" s="38"/>
      <c r="AA921" s="38"/>
      <c r="AB921" s="38"/>
      <c r="AC921" s="38"/>
      <c r="AD921" s="38"/>
      <c r="AE921" s="38"/>
      <c r="AF921" s="37"/>
      <c r="AG921" s="38"/>
      <c r="AH921" s="39"/>
      <c r="AI921" s="8">
        <f t="shared" si="47"/>
        <v>0</v>
      </c>
      <c r="AJ921" s="9">
        <f t="shared" si="49"/>
        <v>0</v>
      </c>
      <c r="AK921" s="10">
        <f t="shared" si="48"/>
        <v>0</v>
      </c>
    </row>
    <row r="922" spans="1:37">
      <c r="A922" t="s">
        <v>2832</v>
      </c>
      <c r="B922" t="s">
        <v>2832</v>
      </c>
      <c r="C922" t="s">
        <v>53</v>
      </c>
      <c r="D922">
        <v>5236</v>
      </c>
      <c r="E922" s="7">
        <v>1632</v>
      </c>
      <c r="F922" t="s">
        <v>3098</v>
      </c>
      <c r="G922" t="s">
        <v>3123</v>
      </c>
      <c r="H922">
        <v>50.404477700000001</v>
      </c>
      <c r="I922">
        <v>4.4623263</v>
      </c>
      <c r="J922">
        <v>6061</v>
      </c>
      <c r="K922" t="s">
        <v>3100</v>
      </c>
      <c r="L922" t="s">
        <v>3101</v>
      </c>
      <c r="M922" t="s">
        <v>58</v>
      </c>
      <c r="N922" t="s">
        <v>59</v>
      </c>
      <c r="O922" t="s">
        <v>60</v>
      </c>
      <c r="P922" s="40"/>
      <c r="Q922" s="41"/>
      <c r="R922" s="41"/>
      <c r="S922" s="41"/>
      <c r="T922" s="41"/>
      <c r="U922" s="41"/>
      <c r="V922" s="41"/>
      <c r="W922" s="41"/>
      <c r="X922" s="42"/>
      <c r="Y922" s="41"/>
      <c r="Z922" s="41"/>
      <c r="AA922" s="41"/>
      <c r="AB922" s="41"/>
      <c r="AC922" s="41"/>
      <c r="AD922" s="41"/>
      <c r="AE922" s="41"/>
      <c r="AF922" s="40"/>
      <c r="AG922" s="41"/>
      <c r="AH922" s="42"/>
      <c r="AI922" s="11">
        <f t="shared" si="47"/>
        <v>0</v>
      </c>
      <c r="AJ922" s="12">
        <f t="shared" si="49"/>
        <v>0</v>
      </c>
      <c r="AK922" s="13">
        <f t="shared" si="48"/>
        <v>0</v>
      </c>
    </row>
    <row r="923" spans="1:37">
      <c r="A923" t="s">
        <v>2832</v>
      </c>
      <c r="B923" t="s">
        <v>2832</v>
      </c>
      <c r="C923" t="s">
        <v>53</v>
      </c>
      <c r="D923">
        <v>897</v>
      </c>
      <c r="E923" s="7">
        <v>1633</v>
      </c>
      <c r="F923" t="s">
        <v>3124</v>
      </c>
      <c r="G923" t="s">
        <v>3125</v>
      </c>
      <c r="H923">
        <v>50.407699700000002</v>
      </c>
      <c r="I923">
        <v>4.4749498000000001</v>
      </c>
      <c r="J923">
        <v>6061</v>
      </c>
      <c r="K923" t="s">
        <v>3126</v>
      </c>
      <c r="L923" t="s">
        <v>3127</v>
      </c>
      <c r="M923" t="s">
        <v>58</v>
      </c>
      <c r="N923" t="s">
        <v>65</v>
      </c>
      <c r="O923" t="s">
        <v>60</v>
      </c>
      <c r="P923" s="37"/>
      <c r="Q923" s="38"/>
      <c r="R923" s="38"/>
      <c r="S923" s="38"/>
      <c r="T923" s="38"/>
      <c r="U923" s="38"/>
      <c r="V923" s="38"/>
      <c r="W923" s="38"/>
      <c r="X923" s="39"/>
      <c r="Y923" s="38"/>
      <c r="Z923" s="38"/>
      <c r="AA923" s="38"/>
      <c r="AB923" s="38"/>
      <c r="AC923" s="38"/>
      <c r="AD923" s="38"/>
      <c r="AE923" s="38"/>
      <c r="AF923" s="37"/>
      <c r="AG923" s="38"/>
      <c r="AH923" s="39"/>
      <c r="AI923" s="8">
        <f t="shared" si="47"/>
        <v>0</v>
      </c>
      <c r="AJ923" s="9">
        <f t="shared" si="49"/>
        <v>0</v>
      </c>
      <c r="AK923" s="10">
        <f t="shared" si="48"/>
        <v>0</v>
      </c>
    </row>
    <row r="924" spans="1:37">
      <c r="A924" t="s">
        <v>2832</v>
      </c>
      <c r="B924" t="s">
        <v>2832</v>
      </c>
      <c r="C924" t="s">
        <v>53</v>
      </c>
      <c r="D924">
        <v>897</v>
      </c>
      <c r="E924" s="7">
        <v>1634</v>
      </c>
      <c r="F924" t="s">
        <v>3124</v>
      </c>
      <c r="G924" t="s">
        <v>3128</v>
      </c>
      <c r="H924">
        <v>50.4063576</v>
      </c>
      <c r="I924">
        <v>4.4789253999999996</v>
      </c>
      <c r="J924">
        <v>6061</v>
      </c>
      <c r="K924" t="s">
        <v>3126</v>
      </c>
      <c r="L924" t="s">
        <v>3127</v>
      </c>
      <c r="M924" t="s">
        <v>58</v>
      </c>
      <c r="N924" t="s">
        <v>91</v>
      </c>
      <c r="O924" t="s">
        <v>60</v>
      </c>
      <c r="P924" s="40"/>
      <c r="Q924" s="41"/>
      <c r="R924" s="41"/>
      <c r="S924" s="41"/>
      <c r="T924" s="41"/>
      <c r="U924" s="41"/>
      <c r="V924" s="41"/>
      <c r="W924" s="41"/>
      <c r="X924" s="42"/>
      <c r="Y924" s="41"/>
      <c r="Z924" s="41"/>
      <c r="AA924" s="41"/>
      <c r="AB924" s="41"/>
      <c r="AC924" s="41"/>
      <c r="AD924" s="41"/>
      <c r="AE924" s="41"/>
      <c r="AF924" s="40"/>
      <c r="AG924" s="41"/>
      <c r="AH924" s="42"/>
      <c r="AI924" s="11">
        <f t="shared" si="47"/>
        <v>0</v>
      </c>
      <c r="AJ924" s="12">
        <f t="shared" si="49"/>
        <v>0</v>
      </c>
      <c r="AK924" s="13">
        <f t="shared" si="48"/>
        <v>0</v>
      </c>
    </row>
    <row r="925" spans="1:37">
      <c r="A925" t="s">
        <v>2832</v>
      </c>
      <c r="B925" t="s">
        <v>2832</v>
      </c>
      <c r="C925" t="s">
        <v>53</v>
      </c>
      <c r="D925">
        <v>898</v>
      </c>
      <c r="E925" s="7">
        <v>1635</v>
      </c>
      <c r="F925" t="s">
        <v>3052</v>
      </c>
      <c r="G925" t="s">
        <v>3129</v>
      </c>
      <c r="H925">
        <v>50.401028599999997</v>
      </c>
      <c r="I925">
        <v>4.4801517999999998</v>
      </c>
      <c r="J925">
        <v>6061</v>
      </c>
      <c r="K925" t="s">
        <v>3054</v>
      </c>
      <c r="L925" t="s">
        <v>3055</v>
      </c>
      <c r="M925" t="s">
        <v>58</v>
      </c>
      <c r="N925" t="s">
        <v>59</v>
      </c>
      <c r="O925" t="s">
        <v>60</v>
      </c>
      <c r="P925" s="37"/>
      <c r="Q925" s="38"/>
      <c r="R925" s="38"/>
      <c r="S925" s="38"/>
      <c r="T925" s="38"/>
      <c r="U925" s="38"/>
      <c r="V925" s="38"/>
      <c r="W925" s="38"/>
      <c r="X925" s="39"/>
      <c r="Y925" s="38"/>
      <c r="Z925" s="38"/>
      <c r="AA925" s="38"/>
      <c r="AB925" s="38"/>
      <c r="AC925" s="38"/>
      <c r="AD925" s="38"/>
      <c r="AE925" s="38"/>
      <c r="AF925" s="37"/>
      <c r="AG925" s="38"/>
      <c r="AH925" s="39"/>
      <c r="AI925" s="8">
        <f t="shared" si="47"/>
        <v>0</v>
      </c>
      <c r="AJ925" s="9">
        <f t="shared" si="49"/>
        <v>0</v>
      </c>
      <c r="AK925" s="10">
        <f t="shared" si="48"/>
        <v>0</v>
      </c>
    </row>
    <row r="926" spans="1:37">
      <c r="A926" t="s">
        <v>2832</v>
      </c>
      <c r="B926" t="s">
        <v>2832</v>
      </c>
      <c r="C926" t="s">
        <v>53</v>
      </c>
      <c r="D926">
        <v>899</v>
      </c>
      <c r="E926" s="7">
        <v>1636</v>
      </c>
      <c r="F926" t="s">
        <v>3130</v>
      </c>
      <c r="G926" t="s">
        <v>3131</v>
      </c>
      <c r="H926">
        <v>50.413854499999999</v>
      </c>
      <c r="I926">
        <v>4.4638970000000002</v>
      </c>
      <c r="J926">
        <v>6061</v>
      </c>
      <c r="K926" t="s">
        <v>3132</v>
      </c>
      <c r="L926" t="s">
        <v>3133</v>
      </c>
      <c r="M926" t="s">
        <v>58</v>
      </c>
      <c r="N926" t="s">
        <v>59</v>
      </c>
      <c r="O926" t="s">
        <v>60</v>
      </c>
      <c r="P926" s="40"/>
      <c r="Q926" s="41"/>
      <c r="R926" s="41"/>
      <c r="S926" s="41"/>
      <c r="T926" s="41"/>
      <c r="U926" s="41"/>
      <c r="V926" s="41"/>
      <c r="W926" s="41"/>
      <c r="X926" s="42"/>
      <c r="Y926" s="41"/>
      <c r="Z926" s="41"/>
      <c r="AA926" s="41"/>
      <c r="AB926" s="41"/>
      <c r="AC926" s="41"/>
      <c r="AD926" s="41"/>
      <c r="AE926" s="41"/>
      <c r="AF926" s="40"/>
      <c r="AG926" s="41"/>
      <c r="AH926" s="42"/>
      <c r="AI926" s="11">
        <f t="shared" si="47"/>
        <v>0</v>
      </c>
      <c r="AJ926" s="12">
        <f t="shared" si="49"/>
        <v>0</v>
      </c>
      <c r="AK926" s="13">
        <f t="shared" si="48"/>
        <v>0</v>
      </c>
    </row>
    <row r="927" spans="1:37">
      <c r="A927" t="s">
        <v>2832</v>
      </c>
      <c r="B927" t="s">
        <v>2832</v>
      </c>
      <c r="C927" t="s">
        <v>120</v>
      </c>
      <c r="D927">
        <v>900</v>
      </c>
      <c r="E927" s="7">
        <v>1638</v>
      </c>
      <c r="F927" t="s">
        <v>3134</v>
      </c>
      <c r="G927" t="s">
        <v>3135</v>
      </c>
      <c r="H927">
        <v>50.403275399999998</v>
      </c>
      <c r="I927">
        <v>4.4813821999999996</v>
      </c>
      <c r="J927">
        <v>6061</v>
      </c>
      <c r="K927" t="s">
        <v>3136</v>
      </c>
      <c r="L927" t="s">
        <v>3137</v>
      </c>
      <c r="M927" t="s">
        <v>58</v>
      </c>
      <c r="N927" t="s">
        <v>91</v>
      </c>
      <c r="O927" t="s">
        <v>158</v>
      </c>
      <c r="P927" s="37"/>
      <c r="Q927" s="38"/>
      <c r="R927" s="38"/>
      <c r="S927" s="38"/>
      <c r="T927" s="38"/>
      <c r="U927" s="38"/>
      <c r="V927" s="38"/>
      <c r="W927" s="38"/>
      <c r="X927" s="39"/>
      <c r="Y927" s="38"/>
      <c r="Z927" s="38"/>
      <c r="AA927" s="38"/>
      <c r="AB927" s="38"/>
      <c r="AC927" s="38"/>
      <c r="AD927" s="38"/>
      <c r="AE927" s="38"/>
      <c r="AF927" s="37"/>
      <c r="AG927" s="38"/>
      <c r="AH927" s="39"/>
      <c r="AI927" s="8">
        <f t="shared" si="47"/>
        <v>0</v>
      </c>
      <c r="AJ927" s="9">
        <f t="shared" si="49"/>
        <v>0</v>
      </c>
      <c r="AK927" s="10">
        <f t="shared" si="48"/>
        <v>0</v>
      </c>
    </row>
    <row r="928" spans="1:37">
      <c r="A928" t="s">
        <v>2832</v>
      </c>
      <c r="B928" t="s">
        <v>2832</v>
      </c>
      <c r="C928" t="s">
        <v>120</v>
      </c>
      <c r="D928">
        <v>901</v>
      </c>
      <c r="E928" s="7">
        <v>1639</v>
      </c>
      <c r="F928" t="s">
        <v>125</v>
      </c>
      <c r="G928" t="s">
        <v>3138</v>
      </c>
      <c r="H928">
        <v>50.415553600000003</v>
      </c>
      <c r="I928">
        <v>4.4615641000000004</v>
      </c>
      <c r="J928">
        <v>6061</v>
      </c>
      <c r="K928" t="s">
        <v>3139</v>
      </c>
      <c r="L928" t="s">
        <v>3140</v>
      </c>
      <c r="M928" t="s">
        <v>58</v>
      </c>
      <c r="N928" t="s">
        <v>59</v>
      </c>
      <c r="O928" t="s">
        <v>60</v>
      </c>
      <c r="P928" s="40"/>
      <c r="Q928" s="41"/>
      <c r="R928" s="41"/>
      <c r="S928" s="41"/>
      <c r="T928" s="41"/>
      <c r="U928" s="41"/>
      <c r="V928" s="41"/>
      <c r="W928" s="41"/>
      <c r="X928" s="42"/>
      <c r="Y928" s="41"/>
      <c r="Z928" s="41"/>
      <c r="AA928" s="41"/>
      <c r="AB928" s="41"/>
      <c r="AC928" s="41"/>
      <c r="AD928" s="41"/>
      <c r="AE928" s="41"/>
      <c r="AF928" s="40"/>
      <c r="AG928" s="41"/>
      <c r="AH928" s="42"/>
      <c r="AI928" s="11">
        <f t="shared" si="47"/>
        <v>0</v>
      </c>
      <c r="AJ928" s="12">
        <f t="shared" si="49"/>
        <v>0</v>
      </c>
      <c r="AK928" s="13">
        <f t="shared" si="48"/>
        <v>0</v>
      </c>
    </row>
    <row r="929" spans="1:37">
      <c r="A929" t="s">
        <v>2832</v>
      </c>
      <c r="B929" t="s">
        <v>2832</v>
      </c>
      <c r="C929" t="s">
        <v>53</v>
      </c>
      <c r="D929">
        <v>902</v>
      </c>
      <c r="E929" s="7">
        <v>1641</v>
      </c>
      <c r="F929" t="s">
        <v>3141</v>
      </c>
      <c r="G929" t="s">
        <v>3142</v>
      </c>
      <c r="H929">
        <v>50.446569799999999</v>
      </c>
      <c r="I929">
        <v>4.4873260000000004</v>
      </c>
      <c r="J929">
        <v>6043</v>
      </c>
      <c r="K929" t="s">
        <v>3143</v>
      </c>
      <c r="L929" t="s">
        <v>3144</v>
      </c>
      <c r="M929" t="s">
        <v>58</v>
      </c>
      <c r="N929" t="s">
        <v>59</v>
      </c>
      <c r="O929" t="s">
        <v>60</v>
      </c>
      <c r="P929" s="37"/>
      <c r="Q929" s="38"/>
      <c r="R929" s="38"/>
      <c r="S929" s="38"/>
      <c r="T929" s="38"/>
      <c r="U929" s="38"/>
      <c r="V929" s="38"/>
      <c r="W929" s="38"/>
      <c r="X929" s="39"/>
      <c r="Y929" s="38"/>
      <c r="Z929" s="38"/>
      <c r="AA929" s="38"/>
      <c r="AB929" s="38"/>
      <c r="AC929" s="38"/>
      <c r="AD929" s="38"/>
      <c r="AE929" s="38"/>
      <c r="AF929" s="37"/>
      <c r="AG929" s="38"/>
      <c r="AH929" s="39"/>
      <c r="AI929" s="8">
        <f t="shared" si="47"/>
        <v>0</v>
      </c>
      <c r="AJ929" s="9">
        <f t="shared" si="49"/>
        <v>0</v>
      </c>
      <c r="AK929" s="10">
        <f t="shared" si="48"/>
        <v>0</v>
      </c>
    </row>
    <row r="930" spans="1:37">
      <c r="A930" t="s">
        <v>2832</v>
      </c>
      <c r="B930" t="s">
        <v>2832</v>
      </c>
      <c r="C930" t="s">
        <v>53</v>
      </c>
      <c r="D930">
        <v>842</v>
      </c>
      <c r="E930" s="7">
        <v>1642</v>
      </c>
      <c r="F930" t="s">
        <v>2872</v>
      </c>
      <c r="G930" t="s">
        <v>3145</v>
      </c>
      <c r="H930">
        <v>50.425425400000002</v>
      </c>
      <c r="I930">
        <v>4.4871474999999998</v>
      </c>
      <c r="J930">
        <v>6060</v>
      </c>
      <c r="K930" t="s">
        <v>2874</v>
      </c>
      <c r="L930" t="s">
        <v>2875</v>
      </c>
      <c r="M930" t="s">
        <v>58</v>
      </c>
      <c r="N930" t="s">
        <v>65</v>
      </c>
      <c r="O930" t="s">
        <v>60</v>
      </c>
      <c r="P930" s="40"/>
      <c r="Q930" s="41"/>
      <c r="R930" s="41"/>
      <c r="S930" s="41"/>
      <c r="T930" s="41"/>
      <c r="U930" s="41"/>
      <c r="V930" s="41"/>
      <c r="W930" s="41"/>
      <c r="X930" s="42"/>
      <c r="Y930" s="41"/>
      <c r="Z930" s="41"/>
      <c r="AA930" s="41"/>
      <c r="AB930" s="41"/>
      <c r="AC930" s="41"/>
      <c r="AD930" s="41"/>
      <c r="AE930" s="41"/>
      <c r="AF930" s="40"/>
      <c r="AG930" s="41"/>
      <c r="AH930" s="42"/>
      <c r="AI930" s="11">
        <f t="shared" si="47"/>
        <v>0</v>
      </c>
      <c r="AJ930" s="12">
        <f t="shared" si="49"/>
        <v>0</v>
      </c>
      <c r="AK930" s="13">
        <f t="shared" si="48"/>
        <v>0</v>
      </c>
    </row>
    <row r="931" spans="1:37">
      <c r="A931" t="s">
        <v>2832</v>
      </c>
      <c r="B931" t="s">
        <v>2832</v>
      </c>
      <c r="C931" t="s">
        <v>53</v>
      </c>
      <c r="D931">
        <v>903</v>
      </c>
      <c r="E931" s="7">
        <v>1644</v>
      </c>
      <c r="F931" t="s">
        <v>2916</v>
      </c>
      <c r="G931" t="s">
        <v>3146</v>
      </c>
      <c r="H931">
        <v>50.450845399999999</v>
      </c>
      <c r="I931">
        <v>4.4782937</v>
      </c>
      <c r="J931">
        <v>6043</v>
      </c>
      <c r="K931" t="s">
        <v>2918</v>
      </c>
      <c r="L931" t="s">
        <v>2919</v>
      </c>
      <c r="M931" t="s">
        <v>58</v>
      </c>
      <c r="N931" t="s">
        <v>59</v>
      </c>
      <c r="O931" t="s">
        <v>60</v>
      </c>
      <c r="P931" s="37"/>
      <c r="Q931" s="38"/>
      <c r="R931" s="38"/>
      <c r="S931" s="38"/>
      <c r="T931" s="38"/>
      <c r="U931" s="38"/>
      <c r="V931" s="38"/>
      <c r="W931" s="38"/>
      <c r="X931" s="39"/>
      <c r="Y931" s="38"/>
      <c r="Z931" s="38"/>
      <c r="AA931" s="38"/>
      <c r="AB931" s="38"/>
      <c r="AC931" s="38"/>
      <c r="AD931" s="38"/>
      <c r="AE931" s="38"/>
      <c r="AF931" s="37"/>
      <c r="AG931" s="38"/>
      <c r="AH931" s="39"/>
      <c r="AI931" s="8">
        <f t="shared" si="47"/>
        <v>0</v>
      </c>
      <c r="AJ931" s="9">
        <f t="shared" si="49"/>
        <v>0</v>
      </c>
      <c r="AK931" s="10">
        <f t="shared" si="48"/>
        <v>0</v>
      </c>
    </row>
    <row r="932" spans="1:37">
      <c r="A932" t="s">
        <v>2832</v>
      </c>
      <c r="B932" t="s">
        <v>2832</v>
      </c>
      <c r="C932" t="s">
        <v>120</v>
      </c>
      <c r="D932">
        <v>904</v>
      </c>
      <c r="E932" s="7">
        <v>1645</v>
      </c>
      <c r="F932" t="s">
        <v>3147</v>
      </c>
      <c r="G932" t="s">
        <v>3148</v>
      </c>
      <c r="H932">
        <v>50.451207699999998</v>
      </c>
      <c r="I932">
        <v>4.4762722999999998</v>
      </c>
      <c r="J932">
        <v>6043</v>
      </c>
      <c r="K932" t="s">
        <v>3149</v>
      </c>
      <c r="L932" t="s">
        <v>3150</v>
      </c>
      <c r="M932" t="s">
        <v>58</v>
      </c>
      <c r="N932" t="s">
        <v>59</v>
      </c>
      <c r="O932" t="s">
        <v>158</v>
      </c>
      <c r="P932" s="40"/>
      <c r="Q932" s="41"/>
      <c r="R932" s="41"/>
      <c r="S932" s="41"/>
      <c r="T932" s="41"/>
      <c r="U932" s="41"/>
      <c r="V932" s="41"/>
      <c r="W932" s="41"/>
      <c r="X932" s="42"/>
      <c r="Y932" s="41"/>
      <c r="Z932" s="41"/>
      <c r="AA932" s="41"/>
      <c r="AB932" s="41"/>
      <c r="AC932" s="41"/>
      <c r="AD932" s="41"/>
      <c r="AE932" s="41"/>
      <c r="AF932" s="40"/>
      <c r="AG932" s="41"/>
      <c r="AH932" s="42"/>
      <c r="AI932" s="11">
        <f t="shared" si="47"/>
        <v>0</v>
      </c>
      <c r="AJ932" s="12">
        <f t="shared" si="49"/>
        <v>0</v>
      </c>
      <c r="AK932" s="13">
        <f t="shared" si="48"/>
        <v>0</v>
      </c>
    </row>
    <row r="933" spans="1:37">
      <c r="A933" t="s">
        <v>2832</v>
      </c>
      <c r="B933" t="s">
        <v>2832</v>
      </c>
      <c r="C933" t="s">
        <v>120</v>
      </c>
      <c r="D933">
        <v>904</v>
      </c>
      <c r="E933" s="7">
        <v>1646</v>
      </c>
      <c r="F933" t="s">
        <v>3147</v>
      </c>
      <c r="G933" t="s">
        <v>3151</v>
      </c>
      <c r="H933">
        <v>50.461394499999997</v>
      </c>
      <c r="I933">
        <v>4.4764933999999998</v>
      </c>
      <c r="J933">
        <v>6043</v>
      </c>
      <c r="K933" t="s">
        <v>3149</v>
      </c>
      <c r="L933" t="s">
        <v>3150</v>
      </c>
      <c r="M933" t="s">
        <v>58</v>
      </c>
      <c r="N933" t="s">
        <v>59</v>
      </c>
      <c r="O933" t="s">
        <v>60</v>
      </c>
      <c r="P933" s="37"/>
      <c r="Q933" s="38"/>
      <c r="R933" s="38"/>
      <c r="S933" s="38"/>
      <c r="T933" s="38"/>
      <c r="U933" s="38"/>
      <c r="V933" s="38"/>
      <c r="W933" s="38"/>
      <c r="X933" s="39"/>
      <c r="Y933" s="38"/>
      <c r="Z933" s="38"/>
      <c r="AA933" s="38"/>
      <c r="AB933" s="38"/>
      <c r="AC933" s="38"/>
      <c r="AD933" s="38"/>
      <c r="AE933" s="38"/>
      <c r="AF933" s="37"/>
      <c r="AG933" s="38"/>
      <c r="AH933" s="39"/>
      <c r="AI933" s="8">
        <f t="shared" si="47"/>
        <v>0</v>
      </c>
      <c r="AJ933" s="9">
        <f t="shared" si="49"/>
        <v>0</v>
      </c>
      <c r="AK933" s="10">
        <f t="shared" si="48"/>
        <v>0</v>
      </c>
    </row>
    <row r="934" spans="1:37">
      <c r="A934" t="s">
        <v>2832</v>
      </c>
      <c r="B934" t="s">
        <v>2832</v>
      </c>
      <c r="C934" t="s">
        <v>53</v>
      </c>
      <c r="D934">
        <v>905</v>
      </c>
      <c r="E934" s="7">
        <v>1648</v>
      </c>
      <c r="F934" t="s">
        <v>3152</v>
      </c>
      <c r="G934" t="s">
        <v>3153</v>
      </c>
      <c r="H934">
        <v>50.436418699999997</v>
      </c>
      <c r="I934">
        <v>4.4000196999999996</v>
      </c>
      <c r="J934">
        <v>6044</v>
      </c>
      <c r="K934" t="s">
        <v>3154</v>
      </c>
      <c r="L934" t="s">
        <v>3155</v>
      </c>
      <c r="M934" t="s">
        <v>58</v>
      </c>
      <c r="N934" t="s">
        <v>91</v>
      </c>
      <c r="O934" t="s">
        <v>60</v>
      </c>
      <c r="P934" s="40"/>
      <c r="Q934" s="41"/>
      <c r="R934" s="41"/>
      <c r="S934" s="41"/>
      <c r="T934" s="41"/>
      <c r="U934" s="41"/>
      <c r="V934" s="41"/>
      <c r="W934" s="41"/>
      <c r="X934" s="42"/>
      <c r="Y934" s="41"/>
      <c r="Z934" s="41"/>
      <c r="AA934" s="41"/>
      <c r="AB934" s="41"/>
      <c r="AC934" s="41"/>
      <c r="AD934" s="41"/>
      <c r="AE934" s="41"/>
      <c r="AF934" s="40"/>
      <c r="AG934" s="41"/>
      <c r="AH934" s="42"/>
      <c r="AI934" s="11">
        <f t="shared" si="47"/>
        <v>0</v>
      </c>
      <c r="AJ934" s="12">
        <f t="shared" si="49"/>
        <v>0</v>
      </c>
      <c r="AK934" s="13">
        <f t="shared" si="48"/>
        <v>0</v>
      </c>
    </row>
    <row r="935" spans="1:37">
      <c r="A935" t="s">
        <v>2832</v>
      </c>
      <c r="B935" t="s">
        <v>2832</v>
      </c>
      <c r="C935" t="s">
        <v>53</v>
      </c>
      <c r="D935">
        <v>905</v>
      </c>
      <c r="E935" s="7">
        <v>1649</v>
      </c>
      <c r="F935" t="s">
        <v>3152</v>
      </c>
      <c r="G935" t="s">
        <v>3156</v>
      </c>
      <c r="H935">
        <v>50.434989999999999</v>
      </c>
      <c r="I935">
        <v>4.4007052</v>
      </c>
      <c r="J935">
        <v>6044</v>
      </c>
      <c r="K935" t="s">
        <v>3154</v>
      </c>
      <c r="L935" t="s">
        <v>3155</v>
      </c>
      <c r="M935" t="s">
        <v>58</v>
      </c>
      <c r="N935" t="s">
        <v>65</v>
      </c>
      <c r="O935" t="s">
        <v>60</v>
      </c>
      <c r="P935" s="37"/>
      <c r="Q935" s="38"/>
      <c r="R935" s="38"/>
      <c r="S935" s="38"/>
      <c r="T935" s="38"/>
      <c r="U935" s="38"/>
      <c r="V935" s="38"/>
      <c r="W935" s="38"/>
      <c r="X935" s="39"/>
      <c r="Y935" s="38"/>
      <c r="Z935" s="38"/>
      <c r="AA935" s="38"/>
      <c r="AB935" s="38"/>
      <c r="AC935" s="38"/>
      <c r="AD935" s="38"/>
      <c r="AE935" s="38"/>
      <c r="AF935" s="37"/>
      <c r="AG935" s="38"/>
      <c r="AH935" s="39"/>
      <c r="AI935" s="8">
        <f t="shared" si="47"/>
        <v>0</v>
      </c>
      <c r="AJ935" s="9">
        <f t="shared" si="49"/>
        <v>0</v>
      </c>
      <c r="AK935" s="10">
        <f t="shared" si="48"/>
        <v>0</v>
      </c>
    </row>
    <row r="936" spans="1:37">
      <c r="A936" t="s">
        <v>2832</v>
      </c>
      <c r="B936" t="s">
        <v>2832</v>
      </c>
      <c r="C936" t="s">
        <v>53</v>
      </c>
      <c r="D936">
        <v>906</v>
      </c>
      <c r="E936" s="7">
        <v>1651</v>
      </c>
      <c r="F936" t="s">
        <v>2949</v>
      </c>
      <c r="G936" t="s">
        <v>3157</v>
      </c>
      <c r="H936">
        <v>50.4415026</v>
      </c>
      <c r="I936">
        <v>4.3913215000000001</v>
      </c>
      <c r="J936">
        <v>6044</v>
      </c>
      <c r="K936" t="s">
        <v>2951</v>
      </c>
      <c r="L936" t="s">
        <v>2952</v>
      </c>
      <c r="M936" t="s">
        <v>58</v>
      </c>
      <c r="N936" t="s">
        <v>59</v>
      </c>
      <c r="O936" t="s">
        <v>60</v>
      </c>
      <c r="P936" s="40"/>
      <c r="Q936" s="41"/>
      <c r="R936" s="41"/>
      <c r="S936" s="41"/>
      <c r="T936" s="41"/>
      <c r="U936" s="41"/>
      <c r="V936" s="41"/>
      <c r="W936" s="41"/>
      <c r="X936" s="42"/>
      <c r="Y936" s="41"/>
      <c r="Z936" s="41"/>
      <c r="AA936" s="41"/>
      <c r="AB936" s="41"/>
      <c r="AC936" s="41"/>
      <c r="AD936" s="41"/>
      <c r="AE936" s="41"/>
      <c r="AF936" s="40"/>
      <c r="AG936" s="41"/>
      <c r="AH936" s="42"/>
      <c r="AI936" s="11">
        <f t="shared" si="47"/>
        <v>0</v>
      </c>
      <c r="AJ936" s="12">
        <f t="shared" si="49"/>
        <v>0</v>
      </c>
      <c r="AK936" s="13">
        <f t="shared" si="48"/>
        <v>0</v>
      </c>
    </row>
    <row r="937" spans="1:37">
      <c r="A937" t="s">
        <v>2832</v>
      </c>
      <c r="B937" t="s">
        <v>2832</v>
      </c>
      <c r="C937" t="s">
        <v>120</v>
      </c>
      <c r="D937">
        <v>907</v>
      </c>
      <c r="E937" s="7">
        <v>1653</v>
      </c>
      <c r="F937" t="s">
        <v>2793</v>
      </c>
      <c r="G937" t="s">
        <v>3158</v>
      </c>
      <c r="H937">
        <v>50.436948899999997</v>
      </c>
      <c r="I937">
        <v>4.3765926000000004</v>
      </c>
      <c r="J937">
        <v>6044</v>
      </c>
      <c r="K937" t="s">
        <v>3159</v>
      </c>
      <c r="L937" t="s">
        <v>3160</v>
      </c>
      <c r="M937" t="s">
        <v>58</v>
      </c>
      <c r="N937" t="s">
        <v>59</v>
      </c>
      <c r="O937" t="s">
        <v>60</v>
      </c>
      <c r="P937" s="37"/>
      <c r="Q937" s="38"/>
      <c r="R937" s="38"/>
      <c r="S937" s="38"/>
      <c r="T937" s="38"/>
      <c r="U937" s="38"/>
      <c r="V937" s="38"/>
      <c r="W937" s="38"/>
      <c r="X937" s="39"/>
      <c r="Y937" s="38"/>
      <c r="Z937" s="38"/>
      <c r="AA937" s="38"/>
      <c r="AB937" s="38"/>
      <c r="AC937" s="38"/>
      <c r="AD937" s="38"/>
      <c r="AE937" s="38"/>
      <c r="AF937" s="37"/>
      <c r="AG937" s="38"/>
      <c r="AH937" s="39"/>
      <c r="AI937" s="8">
        <f t="shared" si="47"/>
        <v>0</v>
      </c>
      <c r="AJ937" s="9">
        <f t="shared" si="49"/>
        <v>0</v>
      </c>
      <c r="AK937" s="10">
        <f t="shared" si="48"/>
        <v>0</v>
      </c>
    </row>
    <row r="938" spans="1:37">
      <c r="A938" t="s">
        <v>2832</v>
      </c>
      <c r="B938" t="s">
        <v>2832</v>
      </c>
      <c r="C938" t="s">
        <v>182</v>
      </c>
      <c r="D938">
        <v>5049</v>
      </c>
      <c r="E938" s="7">
        <v>1655</v>
      </c>
      <c r="F938" t="s">
        <v>3161</v>
      </c>
      <c r="G938" t="s">
        <v>3162</v>
      </c>
      <c r="H938">
        <v>50.413029399999999</v>
      </c>
      <c r="I938">
        <v>4.4463774000000003</v>
      </c>
      <c r="J938">
        <v>6000</v>
      </c>
      <c r="K938" t="s">
        <v>3163</v>
      </c>
      <c r="L938" t="s">
        <v>3164</v>
      </c>
      <c r="M938" t="s">
        <v>58</v>
      </c>
      <c r="N938" t="s">
        <v>59</v>
      </c>
      <c r="O938" t="s">
        <v>60</v>
      </c>
      <c r="P938" s="40"/>
      <c r="Q938" s="41"/>
      <c r="R938" s="41"/>
      <c r="S938" s="41"/>
      <c r="T938" s="41"/>
      <c r="U938" s="41"/>
      <c r="V938" s="41"/>
      <c r="W938" s="41"/>
      <c r="X938" s="42"/>
      <c r="Y938" s="41"/>
      <c r="Z938" s="41"/>
      <c r="AA938" s="41"/>
      <c r="AB938" s="41"/>
      <c r="AC938" s="41"/>
      <c r="AD938" s="41"/>
      <c r="AE938" s="41"/>
      <c r="AF938" s="40"/>
      <c r="AG938" s="41"/>
      <c r="AH938" s="42"/>
      <c r="AI938" s="11">
        <f t="shared" si="47"/>
        <v>0</v>
      </c>
      <c r="AJ938" s="12">
        <f t="shared" si="49"/>
        <v>0</v>
      </c>
      <c r="AK938" s="13">
        <f t="shared" si="48"/>
        <v>0</v>
      </c>
    </row>
    <row r="939" spans="1:37">
      <c r="A939" t="s">
        <v>2832</v>
      </c>
      <c r="B939" t="s">
        <v>2832</v>
      </c>
      <c r="C939" t="s">
        <v>182</v>
      </c>
      <c r="D939">
        <v>908</v>
      </c>
      <c r="E939" s="7">
        <v>1657</v>
      </c>
      <c r="F939" t="s">
        <v>3165</v>
      </c>
      <c r="G939" t="s">
        <v>3166</v>
      </c>
      <c r="H939">
        <v>50.411447000000003</v>
      </c>
      <c r="I939">
        <v>4.4471088999999999</v>
      </c>
      <c r="J939">
        <v>6000</v>
      </c>
      <c r="K939" t="s">
        <v>3167</v>
      </c>
      <c r="L939" t="s">
        <v>3168</v>
      </c>
      <c r="M939" t="s">
        <v>58</v>
      </c>
      <c r="N939" t="s">
        <v>168</v>
      </c>
      <c r="O939" t="s">
        <v>158</v>
      </c>
      <c r="P939" s="37"/>
      <c r="Q939" s="38"/>
      <c r="R939" s="38"/>
      <c r="S939" s="38"/>
      <c r="T939" s="38"/>
      <c r="U939" s="38"/>
      <c r="V939" s="38"/>
      <c r="W939" s="38"/>
      <c r="X939" s="39"/>
      <c r="Y939" s="38"/>
      <c r="Z939" s="38"/>
      <c r="AA939" s="38"/>
      <c r="AB939" s="38"/>
      <c r="AC939" s="38"/>
      <c r="AD939" s="38"/>
      <c r="AE939" s="38"/>
      <c r="AF939" s="37"/>
      <c r="AG939" s="38"/>
      <c r="AH939" s="39"/>
      <c r="AI939" s="8">
        <f t="shared" si="47"/>
        <v>0</v>
      </c>
      <c r="AJ939" s="9">
        <f t="shared" si="49"/>
        <v>0</v>
      </c>
      <c r="AK939" s="10">
        <f t="shared" si="48"/>
        <v>0</v>
      </c>
    </row>
    <row r="940" spans="1:37">
      <c r="A940" t="s">
        <v>2832</v>
      </c>
      <c r="B940" t="s">
        <v>2832</v>
      </c>
      <c r="C940" t="s">
        <v>182</v>
      </c>
      <c r="D940">
        <v>909</v>
      </c>
      <c r="E940" s="7">
        <v>1658</v>
      </c>
      <c r="F940" t="s">
        <v>3169</v>
      </c>
      <c r="G940" t="s">
        <v>3170</v>
      </c>
      <c r="H940">
        <v>50.407857499999999</v>
      </c>
      <c r="I940">
        <v>4.4500221</v>
      </c>
      <c r="J940">
        <v>6000</v>
      </c>
      <c r="K940" t="s">
        <v>3171</v>
      </c>
      <c r="L940" t="s">
        <v>3172</v>
      </c>
      <c r="M940" t="s">
        <v>58</v>
      </c>
      <c r="N940" t="s">
        <v>168</v>
      </c>
      <c r="O940" t="s">
        <v>60</v>
      </c>
      <c r="P940" s="40"/>
      <c r="Q940" s="41"/>
      <c r="R940" s="41"/>
      <c r="S940" s="41"/>
      <c r="T940" s="41"/>
      <c r="U940" s="41"/>
      <c r="V940" s="41"/>
      <c r="W940" s="41"/>
      <c r="X940" s="42"/>
      <c r="Y940" s="41"/>
      <c r="Z940" s="41"/>
      <c r="AA940" s="41"/>
      <c r="AB940" s="41"/>
      <c r="AC940" s="41"/>
      <c r="AD940" s="41"/>
      <c r="AE940" s="41"/>
      <c r="AF940" s="40"/>
      <c r="AG940" s="41"/>
      <c r="AH940" s="42"/>
      <c r="AI940" s="11">
        <f t="shared" si="47"/>
        <v>0</v>
      </c>
      <c r="AJ940" s="12">
        <f t="shared" si="49"/>
        <v>0</v>
      </c>
      <c r="AK940" s="13">
        <f t="shared" si="48"/>
        <v>0</v>
      </c>
    </row>
    <row r="941" spans="1:37">
      <c r="A941" t="s">
        <v>2832</v>
      </c>
      <c r="B941" t="s">
        <v>2832</v>
      </c>
      <c r="C941" t="s">
        <v>120</v>
      </c>
      <c r="D941">
        <v>910</v>
      </c>
      <c r="E941" s="7">
        <v>1659</v>
      </c>
      <c r="F941" t="s">
        <v>3173</v>
      </c>
      <c r="G941" t="s">
        <v>2854</v>
      </c>
      <c r="H941">
        <v>50.410592100000002</v>
      </c>
      <c r="I941">
        <v>4.4405980999999999</v>
      </c>
      <c r="J941">
        <v>6000</v>
      </c>
      <c r="K941" t="s">
        <v>3174</v>
      </c>
      <c r="L941" t="s">
        <v>3175</v>
      </c>
      <c r="M941" t="s">
        <v>58</v>
      </c>
      <c r="N941" t="s">
        <v>168</v>
      </c>
      <c r="O941" t="s">
        <v>60</v>
      </c>
      <c r="P941" s="37"/>
      <c r="Q941" s="38"/>
      <c r="R941" s="38"/>
      <c r="S941" s="38"/>
      <c r="T941" s="38"/>
      <c r="U941" s="38"/>
      <c r="V941" s="38"/>
      <c r="W941" s="38"/>
      <c r="X941" s="39"/>
      <c r="Y941" s="38"/>
      <c r="Z941" s="38"/>
      <c r="AA941" s="38"/>
      <c r="AB941" s="38"/>
      <c r="AC941" s="38"/>
      <c r="AD941" s="38"/>
      <c r="AE941" s="38"/>
      <c r="AF941" s="37"/>
      <c r="AG941" s="38"/>
      <c r="AH941" s="39"/>
      <c r="AI941" s="8">
        <f t="shared" si="47"/>
        <v>0</v>
      </c>
      <c r="AJ941" s="9">
        <f t="shared" si="49"/>
        <v>0</v>
      </c>
      <c r="AK941" s="10">
        <f t="shared" si="48"/>
        <v>0</v>
      </c>
    </row>
    <row r="942" spans="1:37">
      <c r="A942" t="s">
        <v>2832</v>
      </c>
      <c r="B942" t="s">
        <v>2832</v>
      </c>
      <c r="C942" t="s">
        <v>120</v>
      </c>
      <c r="D942">
        <v>910</v>
      </c>
      <c r="E942" s="7">
        <v>1660</v>
      </c>
      <c r="F942" t="s">
        <v>3173</v>
      </c>
      <c r="G942" t="s">
        <v>3176</v>
      </c>
      <c r="H942">
        <v>50.419584</v>
      </c>
      <c r="I942">
        <v>4.4471921999999999</v>
      </c>
      <c r="J942">
        <v>6000</v>
      </c>
      <c r="K942" t="s">
        <v>3174</v>
      </c>
      <c r="L942" t="s">
        <v>3175</v>
      </c>
      <c r="M942" t="s">
        <v>58</v>
      </c>
      <c r="N942" t="s">
        <v>168</v>
      </c>
      <c r="O942" t="s">
        <v>60</v>
      </c>
      <c r="P942" s="40"/>
      <c r="Q942" s="41"/>
      <c r="R942" s="41"/>
      <c r="S942" s="41"/>
      <c r="T942" s="41"/>
      <c r="U942" s="41"/>
      <c r="V942" s="41"/>
      <c r="W942" s="41"/>
      <c r="X942" s="42"/>
      <c r="Y942" s="41"/>
      <c r="Z942" s="41"/>
      <c r="AA942" s="41"/>
      <c r="AB942" s="41"/>
      <c r="AC942" s="41"/>
      <c r="AD942" s="41"/>
      <c r="AE942" s="41"/>
      <c r="AF942" s="40"/>
      <c r="AG942" s="41"/>
      <c r="AH942" s="42"/>
      <c r="AI942" s="11">
        <f t="shared" si="47"/>
        <v>0</v>
      </c>
      <c r="AJ942" s="12">
        <f t="shared" si="49"/>
        <v>0</v>
      </c>
      <c r="AK942" s="13">
        <f t="shared" si="48"/>
        <v>0</v>
      </c>
    </row>
    <row r="943" spans="1:37">
      <c r="A943" t="s">
        <v>2832</v>
      </c>
      <c r="B943" t="s">
        <v>2832</v>
      </c>
      <c r="C943" t="s">
        <v>120</v>
      </c>
      <c r="D943">
        <v>911</v>
      </c>
      <c r="E943" s="7">
        <v>1661</v>
      </c>
      <c r="F943" t="s">
        <v>3177</v>
      </c>
      <c r="G943" t="s">
        <v>2850</v>
      </c>
      <c r="H943">
        <v>50.408332899999998</v>
      </c>
      <c r="I943">
        <v>4.4474387000000002</v>
      </c>
      <c r="J943">
        <v>6000</v>
      </c>
      <c r="K943" t="s">
        <v>3178</v>
      </c>
      <c r="L943" t="s">
        <v>3179</v>
      </c>
      <c r="M943" t="s">
        <v>58</v>
      </c>
      <c r="N943" t="s">
        <v>168</v>
      </c>
      <c r="O943" t="s">
        <v>158</v>
      </c>
      <c r="P943" s="37"/>
      <c r="Q943" s="38"/>
      <c r="R943" s="38"/>
      <c r="S943" s="38"/>
      <c r="T943" s="38"/>
      <c r="U943" s="38"/>
      <c r="V943" s="38"/>
      <c r="W943" s="38"/>
      <c r="X943" s="39"/>
      <c r="Y943" s="38"/>
      <c r="Z943" s="38"/>
      <c r="AA943" s="38"/>
      <c r="AB943" s="38"/>
      <c r="AC943" s="38"/>
      <c r="AD943" s="38"/>
      <c r="AE943" s="38"/>
      <c r="AF943" s="37"/>
      <c r="AG943" s="38"/>
      <c r="AH943" s="39"/>
      <c r="AI943" s="8">
        <f t="shared" si="47"/>
        <v>0</v>
      </c>
      <c r="AJ943" s="9">
        <f t="shared" si="49"/>
        <v>0</v>
      </c>
      <c r="AK943" s="10">
        <f t="shared" si="48"/>
        <v>0</v>
      </c>
    </row>
    <row r="944" spans="1:37">
      <c r="A944" t="s">
        <v>2832</v>
      </c>
      <c r="B944" t="s">
        <v>2832</v>
      </c>
      <c r="C944" t="s">
        <v>120</v>
      </c>
      <c r="D944">
        <v>912</v>
      </c>
      <c r="E944" s="7">
        <v>1662</v>
      </c>
      <c r="F944" t="s">
        <v>173</v>
      </c>
      <c r="G944" t="s">
        <v>2865</v>
      </c>
      <c r="H944">
        <v>50.406503899999997</v>
      </c>
      <c r="I944">
        <v>4.4441568</v>
      </c>
      <c r="J944">
        <v>6000</v>
      </c>
      <c r="K944" t="s">
        <v>3180</v>
      </c>
      <c r="L944" t="s">
        <v>3181</v>
      </c>
      <c r="M944" t="s">
        <v>58</v>
      </c>
      <c r="N944" t="s">
        <v>168</v>
      </c>
      <c r="O944" t="s">
        <v>158</v>
      </c>
      <c r="P944" s="40"/>
      <c r="Q944" s="41"/>
      <c r="R944" s="41"/>
      <c r="S944" s="41"/>
      <c r="T944" s="41"/>
      <c r="U944" s="41"/>
      <c r="V944" s="41"/>
      <c r="W944" s="41"/>
      <c r="X944" s="42"/>
      <c r="Y944" s="41"/>
      <c r="Z944" s="41"/>
      <c r="AA944" s="41"/>
      <c r="AB944" s="41"/>
      <c r="AC944" s="41"/>
      <c r="AD944" s="41"/>
      <c r="AE944" s="41"/>
      <c r="AF944" s="40"/>
      <c r="AG944" s="41"/>
      <c r="AH944" s="42"/>
      <c r="AI944" s="11">
        <f t="shared" si="47"/>
        <v>0</v>
      </c>
      <c r="AJ944" s="12">
        <f t="shared" si="49"/>
        <v>0</v>
      </c>
      <c r="AK944" s="13">
        <f t="shared" si="48"/>
        <v>0</v>
      </c>
    </row>
    <row r="945" spans="1:37">
      <c r="A945" t="s">
        <v>2832</v>
      </c>
      <c r="B945" t="s">
        <v>2832</v>
      </c>
      <c r="C945" t="s">
        <v>120</v>
      </c>
      <c r="D945">
        <v>95331</v>
      </c>
      <c r="E945" s="7">
        <v>1672</v>
      </c>
      <c r="F945" t="s">
        <v>3182</v>
      </c>
      <c r="G945" t="s">
        <v>3183</v>
      </c>
      <c r="H945">
        <v>50.420107799999997</v>
      </c>
      <c r="I945">
        <v>4.4516298000000001</v>
      </c>
      <c r="J945">
        <v>6000</v>
      </c>
      <c r="K945" t="s">
        <v>3184</v>
      </c>
      <c r="L945" t="s">
        <v>3185</v>
      </c>
      <c r="M945" t="s">
        <v>58</v>
      </c>
      <c r="N945" t="s">
        <v>168</v>
      </c>
      <c r="O945" t="s">
        <v>60</v>
      </c>
      <c r="P945" s="37"/>
      <c r="Q945" s="38"/>
      <c r="R945" s="38"/>
      <c r="S945" s="38"/>
      <c r="T945" s="38"/>
      <c r="U945" s="38"/>
      <c r="V945" s="38"/>
      <c r="W945" s="38"/>
      <c r="X945" s="39"/>
      <c r="Y945" s="38"/>
      <c r="Z945" s="38"/>
      <c r="AA945" s="38"/>
      <c r="AB945" s="38"/>
      <c r="AC945" s="38"/>
      <c r="AD945" s="38"/>
      <c r="AE945" s="38"/>
      <c r="AF945" s="37"/>
      <c r="AG945" s="38"/>
      <c r="AH945" s="39"/>
      <c r="AI945" s="8">
        <f t="shared" si="47"/>
        <v>0</v>
      </c>
      <c r="AJ945" s="9">
        <f t="shared" si="49"/>
        <v>0</v>
      </c>
      <c r="AK945" s="10">
        <f t="shared" si="48"/>
        <v>0</v>
      </c>
    </row>
    <row r="946" spans="1:37">
      <c r="A946" t="s">
        <v>2832</v>
      </c>
      <c r="B946" t="s">
        <v>2832</v>
      </c>
      <c r="C946" t="s">
        <v>120</v>
      </c>
      <c r="D946">
        <v>95331</v>
      </c>
      <c r="E946" s="7">
        <v>1673</v>
      </c>
      <c r="F946" t="s">
        <v>3182</v>
      </c>
      <c r="G946" t="s">
        <v>3186</v>
      </c>
      <c r="H946">
        <v>50.4207848</v>
      </c>
      <c r="I946">
        <v>4.4597167000000004</v>
      </c>
      <c r="J946">
        <v>6000</v>
      </c>
      <c r="K946" t="s">
        <v>3184</v>
      </c>
      <c r="L946" t="s">
        <v>3185</v>
      </c>
      <c r="M946" t="s">
        <v>58</v>
      </c>
      <c r="N946" t="s">
        <v>168</v>
      </c>
      <c r="O946" t="s">
        <v>60</v>
      </c>
      <c r="P946" s="40"/>
      <c r="Q946" s="41"/>
      <c r="R946" s="41"/>
      <c r="S946" s="41"/>
      <c r="T946" s="41"/>
      <c r="U946" s="41"/>
      <c r="V946" s="41"/>
      <c r="W946" s="41"/>
      <c r="X946" s="42"/>
      <c r="Y946" s="41"/>
      <c r="Z946" s="41"/>
      <c r="AA946" s="41"/>
      <c r="AB946" s="41"/>
      <c r="AC946" s="41"/>
      <c r="AD946" s="41"/>
      <c r="AE946" s="41"/>
      <c r="AF946" s="40"/>
      <c r="AG946" s="41"/>
      <c r="AH946" s="42"/>
      <c r="AI946" s="11">
        <f t="shared" si="47"/>
        <v>0</v>
      </c>
      <c r="AJ946" s="12">
        <f t="shared" si="49"/>
        <v>0</v>
      </c>
      <c r="AK946" s="13">
        <f t="shared" si="48"/>
        <v>0</v>
      </c>
    </row>
    <row r="947" spans="1:37">
      <c r="A947" t="s">
        <v>2832</v>
      </c>
      <c r="B947" t="s">
        <v>2832</v>
      </c>
      <c r="C947" t="s">
        <v>120</v>
      </c>
      <c r="D947">
        <v>920</v>
      </c>
      <c r="E947" s="7">
        <v>1678</v>
      </c>
      <c r="F947" t="s">
        <v>3187</v>
      </c>
      <c r="G947" t="s">
        <v>3188</v>
      </c>
      <c r="H947">
        <v>50.412946099999999</v>
      </c>
      <c r="I947">
        <v>4.4478315999999998</v>
      </c>
      <c r="J947">
        <v>6000</v>
      </c>
      <c r="K947" t="s">
        <v>3189</v>
      </c>
      <c r="L947" t="s">
        <v>3190</v>
      </c>
      <c r="M947" t="s">
        <v>58</v>
      </c>
      <c r="N947" t="s">
        <v>168</v>
      </c>
      <c r="O947" t="s">
        <v>60</v>
      </c>
      <c r="P947" s="37"/>
      <c r="Q947" s="38"/>
      <c r="R947" s="38"/>
      <c r="S947" s="38"/>
      <c r="T947" s="38"/>
      <c r="U947" s="38"/>
      <c r="V947" s="38"/>
      <c r="W947" s="38"/>
      <c r="X947" s="39"/>
      <c r="Y947" s="38"/>
      <c r="Z947" s="38"/>
      <c r="AA947" s="38"/>
      <c r="AB947" s="38"/>
      <c r="AC947" s="38"/>
      <c r="AD947" s="38"/>
      <c r="AE947" s="38"/>
      <c r="AF947" s="37"/>
      <c r="AG947" s="38"/>
      <c r="AH947" s="39"/>
      <c r="AI947" s="8">
        <f t="shared" si="47"/>
        <v>0</v>
      </c>
      <c r="AJ947" s="9">
        <f t="shared" si="49"/>
        <v>0</v>
      </c>
      <c r="AK947" s="10">
        <f t="shared" si="48"/>
        <v>0</v>
      </c>
    </row>
    <row r="948" spans="1:37">
      <c r="A948" t="s">
        <v>2832</v>
      </c>
      <c r="B948" t="s">
        <v>2832</v>
      </c>
      <c r="C948" t="s">
        <v>120</v>
      </c>
      <c r="D948">
        <v>921</v>
      </c>
      <c r="E948" s="7">
        <v>1680</v>
      </c>
      <c r="F948" t="s">
        <v>970</v>
      </c>
      <c r="G948" t="s">
        <v>3191</v>
      </c>
      <c r="H948">
        <v>50.409368700000002</v>
      </c>
      <c r="I948">
        <v>4.4501188999999997</v>
      </c>
      <c r="J948">
        <v>6000</v>
      </c>
      <c r="K948" t="s">
        <v>3192</v>
      </c>
      <c r="L948" t="s">
        <v>3193</v>
      </c>
      <c r="M948" t="s">
        <v>58</v>
      </c>
      <c r="N948" t="s">
        <v>168</v>
      </c>
      <c r="O948" t="s">
        <v>60</v>
      </c>
      <c r="P948" s="40"/>
      <c r="Q948" s="41"/>
      <c r="R948" s="41"/>
      <c r="S948" s="41"/>
      <c r="T948" s="41"/>
      <c r="U948" s="41"/>
      <c r="V948" s="41"/>
      <c r="W948" s="41"/>
      <c r="X948" s="42"/>
      <c r="Y948" s="41"/>
      <c r="Z948" s="41"/>
      <c r="AA948" s="41"/>
      <c r="AB948" s="41"/>
      <c r="AC948" s="41"/>
      <c r="AD948" s="41"/>
      <c r="AE948" s="41"/>
      <c r="AF948" s="40"/>
      <c r="AG948" s="41"/>
      <c r="AH948" s="42"/>
      <c r="AI948" s="11">
        <f t="shared" si="47"/>
        <v>0</v>
      </c>
      <c r="AJ948" s="12">
        <f t="shared" si="49"/>
        <v>0</v>
      </c>
      <c r="AK948" s="13">
        <f t="shared" si="48"/>
        <v>0</v>
      </c>
    </row>
    <row r="949" spans="1:37">
      <c r="A949" t="s">
        <v>2832</v>
      </c>
      <c r="B949" t="s">
        <v>2832</v>
      </c>
      <c r="C949" t="s">
        <v>163</v>
      </c>
      <c r="D949">
        <v>923</v>
      </c>
      <c r="E949" s="7">
        <v>1685</v>
      </c>
      <c r="F949" t="s">
        <v>3194</v>
      </c>
      <c r="G949" t="s">
        <v>3195</v>
      </c>
      <c r="H949">
        <v>50.416813099999999</v>
      </c>
      <c r="I949">
        <v>4.4481396999999996</v>
      </c>
      <c r="J949">
        <v>6000</v>
      </c>
      <c r="K949" t="s">
        <v>3196</v>
      </c>
      <c r="L949" t="s">
        <v>3197</v>
      </c>
      <c r="M949" t="s">
        <v>58</v>
      </c>
      <c r="N949" t="s">
        <v>168</v>
      </c>
      <c r="O949" t="s">
        <v>60</v>
      </c>
      <c r="P949" s="37"/>
      <c r="Q949" s="38"/>
      <c r="R949" s="38"/>
      <c r="S949" s="38"/>
      <c r="T949" s="38"/>
      <c r="U949" s="38"/>
      <c r="V949" s="38"/>
      <c r="W949" s="38"/>
      <c r="X949" s="39"/>
      <c r="Y949" s="38"/>
      <c r="Z949" s="38"/>
      <c r="AA949" s="38"/>
      <c r="AB949" s="38"/>
      <c r="AC949" s="38"/>
      <c r="AD949" s="38"/>
      <c r="AE949" s="38"/>
      <c r="AF949" s="37"/>
      <c r="AG949" s="38"/>
      <c r="AH949" s="39"/>
      <c r="AI949" s="8">
        <f t="shared" si="47"/>
        <v>0</v>
      </c>
      <c r="AJ949" s="9">
        <f t="shared" si="49"/>
        <v>0</v>
      </c>
      <c r="AK949" s="10">
        <f t="shared" si="48"/>
        <v>0</v>
      </c>
    </row>
    <row r="950" spans="1:37">
      <c r="A950" t="s">
        <v>2832</v>
      </c>
      <c r="B950" t="s">
        <v>2832</v>
      </c>
      <c r="C950" t="s">
        <v>163</v>
      </c>
      <c r="D950">
        <v>926</v>
      </c>
      <c r="E950" s="7">
        <v>1691</v>
      </c>
      <c r="F950" t="s">
        <v>3198</v>
      </c>
      <c r="G950" t="s">
        <v>3199</v>
      </c>
      <c r="H950">
        <v>50.420004400000003</v>
      </c>
      <c r="I950">
        <v>4.4428641000000004</v>
      </c>
      <c r="J950">
        <v>6000</v>
      </c>
      <c r="K950" t="s">
        <v>3200</v>
      </c>
      <c r="L950" t="s">
        <v>3201</v>
      </c>
      <c r="M950" t="s">
        <v>58</v>
      </c>
      <c r="N950" t="s">
        <v>168</v>
      </c>
      <c r="O950" t="s">
        <v>60</v>
      </c>
      <c r="P950" s="40"/>
      <c r="Q950" s="41"/>
      <c r="R950" s="41"/>
      <c r="S950" s="41"/>
      <c r="T950" s="41"/>
      <c r="U950" s="41"/>
      <c r="V950" s="41"/>
      <c r="W950" s="41"/>
      <c r="X950" s="42"/>
      <c r="Y950" s="41"/>
      <c r="Z950" s="41"/>
      <c r="AA950" s="41"/>
      <c r="AB950" s="41"/>
      <c r="AC950" s="41"/>
      <c r="AD950" s="41"/>
      <c r="AE950" s="41"/>
      <c r="AF950" s="40"/>
      <c r="AG950" s="41"/>
      <c r="AH950" s="42"/>
      <c r="AI950" s="11">
        <f t="shared" si="47"/>
        <v>0</v>
      </c>
      <c r="AJ950" s="12">
        <f t="shared" si="49"/>
        <v>0</v>
      </c>
      <c r="AK950" s="13">
        <f t="shared" si="48"/>
        <v>0</v>
      </c>
    </row>
    <row r="951" spans="1:37">
      <c r="A951" t="s">
        <v>2832</v>
      </c>
      <c r="B951" t="s">
        <v>2832</v>
      </c>
      <c r="C951" t="s">
        <v>182</v>
      </c>
      <c r="D951">
        <v>5050</v>
      </c>
      <c r="E951" s="7">
        <v>1724</v>
      </c>
      <c r="F951" t="s">
        <v>3202</v>
      </c>
      <c r="G951" t="s">
        <v>3203</v>
      </c>
      <c r="H951">
        <v>50.4747141</v>
      </c>
      <c r="I951">
        <v>4.4334791999999998</v>
      </c>
      <c r="J951">
        <v>6041</v>
      </c>
      <c r="K951" t="s">
        <v>3204</v>
      </c>
      <c r="L951" t="s">
        <v>3205</v>
      </c>
      <c r="M951" t="s">
        <v>58</v>
      </c>
      <c r="N951" t="s">
        <v>59</v>
      </c>
      <c r="O951" t="s">
        <v>60</v>
      </c>
      <c r="P951" s="37"/>
      <c r="Q951" s="38"/>
      <c r="R951" s="38"/>
      <c r="S951" s="38"/>
      <c r="T951" s="38"/>
      <c r="U951" s="38"/>
      <c r="V951" s="38"/>
      <c r="W951" s="38"/>
      <c r="X951" s="39"/>
      <c r="Y951" s="38"/>
      <c r="Z951" s="38"/>
      <c r="AA951" s="38"/>
      <c r="AB951" s="38"/>
      <c r="AC951" s="38"/>
      <c r="AD951" s="38"/>
      <c r="AE951" s="38"/>
      <c r="AF951" s="37"/>
      <c r="AG951" s="38"/>
      <c r="AH951" s="39"/>
      <c r="AI951" s="8">
        <f t="shared" si="47"/>
        <v>0</v>
      </c>
      <c r="AJ951" s="9">
        <f t="shared" si="49"/>
        <v>0</v>
      </c>
      <c r="AK951" s="10">
        <f t="shared" si="48"/>
        <v>0</v>
      </c>
    </row>
    <row r="952" spans="1:37">
      <c r="A952" t="s">
        <v>2832</v>
      </c>
      <c r="B952" t="s">
        <v>2832</v>
      </c>
      <c r="C952" t="s">
        <v>182</v>
      </c>
      <c r="D952">
        <v>932</v>
      </c>
      <c r="E952" s="7">
        <v>1725</v>
      </c>
      <c r="F952" t="s">
        <v>3206</v>
      </c>
      <c r="G952" t="s">
        <v>3203</v>
      </c>
      <c r="H952">
        <v>50.4747141</v>
      </c>
      <c r="I952">
        <v>4.4334791999999998</v>
      </c>
      <c r="J952">
        <v>6041</v>
      </c>
      <c r="K952" t="s">
        <v>3207</v>
      </c>
      <c r="L952" t="s">
        <v>3208</v>
      </c>
      <c r="M952" t="s">
        <v>58</v>
      </c>
      <c r="N952" t="s">
        <v>168</v>
      </c>
      <c r="O952" t="s">
        <v>60</v>
      </c>
      <c r="P952" s="40"/>
      <c r="Q952" s="41"/>
      <c r="R952" s="41"/>
      <c r="S952" s="41"/>
      <c r="T952" s="41"/>
      <c r="U952" s="41"/>
      <c r="V952" s="41"/>
      <c r="W952" s="41"/>
      <c r="X952" s="42"/>
      <c r="Y952" s="41"/>
      <c r="Z952" s="41"/>
      <c r="AA952" s="41"/>
      <c r="AB952" s="41"/>
      <c r="AC952" s="41"/>
      <c r="AD952" s="41"/>
      <c r="AE952" s="41"/>
      <c r="AF952" s="40"/>
      <c r="AG952" s="41"/>
      <c r="AH952" s="42"/>
      <c r="AI952" s="11">
        <f t="shared" si="47"/>
        <v>0</v>
      </c>
      <c r="AJ952" s="12">
        <f t="shared" si="49"/>
        <v>0</v>
      </c>
      <c r="AK952" s="13">
        <f t="shared" si="48"/>
        <v>0</v>
      </c>
    </row>
    <row r="953" spans="1:37">
      <c r="A953" t="s">
        <v>2832</v>
      </c>
      <c r="B953" t="s">
        <v>2832</v>
      </c>
      <c r="C953" t="s">
        <v>120</v>
      </c>
      <c r="D953">
        <v>933</v>
      </c>
      <c r="E953" s="7">
        <v>1726</v>
      </c>
      <c r="F953" t="s">
        <v>3209</v>
      </c>
      <c r="G953" t="s">
        <v>3210</v>
      </c>
      <c r="H953">
        <v>50.473463000000002</v>
      </c>
      <c r="I953">
        <v>4.4365683000000002</v>
      </c>
      <c r="J953">
        <v>6041</v>
      </c>
      <c r="K953" t="s">
        <v>3211</v>
      </c>
      <c r="L953" t="s">
        <v>3212</v>
      </c>
      <c r="M953" t="s">
        <v>58</v>
      </c>
      <c r="N953" t="s">
        <v>168</v>
      </c>
      <c r="O953" t="s">
        <v>158</v>
      </c>
      <c r="P953" s="37"/>
      <c r="Q953" s="38"/>
      <c r="R953" s="38"/>
      <c r="S953" s="38"/>
      <c r="T953" s="38"/>
      <c r="U953" s="38"/>
      <c r="V953" s="38"/>
      <c r="W953" s="38"/>
      <c r="X953" s="39"/>
      <c r="Y953" s="38"/>
      <c r="Z953" s="38"/>
      <c r="AA953" s="38"/>
      <c r="AB953" s="38"/>
      <c r="AC953" s="38"/>
      <c r="AD953" s="38"/>
      <c r="AE953" s="38"/>
      <c r="AF953" s="37"/>
      <c r="AG953" s="38"/>
      <c r="AH953" s="39"/>
      <c r="AI953" s="8">
        <f t="shared" si="47"/>
        <v>0</v>
      </c>
      <c r="AJ953" s="9">
        <f t="shared" si="49"/>
        <v>0</v>
      </c>
      <c r="AK953" s="10">
        <f t="shared" si="48"/>
        <v>0</v>
      </c>
    </row>
    <row r="954" spans="1:37">
      <c r="A954" t="s">
        <v>2832</v>
      </c>
      <c r="B954" t="s">
        <v>2832</v>
      </c>
      <c r="C954" t="s">
        <v>120</v>
      </c>
      <c r="D954">
        <v>934</v>
      </c>
      <c r="E954" s="7">
        <v>1727</v>
      </c>
      <c r="F954" t="s">
        <v>3213</v>
      </c>
      <c r="G954" t="s">
        <v>2958</v>
      </c>
      <c r="H954">
        <v>50.4602073</v>
      </c>
      <c r="I954">
        <v>4.4275172999999999</v>
      </c>
      <c r="J954">
        <v>6041</v>
      </c>
      <c r="K954" t="s">
        <v>3214</v>
      </c>
      <c r="L954" t="s">
        <v>3215</v>
      </c>
      <c r="M954" t="s">
        <v>58</v>
      </c>
      <c r="N954" t="s">
        <v>168</v>
      </c>
      <c r="O954" t="s">
        <v>158</v>
      </c>
      <c r="P954" s="40"/>
      <c r="Q954" s="41"/>
      <c r="R954" s="41"/>
      <c r="S954" s="41"/>
      <c r="T954" s="41"/>
      <c r="U954" s="41"/>
      <c r="V954" s="41"/>
      <c r="W954" s="41"/>
      <c r="X954" s="42"/>
      <c r="Y954" s="41"/>
      <c r="Z954" s="41"/>
      <c r="AA954" s="41"/>
      <c r="AB954" s="41"/>
      <c r="AC954" s="41"/>
      <c r="AD954" s="41"/>
      <c r="AE954" s="41"/>
      <c r="AF954" s="40"/>
      <c r="AG954" s="41"/>
      <c r="AH954" s="42"/>
      <c r="AI954" s="11">
        <f t="shared" si="47"/>
        <v>0</v>
      </c>
      <c r="AJ954" s="12">
        <f t="shared" si="49"/>
        <v>0</v>
      </c>
      <c r="AK954" s="13">
        <f t="shared" si="48"/>
        <v>0</v>
      </c>
    </row>
    <row r="955" spans="1:37">
      <c r="A955" t="s">
        <v>2832</v>
      </c>
      <c r="B955" t="s">
        <v>2832</v>
      </c>
      <c r="C955" t="s">
        <v>120</v>
      </c>
      <c r="D955">
        <v>936</v>
      </c>
      <c r="E955" s="7">
        <v>1733</v>
      </c>
      <c r="F955" t="s">
        <v>3216</v>
      </c>
      <c r="G955" t="s">
        <v>3217</v>
      </c>
      <c r="H955">
        <v>50.468720099999999</v>
      </c>
      <c r="I955">
        <v>4.4319559000000002</v>
      </c>
      <c r="J955">
        <v>6041</v>
      </c>
      <c r="K955" t="s">
        <v>3218</v>
      </c>
      <c r="L955" t="s">
        <v>3219</v>
      </c>
      <c r="M955" t="s">
        <v>58</v>
      </c>
      <c r="N955" t="s">
        <v>168</v>
      </c>
      <c r="O955" t="s">
        <v>60</v>
      </c>
      <c r="P955" s="37"/>
      <c r="Q955" s="38"/>
      <c r="R955" s="38"/>
      <c r="S955" s="38"/>
      <c r="T955" s="38"/>
      <c r="U955" s="38"/>
      <c r="V955" s="38"/>
      <c r="W955" s="38"/>
      <c r="X955" s="39"/>
      <c r="Y955" s="38"/>
      <c r="Z955" s="38"/>
      <c r="AA955" s="38"/>
      <c r="AB955" s="38"/>
      <c r="AC955" s="38"/>
      <c r="AD955" s="38"/>
      <c r="AE955" s="38"/>
      <c r="AF955" s="37"/>
      <c r="AG955" s="38"/>
      <c r="AH955" s="39"/>
      <c r="AI955" s="8">
        <f t="shared" si="47"/>
        <v>0</v>
      </c>
      <c r="AJ955" s="9">
        <f t="shared" si="49"/>
        <v>0</v>
      </c>
      <c r="AK955" s="10">
        <f t="shared" si="48"/>
        <v>0</v>
      </c>
    </row>
    <row r="956" spans="1:37">
      <c r="A956" t="s">
        <v>2832</v>
      </c>
      <c r="B956" t="s">
        <v>2832</v>
      </c>
      <c r="C956" t="s">
        <v>120</v>
      </c>
      <c r="D956">
        <v>938</v>
      </c>
      <c r="E956" s="7">
        <v>1734</v>
      </c>
      <c r="F956" t="s">
        <v>3220</v>
      </c>
      <c r="G956" t="s">
        <v>3221</v>
      </c>
      <c r="H956">
        <v>50.463258600000003</v>
      </c>
      <c r="I956">
        <v>4.4281753999999998</v>
      </c>
      <c r="J956">
        <v>6041</v>
      </c>
      <c r="K956" t="s">
        <v>3222</v>
      </c>
      <c r="L956" t="s">
        <v>3223</v>
      </c>
      <c r="M956" t="s">
        <v>212</v>
      </c>
      <c r="N956" t="s">
        <v>218</v>
      </c>
      <c r="O956" t="s">
        <v>158</v>
      </c>
      <c r="P956" s="40"/>
      <c r="Q956" s="41"/>
      <c r="R956" s="41"/>
      <c r="S956" s="41"/>
      <c r="T956" s="41"/>
      <c r="U956" s="41"/>
      <c r="V956" s="41"/>
      <c r="W956" s="41"/>
      <c r="X956" s="42"/>
      <c r="Y956" s="41"/>
      <c r="Z956" s="41"/>
      <c r="AA956" s="41"/>
      <c r="AB956" s="41"/>
      <c r="AC956" s="41"/>
      <c r="AD956" s="41"/>
      <c r="AE956" s="41"/>
      <c r="AF956" s="40"/>
      <c r="AG956" s="41"/>
      <c r="AH956" s="42"/>
      <c r="AI956" s="11">
        <f t="shared" si="47"/>
        <v>0</v>
      </c>
      <c r="AJ956" s="12">
        <f t="shared" si="49"/>
        <v>0</v>
      </c>
      <c r="AK956" s="13">
        <f t="shared" si="48"/>
        <v>0</v>
      </c>
    </row>
    <row r="957" spans="1:37">
      <c r="A957" t="s">
        <v>2832</v>
      </c>
      <c r="B957" t="s">
        <v>2832</v>
      </c>
      <c r="C957" t="s">
        <v>182</v>
      </c>
      <c r="D957">
        <v>5051</v>
      </c>
      <c r="E957" s="7">
        <v>1736</v>
      </c>
      <c r="F957" t="s">
        <v>3224</v>
      </c>
      <c r="G957" t="s">
        <v>3225</v>
      </c>
      <c r="H957">
        <v>50.438602500000002</v>
      </c>
      <c r="I957">
        <v>4.4344571999999998</v>
      </c>
      <c r="J957">
        <v>6040</v>
      </c>
      <c r="K957" t="s">
        <v>3226</v>
      </c>
      <c r="L957" t="s">
        <v>3227</v>
      </c>
      <c r="M957" t="s">
        <v>58</v>
      </c>
      <c r="N957" t="s">
        <v>59</v>
      </c>
      <c r="O957" t="s">
        <v>60</v>
      </c>
      <c r="P957" s="37"/>
      <c r="Q957" s="38"/>
      <c r="R957" s="38"/>
      <c r="S957" s="38"/>
      <c r="T957" s="38"/>
      <c r="U957" s="38"/>
      <c r="V957" s="38"/>
      <c r="W957" s="38"/>
      <c r="X957" s="39"/>
      <c r="Y957" s="38"/>
      <c r="Z957" s="38"/>
      <c r="AA957" s="38"/>
      <c r="AB957" s="38"/>
      <c r="AC957" s="38"/>
      <c r="AD957" s="38"/>
      <c r="AE957" s="38"/>
      <c r="AF957" s="37"/>
      <c r="AG957" s="38"/>
      <c r="AH957" s="39"/>
      <c r="AI957" s="8">
        <f t="shared" si="47"/>
        <v>0</v>
      </c>
      <c r="AJ957" s="9">
        <f t="shared" si="49"/>
        <v>0</v>
      </c>
      <c r="AK957" s="10">
        <f t="shared" si="48"/>
        <v>0</v>
      </c>
    </row>
    <row r="958" spans="1:37">
      <c r="A958" t="s">
        <v>2832</v>
      </c>
      <c r="B958" t="s">
        <v>2832</v>
      </c>
      <c r="C958" t="s">
        <v>182</v>
      </c>
      <c r="D958">
        <v>940</v>
      </c>
      <c r="E958" s="7">
        <v>1738</v>
      </c>
      <c r="F958" t="s">
        <v>3228</v>
      </c>
      <c r="G958" t="s">
        <v>3229</v>
      </c>
      <c r="H958">
        <v>50.439049599999997</v>
      </c>
      <c r="I958">
        <v>4.4288521999999997</v>
      </c>
      <c r="J958">
        <v>6040</v>
      </c>
      <c r="K958" t="s">
        <v>3230</v>
      </c>
      <c r="L958" t="s">
        <v>3231</v>
      </c>
      <c r="M958" t="s">
        <v>58</v>
      </c>
      <c r="N958" t="s">
        <v>168</v>
      </c>
      <c r="O958" t="s">
        <v>60</v>
      </c>
      <c r="P958" s="40"/>
      <c r="Q958" s="41"/>
      <c r="R958" s="41"/>
      <c r="S958" s="41"/>
      <c r="T958" s="41"/>
      <c r="U958" s="41"/>
      <c r="V958" s="41"/>
      <c r="W958" s="41"/>
      <c r="X958" s="42"/>
      <c r="Y958" s="41"/>
      <c r="Z958" s="41"/>
      <c r="AA958" s="41"/>
      <c r="AB958" s="41"/>
      <c r="AC958" s="41"/>
      <c r="AD958" s="41"/>
      <c r="AE958" s="41"/>
      <c r="AF958" s="40"/>
      <c r="AG958" s="41"/>
      <c r="AH958" s="42"/>
      <c r="AI958" s="11">
        <f t="shared" si="47"/>
        <v>0</v>
      </c>
      <c r="AJ958" s="12">
        <f t="shared" si="49"/>
        <v>0</v>
      </c>
      <c r="AK958" s="13">
        <f t="shared" si="48"/>
        <v>0</v>
      </c>
    </row>
    <row r="959" spans="1:37">
      <c r="A959" t="s">
        <v>2832</v>
      </c>
      <c r="B959" t="s">
        <v>2832</v>
      </c>
      <c r="C959" t="s">
        <v>120</v>
      </c>
      <c r="D959">
        <v>941</v>
      </c>
      <c r="E959" s="7">
        <v>1739</v>
      </c>
      <c r="F959" t="s">
        <v>3232</v>
      </c>
      <c r="G959" t="s">
        <v>3002</v>
      </c>
      <c r="H959">
        <v>50.435149299999999</v>
      </c>
      <c r="I959">
        <v>4.4161394999999999</v>
      </c>
      <c r="J959">
        <v>6040</v>
      </c>
      <c r="K959" t="s">
        <v>3233</v>
      </c>
      <c r="L959" t="s">
        <v>3234</v>
      </c>
      <c r="M959" t="s">
        <v>58</v>
      </c>
      <c r="N959" t="s">
        <v>168</v>
      </c>
      <c r="O959" t="s">
        <v>60</v>
      </c>
      <c r="P959" s="37"/>
      <c r="Q959" s="38"/>
      <c r="R959" s="38"/>
      <c r="S959" s="38"/>
      <c r="T959" s="38"/>
      <c r="U959" s="38"/>
      <c r="V959" s="38"/>
      <c r="W959" s="38"/>
      <c r="X959" s="39"/>
      <c r="Y959" s="38"/>
      <c r="Z959" s="38"/>
      <c r="AA959" s="38"/>
      <c r="AB959" s="38"/>
      <c r="AC959" s="38"/>
      <c r="AD959" s="38"/>
      <c r="AE959" s="38"/>
      <c r="AF959" s="37"/>
      <c r="AG959" s="38"/>
      <c r="AH959" s="39"/>
      <c r="AI959" s="8">
        <f t="shared" si="47"/>
        <v>0</v>
      </c>
      <c r="AJ959" s="9">
        <f t="shared" si="49"/>
        <v>0</v>
      </c>
      <c r="AK959" s="10">
        <f t="shared" si="48"/>
        <v>0</v>
      </c>
    </row>
    <row r="960" spans="1:37">
      <c r="A960" t="s">
        <v>2832</v>
      </c>
      <c r="B960" t="s">
        <v>2832</v>
      </c>
      <c r="C960" t="s">
        <v>182</v>
      </c>
      <c r="D960">
        <v>945</v>
      </c>
      <c r="E960" s="7">
        <v>1752</v>
      </c>
      <c r="F960" t="s">
        <v>3235</v>
      </c>
      <c r="G960" t="s">
        <v>3236</v>
      </c>
      <c r="H960">
        <v>50.425459400000001</v>
      </c>
      <c r="I960">
        <v>4.4772150999999996</v>
      </c>
      <c r="J960">
        <v>6060</v>
      </c>
      <c r="K960" t="s">
        <v>3237</v>
      </c>
      <c r="L960" t="s">
        <v>3238</v>
      </c>
      <c r="M960" t="s">
        <v>58</v>
      </c>
      <c r="N960" t="s">
        <v>168</v>
      </c>
      <c r="O960" t="s">
        <v>60</v>
      </c>
      <c r="P960" s="40"/>
      <c r="Q960" s="41"/>
      <c r="R960" s="41"/>
      <c r="S960" s="41"/>
      <c r="T960" s="41"/>
      <c r="U960" s="41"/>
      <c r="V960" s="41"/>
      <c r="W960" s="41"/>
      <c r="X960" s="42"/>
      <c r="Y960" s="41"/>
      <c r="Z960" s="41"/>
      <c r="AA960" s="41"/>
      <c r="AB960" s="41"/>
      <c r="AC960" s="41"/>
      <c r="AD960" s="41"/>
      <c r="AE960" s="41"/>
      <c r="AF960" s="40"/>
      <c r="AG960" s="41"/>
      <c r="AH960" s="42"/>
      <c r="AI960" s="11">
        <f t="shared" si="47"/>
        <v>0</v>
      </c>
      <c r="AJ960" s="12">
        <f t="shared" si="49"/>
        <v>0</v>
      </c>
      <c r="AK960" s="13">
        <f t="shared" si="48"/>
        <v>0</v>
      </c>
    </row>
    <row r="961" spans="1:37">
      <c r="A961" t="s">
        <v>2832</v>
      </c>
      <c r="B961" t="s">
        <v>2832</v>
      </c>
      <c r="C961" t="s">
        <v>120</v>
      </c>
      <c r="D961">
        <v>946</v>
      </c>
      <c r="E961" s="7">
        <v>1754</v>
      </c>
      <c r="F961" t="s">
        <v>3239</v>
      </c>
      <c r="G961" t="s">
        <v>3240</v>
      </c>
      <c r="H961">
        <v>50.427689100000002</v>
      </c>
      <c r="I961">
        <v>4.4768990000000004</v>
      </c>
      <c r="J961">
        <v>6060</v>
      </c>
      <c r="K961" t="s">
        <v>3241</v>
      </c>
      <c r="L961" t="s">
        <v>3242</v>
      </c>
      <c r="M961" t="s">
        <v>58</v>
      </c>
      <c r="N961" t="s">
        <v>168</v>
      </c>
      <c r="O961" t="s">
        <v>60</v>
      </c>
      <c r="P961" s="37"/>
      <c r="Q961" s="38"/>
      <c r="R961" s="38"/>
      <c r="S961" s="38"/>
      <c r="T961" s="38"/>
      <c r="U961" s="38"/>
      <c r="V961" s="38"/>
      <c r="W961" s="38"/>
      <c r="X961" s="39"/>
      <c r="Y961" s="38"/>
      <c r="Z961" s="38"/>
      <c r="AA961" s="38"/>
      <c r="AB961" s="38"/>
      <c r="AC961" s="38"/>
      <c r="AD961" s="38"/>
      <c r="AE961" s="38"/>
      <c r="AF961" s="37"/>
      <c r="AG961" s="38"/>
      <c r="AH961" s="39"/>
      <c r="AI961" s="8">
        <f t="shared" si="47"/>
        <v>0</v>
      </c>
      <c r="AJ961" s="9">
        <f t="shared" si="49"/>
        <v>0</v>
      </c>
      <c r="AK961" s="10">
        <f t="shared" si="48"/>
        <v>0</v>
      </c>
    </row>
    <row r="962" spans="1:37">
      <c r="A962" t="s">
        <v>2832</v>
      </c>
      <c r="B962" t="s">
        <v>2832</v>
      </c>
      <c r="C962" t="s">
        <v>182</v>
      </c>
      <c r="D962">
        <v>5052</v>
      </c>
      <c r="E962" s="7">
        <v>1760</v>
      </c>
      <c r="F962" t="s">
        <v>3243</v>
      </c>
      <c r="G962" t="s">
        <v>3244</v>
      </c>
      <c r="H962">
        <v>50.405966399999997</v>
      </c>
      <c r="I962">
        <v>4.3974324999999999</v>
      </c>
      <c r="J962">
        <v>6030</v>
      </c>
      <c r="K962" t="s">
        <v>3245</v>
      </c>
      <c r="L962" t="s">
        <v>3246</v>
      </c>
      <c r="M962" t="s">
        <v>58</v>
      </c>
      <c r="N962" t="s">
        <v>59</v>
      </c>
      <c r="O962" t="s">
        <v>60</v>
      </c>
      <c r="P962" s="40"/>
      <c r="Q962" s="41"/>
      <c r="R962" s="41"/>
      <c r="S962" s="41"/>
      <c r="T962" s="41"/>
      <c r="U962" s="41"/>
      <c r="V962" s="41"/>
      <c r="W962" s="41"/>
      <c r="X962" s="42"/>
      <c r="Y962" s="41"/>
      <c r="Z962" s="41"/>
      <c r="AA962" s="41"/>
      <c r="AB962" s="41"/>
      <c r="AC962" s="41"/>
      <c r="AD962" s="41"/>
      <c r="AE962" s="41"/>
      <c r="AF962" s="40"/>
      <c r="AG962" s="41"/>
      <c r="AH962" s="42"/>
      <c r="AI962" s="11">
        <f t="shared" si="47"/>
        <v>0</v>
      </c>
      <c r="AJ962" s="12">
        <f t="shared" si="49"/>
        <v>0</v>
      </c>
      <c r="AK962" s="13">
        <f t="shared" si="48"/>
        <v>0</v>
      </c>
    </row>
    <row r="963" spans="1:37">
      <c r="A963" t="s">
        <v>2832</v>
      </c>
      <c r="B963" t="s">
        <v>2832</v>
      </c>
      <c r="C963" t="s">
        <v>182</v>
      </c>
      <c r="D963">
        <v>950</v>
      </c>
      <c r="E963" s="7">
        <v>1761</v>
      </c>
      <c r="F963" t="s">
        <v>3247</v>
      </c>
      <c r="G963" t="s">
        <v>3244</v>
      </c>
      <c r="H963">
        <v>50.405966399999997</v>
      </c>
      <c r="I963">
        <v>4.3974324999999999</v>
      </c>
      <c r="J963">
        <v>6030</v>
      </c>
      <c r="K963" t="s">
        <v>3248</v>
      </c>
      <c r="L963" t="s">
        <v>3249</v>
      </c>
      <c r="M963" t="s">
        <v>58</v>
      </c>
      <c r="N963" t="s">
        <v>168</v>
      </c>
      <c r="O963" t="s">
        <v>60</v>
      </c>
      <c r="P963" s="37"/>
      <c r="Q963" s="38"/>
      <c r="R963" s="38"/>
      <c r="S963" s="38"/>
      <c r="T963" s="38"/>
      <c r="U963" s="38"/>
      <c r="V963" s="38"/>
      <c r="W963" s="38"/>
      <c r="X963" s="39"/>
      <c r="Y963" s="38"/>
      <c r="Z963" s="38"/>
      <c r="AA963" s="38"/>
      <c r="AB963" s="38"/>
      <c r="AC963" s="38"/>
      <c r="AD963" s="38"/>
      <c r="AE963" s="38"/>
      <c r="AF963" s="37"/>
      <c r="AG963" s="38"/>
      <c r="AH963" s="39"/>
      <c r="AI963" s="8">
        <f t="shared" si="47"/>
        <v>0</v>
      </c>
      <c r="AJ963" s="9">
        <f t="shared" si="49"/>
        <v>0</v>
      </c>
      <c r="AK963" s="10">
        <f t="shared" si="48"/>
        <v>0</v>
      </c>
    </row>
    <row r="964" spans="1:37">
      <c r="A964" t="s">
        <v>2832</v>
      </c>
      <c r="B964" t="s">
        <v>2832</v>
      </c>
      <c r="C964" t="s">
        <v>53</v>
      </c>
      <c r="D964">
        <v>952</v>
      </c>
      <c r="E964" s="7">
        <v>1766</v>
      </c>
      <c r="F964" t="s">
        <v>3250</v>
      </c>
      <c r="G964" t="s">
        <v>3251</v>
      </c>
      <c r="H964">
        <v>50.397979499999998</v>
      </c>
      <c r="I964">
        <v>4.3937188999999996</v>
      </c>
      <c r="J964">
        <v>6030</v>
      </c>
      <c r="K964" t="s">
        <v>3252</v>
      </c>
      <c r="L964" t="s">
        <v>3253</v>
      </c>
      <c r="M964" t="s">
        <v>212</v>
      </c>
      <c r="N964" t="s">
        <v>284</v>
      </c>
      <c r="O964" t="s">
        <v>60</v>
      </c>
      <c r="P964" s="40"/>
      <c r="Q964" s="41"/>
      <c r="R964" s="41"/>
      <c r="S964" s="41"/>
      <c r="T964" s="41"/>
      <c r="U964" s="41"/>
      <c r="V964" s="41"/>
      <c r="W964" s="41"/>
      <c r="X964" s="42"/>
      <c r="Y964" s="41"/>
      <c r="Z964" s="41"/>
      <c r="AA964" s="41"/>
      <c r="AB964" s="41"/>
      <c r="AC964" s="41"/>
      <c r="AD964" s="41"/>
      <c r="AE964" s="41"/>
      <c r="AF964" s="40"/>
      <c r="AG964" s="41"/>
      <c r="AH964" s="42"/>
      <c r="AI964" s="11">
        <f t="shared" si="47"/>
        <v>0</v>
      </c>
      <c r="AJ964" s="12">
        <f t="shared" si="49"/>
        <v>0</v>
      </c>
      <c r="AK964" s="13">
        <f t="shared" si="48"/>
        <v>0</v>
      </c>
    </row>
    <row r="965" spans="1:37">
      <c r="A965" t="s">
        <v>2832</v>
      </c>
      <c r="B965" t="s">
        <v>2832</v>
      </c>
      <c r="C965" t="s">
        <v>182</v>
      </c>
      <c r="D965">
        <v>954</v>
      </c>
      <c r="E965" s="7">
        <v>1773</v>
      </c>
      <c r="F965" t="s">
        <v>3254</v>
      </c>
      <c r="G965" t="s">
        <v>3255</v>
      </c>
      <c r="H965">
        <v>50.395268999999999</v>
      </c>
      <c r="I965">
        <v>4.4276537999999999</v>
      </c>
      <c r="J965">
        <v>6001</v>
      </c>
      <c r="K965" t="s">
        <v>3256</v>
      </c>
      <c r="L965" t="s">
        <v>3257</v>
      </c>
      <c r="M965" t="s">
        <v>58</v>
      </c>
      <c r="N965" t="s">
        <v>168</v>
      </c>
      <c r="O965" t="s">
        <v>158</v>
      </c>
      <c r="P965" s="37"/>
      <c r="Q965" s="38"/>
      <c r="R965" s="38"/>
      <c r="S965" s="38"/>
      <c r="T965" s="38"/>
      <c r="U965" s="38"/>
      <c r="V965" s="38"/>
      <c r="W965" s="38"/>
      <c r="X965" s="39"/>
      <c r="Y965" s="38"/>
      <c r="Z965" s="38"/>
      <c r="AA965" s="38"/>
      <c r="AB965" s="38"/>
      <c r="AC965" s="38"/>
      <c r="AD965" s="38"/>
      <c r="AE965" s="38"/>
      <c r="AF965" s="37"/>
      <c r="AG965" s="38"/>
      <c r="AH965" s="39"/>
      <c r="AI965" s="8">
        <f t="shared" ref="AI965:AI1028" si="50">SUM(P965:AH965)</f>
        <v>0</v>
      </c>
      <c r="AJ965" s="9">
        <f t="shared" si="49"/>
        <v>0</v>
      </c>
      <c r="AK965" s="10">
        <f t="shared" ref="AK965:AK1028" si="51">IF(AI965&gt;0,1,0)</f>
        <v>0</v>
      </c>
    </row>
    <row r="966" spans="1:37">
      <c r="A966" t="s">
        <v>2832</v>
      </c>
      <c r="B966" t="s">
        <v>2832</v>
      </c>
      <c r="C966" t="s">
        <v>289</v>
      </c>
      <c r="D966">
        <v>710</v>
      </c>
      <c r="E966" s="7">
        <v>1774</v>
      </c>
      <c r="F966" t="s">
        <v>2373</v>
      </c>
      <c r="G966" t="s">
        <v>3258</v>
      </c>
      <c r="H966">
        <v>50.464602399999997</v>
      </c>
      <c r="I966">
        <v>4.4288942999999996</v>
      </c>
      <c r="J966">
        <v>6041</v>
      </c>
      <c r="K966" t="s">
        <v>2374</v>
      </c>
      <c r="L966" t="s">
        <v>2375</v>
      </c>
      <c r="M966" t="s">
        <v>58</v>
      </c>
      <c r="N966" t="s">
        <v>168</v>
      </c>
      <c r="O966" t="s">
        <v>60</v>
      </c>
      <c r="P966" s="40"/>
      <c r="Q966" s="41"/>
      <c r="R966" s="41"/>
      <c r="S966" s="41"/>
      <c r="T966" s="41"/>
      <c r="U966" s="41"/>
      <c r="V966" s="41"/>
      <c r="W966" s="41"/>
      <c r="X966" s="42"/>
      <c r="Y966" s="41"/>
      <c r="Z966" s="41"/>
      <c r="AA966" s="41"/>
      <c r="AB966" s="41"/>
      <c r="AC966" s="41"/>
      <c r="AD966" s="41"/>
      <c r="AE966" s="41"/>
      <c r="AF966" s="40"/>
      <c r="AG966" s="41"/>
      <c r="AH966" s="42"/>
      <c r="AI966" s="11">
        <f t="shared" si="50"/>
        <v>0</v>
      </c>
      <c r="AJ966" s="12">
        <f t="shared" si="49"/>
        <v>0</v>
      </c>
      <c r="AK966" s="13">
        <f t="shared" si="51"/>
        <v>0</v>
      </c>
    </row>
    <row r="967" spans="1:37">
      <c r="A967" t="s">
        <v>2832</v>
      </c>
      <c r="B967" t="s">
        <v>2832</v>
      </c>
      <c r="C967" t="s">
        <v>53</v>
      </c>
      <c r="D967">
        <v>959</v>
      </c>
      <c r="E967" s="7">
        <v>1787</v>
      </c>
      <c r="F967" t="s">
        <v>3259</v>
      </c>
      <c r="G967" t="s">
        <v>3260</v>
      </c>
      <c r="H967">
        <v>50.3761729</v>
      </c>
      <c r="I967">
        <v>4.4336519000000001</v>
      </c>
      <c r="J967">
        <v>6001</v>
      </c>
      <c r="K967" t="s">
        <v>3261</v>
      </c>
      <c r="L967" t="s">
        <v>3262</v>
      </c>
      <c r="M967" t="s">
        <v>212</v>
      </c>
      <c r="N967" t="s">
        <v>284</v>
      </c>
      <c r="O967" t="s">
        <v>158</v>
      </c>
      <c r="P967" s="37"/>
      <c r="Q967" s="38"/>
      <c r="R967" s="38"/>
      <c r="S967" s="38"/>
      <c r="T967" s="38"/>
      <c r="U967" s="38"/>
      <c r="V967" s="38"/>
      <c r="W967" s="38"/>
      <c r="X967" s="39"/>
      <c r="Y967" s="38"/>
      <c r="Z967" s="38"/>
      <c r="AA967" s="38"/>
      <c r="AB967" s="38"/>
      <c r="AC967" s="38"/>
      <c r="AD967" s="38"/>
      <c r="AE967" s="38"/>
      <c r="AF967" s="37"/>
      <c r="AG967" s="38"/>
      <c r="AH967" s="39"/>
      <c r="AI967" s="8">
        <f t="shared" si="50"/>
        <v>0</v>
      </c>
      <c r="AJ967" s="9">
        <f t="shared" si="49"/>
        <v>0</v>
      </c>
      <c r="AK967" s="10">
        <f t="shared" si="51"/>
        <v>0</v>
      </c>
    </row>
    <row r="968" spans="1:37">
      <c r="A968" t="s">
        <v>2832</v>
      </c>
      <c r="B968" t="s">
        <v>2832</v>
      </c>
      <c r="C968" t="s">
        <v>53</v>
      </c>
      <c r="D968">
        <v>960</v>
      </c>
      <c r="E968" s="7">
        <v>1789</v>
      </c>
      <c r="F968" t="s">
        <v>3263</v>
      </c>
      <c r="G968" t="s">
        <v>3264</v>
      </c>
      <c r="H968">
        <v>50.3846098</v>
      </c>
      <c r="I968">
        <v>4.4264006</v>
      </c>
      <c r="J968">
        <v>6001</v>
      </c>
      <c r="K968" t="s">
        <v>3265</v>
      </c>
      <c r="L968" t="s">
        <v>3266</v>
      </c>
      <c r="M968" t="s">
        <v>212</v>
      </c>
      <c r="N968" t="s">
        <v>213</v>
      </c>
      <c r="O968" t="s">
        <v>158</v>
      </c>
      <c r="P968" s="40"/>
      <c r="Q968" s="41"/>
      <c r="R968" s="41"/>
      <c r="S968" s="41"/>
      <c r="T968" s="41"/>
      <c r="U968" s="41"/>
      <c r="V968" s="41"/>
      <c r="W968" s="41"/>
      <c r="X968" s="42"/>
      <c r="Y968" s="41"/>
      <c r="Z968" s="41"/>
      <c r="AA968" s="41"/>
      <c r="AB968" s="41"/>
      <c r="AC968" s="41"/>
      <c r="AD968" s="41"/>
      <c r="AE968" s="41"/>
      <c r="AF968" s="40"/>
      <c r="AG968" s="41"/>
      <c r="AH968" s="42"/>
      <c r="AI968" s="11">
        <f t="shared" si="50"/>
        <v>0</v>
      </c>
      <c r="AJ968" s="12">
        <f t="shared" si="49"/>
        <v>0</v>
      </c>
      <c r="AK968" s="13">
        <f t="shared" si="51"/>
        <v>0</v>
      </c>
    </row>
    <row r="969" spans="1:37">
      <c r="A969" t="s">
        <v>2832</v>
      </c>
      <c r="B969" t="s">
        <v>2832</v>
      </c>
      <c r="C969" t="s">
        <v>120</v>
      </c>
      <c r="D969">
        <v>961</v>
      </c>
      <c r="E969" s="7">
        <v>1790</v>
      </c>
      <c r="F969" t="s">
        <v>3267</v>
      </c>
      <c r="G969" t="s">
        <v>3268</v>
      </c>
      <c r="H969">
        <v>50.3679208</v>
      </c>
      <c r="I969">
        <v>4.4335718000000002</v>
      </c>
      <c r="J969">
        <v>6001</v>
      </c>
      <c r="K969" t="s">
        <v>3269</v>
      </c>
      <c r="L969" t="s">
        <v>3270</v>
      </c>
      <c r="M969" t="s">
        <v>212</v>
      </c>
      <c r="N969" t="s">
        <v>218</v>
      </c>
      <c r="O969" t="s">
        <v>158</v>
      </c>
      <c r="P969" s="37"/>
      <c r="Q969" s="38"/>
      <c r="R969" s="38"/>
      <c r="S969" s="38"/>
      <c r="T969" s="38"/>
      <c r="U969" s="38"/>
      <c r="V969" s="38"/>
      <c r="W969" s="38"/>
      <c r="X969" s="39"/>
      <c r="Y969" s="38"/>
      <c r="Z969" s="38"/>
      <c r="AA969" s="38"/>
      <c r="AB969" s="38"/>
      <c r="AC969" s="38"/>
      <c r="AD969" s="38"/>
      <c r="AE969" s="38"/>
      <c r="AF969" s="37"/>
      <c r="AG969" s="38"/>
      <c r="AH969" s="39"/>
      <c r="AI969" s="8">
        <f t="shared" si="50"/>
        <v>0</v>
      </c>
      <c r="AJ969" s="9">
        <f t="shared" si="49"/>
        <v>0</v>
      </c>
      <c r="AK969" s="10">
        <f t="shared" si="51"/>
        <v>0</v>
      </c>
    </row>
    <row r="970" spans="1:37">
      <c r="A970" t="s">
        <v>2832</v>
      </c>
      <c r="B970" t="s">
        <v>2832</v>
      </c>
      <c r="C970" t="s">
        <v>163</v>
      </c>
      <c r="D970">
        <v>983</v>
      </c>
      <c r="E970" s="7">
        <v>1796</v>
      </c>
      <c r="F970" t="s">
        <v>3271</v>
      </c>
      <c r="G970" t="s">
        <v>3272</v>
      </c>
      <c r="H970">
        <v>50.455309999999997</v>
      </c>
      <c r="I970">
        <v>4.4514100000000001</v>
      </c>
      <c r="J970">
        <v>6040</v>
      </c>
      <c r="K970" t="s">
        <v>3273</v>
      </c>
      <c r="L970" t="s">
        <v>3274</v>
      </c>
      <c r="M970" t="s">
        <v>58</v>
      </c>
      <c r="N970" t="s">
        <v>207</v>
      </c>
      <c r="O970" t="s">
        <v>60</v>
      </c>
      <c r="P970" s="40"/>
      <c r="Q970" s="41"/>
      <c r="R970" s="41"/>
      <c r="S970" s="41"/>
      <c r="T970" s="41"/>
      <c r="U970" s="41"/>
      <c r="V970" s="41"/>
      <c r="W970" s="41"/>
      <c r="X970" s="42"/>
      <c r="Y970" s="41"/>
      <c r="Z970" s="41"/>
      <c r="AA970" s="41"/>
      <c r="AB970" s="41"/>
      <c r="AC970" s="41"/>
      <c r="AD970" s="41"/>
      <c r="AE970" s="41"/>
      <c r="AF970" s="40"/>
      <c r="AG970" s="41"/>
      <c r="AH970" s="42"/>
      <c r="AI970" s="11">
        <f t="shared" si="50"/>
        <v>0</v>
      </c>
      <c r="AJ970" s="12">
        <f t="shared" si="49"/>
        <v>0</v>
      </c>
      <c r="AK970" s="13">
        <f t="shared" si="51"/>
        <v>0</v>
      </c>
    </row>
    <row r="971" spans="1:37">
      <c r="A971" t="s">
        <v>2832</v>
      </c>
      <c r="B971" t="s">
        <v>2832</v>
      </c>
      <c r="C971" t="s">
        <v>163</v>
      </c>
      <c r="D971">
        <v>967</v>
      </c>
      <c r="E971" s="7">
        <v>1810</v>
      </c>
      <c r="F971" t="s">
        <v>3275</v>
      </c>
      <c r="G971" t="s">
        <v>3276</v>
      </c>
      <c r="H971">
        <v>50.4193979</v>
      </c>
      <c r="I971">
        <v>4.4625975000000002</v>
      </c>
      <c r="J971">
        <v>6061</v>
      </c>
      <c r="K971" t="s">
        <v>3277</v>
      </c>
      <c r="L971" t="s">
        <v>3278</v>
      </c>
      <c r="M971" t="s">
        <v>58</v>
      </c>
      <c r="N971" t="s">
        <v>168</v>
      </c>
      <c r="O971" t="s">
        <v>60</v>
      </c>
      <c r="P971" s="37"/>
      <c r="Q971" s="38"/>
      <c r="R971" s="38"/>
      <c r="S971" s="38"/>
      <c r="T971" s="38"/>
      <c r="U971" s="38"/>
      <c r="V971" s="38"/>
      <c r="W971" s="38"/>
      <c r="X971" s="39"/>
      <c r="Y971" s="38"/>
      <c r="Z971" s="38"/>
      <c r="AA971" s="38"/>
      <c r="AB971" s="38"/>
      <c r="AC971" s="38"/>
      <c r="AD971" s="38"/>
      <c r="AE971" s="38"/>
      <c r="AF971" s="37"/>
      <c r="AG971" s="38"/>
      <c r="AH971" s="39"/>
      <c r="AI971" s="8">
        <f t="shared" si="50"/>
        <v>0</v>
      </c>
      <c r="AJ971" s="9">
        <f t="shared" si="49"/>
        <v>0</v>
      </c>
      <c r="AK971" s="10">
        <f t="shared" si="51"/>
        <v>0</v>
      </c>
    </row>
    <row r="972" spans="1:37">
      <c r="A972" t="s">
        <v>2832</v>
      </c>
      <c r="B972" t="s">
        <v>2832</v>
      </c>
      <c r="C972" t="s">
        <v>120</v>
      </c>
      <c r="D972">
        <v>1120</v>
      </c>
      <c r="E972" s="7">
        <v>1811</v>
      </c>
      <c r="F972" t="s">
        <v>3279</v>
      </c>
      <c r="G972" t="s">
        <v>3280</v>
      </c>
      <c r="H972">
        <v>50.409626000000003</v>
      </c>
      <c r="I972">
        <v>4.4816333999999998</v>
      </c>
      <c r="J972">
        <v>6061</v>
      </c>
      <c r="K972" t="s">
        <v>3281</v>
      </c>
      <c r="L972" t="s">
        <v>3282</v>
      </c>
      <c r="M972" t="s">
        <v>58</v>
      </c>
      <c r="N972" t="s">
        <v>168</v>
      </c>
      <c r="O972" t="s">
        <v>60</v>
      </c>
      <c r="P972" s="40"/>
      <c r="Q972" s="41"/>
      <c r="R972" s="41"/>
      <c r="S972" s="41"/>
      <c r="T972" s="41"/>
      <c r="U972" s="41"/>
      <c r="V972" s="41"/>
      <c r="W972" s="41"/>
      <c r="X972" s="42"/>
      <c r="Y972" s="41"/>
      <c r="Z972" s="41"/>
      <c r="AA972" s="41"/>
      <c r="AB972" s="41"/>
      <c r="AC972" s="41"/>
      <c r="AD972" s="41"/>
      <c r="AE972" s="41"/>
      <c r="AF972" s="40"/>
      <c r="AG972" s="41"/>
      <c r="AH972" s="42"/>
      <c r="AI972" s="11">
        <f t="shared" si="50"/>
        <v>0</v>
      </c>
      <c r="AJ972" s="12">
        <f t="shared" si="49"/>
        <v>0</v>
      </c>
      <c r="AK972" s="13">
        <f t="shared" si="51"/>
        <v>0</v>
      </c>
    </row>
    <row r="973" spans="1:37">
      <c r="A973" t="s">
        <v>2832</v>
      </c>
      <c r="B973" t="s">
        <v>2832</v>
      </c>
      <c r="C973" t="s">
        <v>53</v>
      </c>
      <c r="D973">
        <v>971</v>
      </c>
      <c r="E973" s="7">
        <v>1822</v>
      </c>
      <c r="F973" t="s">
        <v>3283</v>
      </c>
      <c r="G973" t="s">
        <v>3284</v>
      </c>
      <c r="H973">
        <v>50.415729599999999</v>
      </c>
      <c r="I973">
        <v>4.4647180999999998</v>
      </c>
      <c r="J973">
        <v>6061</v>
      </c>
      <c r="K973" t="s">
        <v>3285</v>
      </c>
      <c r="L973" t="s">
        <v>3286</v>
      </c>
      <c r="M973" t="s">
        <v>212</v>
      </c>
      <c r="N973" t="s">
        <v>279</v>
      </c>
      <c r="O973" t="s">
        <v>60</v>
      </c>
      <c r="P973" s="37"/>
      <c r="Q973" s="38"/>
      <c r="R973" s="38"/>
      <c r="S973" s="38"/>
      <c r="T973" s="38"/>
      <c r="U973" s="38"/>
      <c r="V973" s="38"/>
      <c r="W973" s="38"/>
      <c r="X973" s="39"/>
      <c r="Y973" s="38"/>
      <c r="Z973" s="38"/>
      <c r="AA973" s="38"/>
      <c r="AB973" s="38"/>
      <c r="AC973" s="38"/>
      <c r="AD973" s="38"/>
      <c r="AE973" s="38"/>
      <c r="AF973" s="37"/>
      <c r="AG973" s="38"/>
      <c r="AH973" s="39"/>
      <c r="AI973" s="8">
        <f t="shared" si="50"/>
        <v>0</v>
      </c>
      <c r="AJ973" s="9">
        <f t="shared" si="49"/>
        <v>0</v>
      </c>
      <c r="AK973" s="10">
        <f t="shared" si="51"/>
        <v>0</v>
      </c>
    </row>
    <row r="974" spans="1:37">
      <c r="A974" t="s">
        <v>2832</v>
      </c>
      <c r="B974" t="s">
        <v>2832</v>
      </c>
      <c r="C974" t="s">
        <v>53</v>
      </c>
      <c r="D974">
        <v>971</v>
      </c>
      <c r="E974" s="7">
        <v>1823</v>
      </c>
      <c r="F974" t="s">
        <v>3283</v>
      </c>
      <c r="G974" t="s">
        <v>3287</v>
      </c>
      <c r="H974">
        <v>50.440940500000004</v>
      </c>
      <c r="I974">
        <v>4.4380043999999996</v>
      </c>
      <c r="J974">
        <v>6042</v>
      </c>
      <c r="K974" t="s">
        <v>3285</v>
      </c>
      <c r="L974" t="s">
        <v>3286</v>
      </c>
      <c r="M974" t="s">
        <v>212</v>
      </c>
      <c r="N974" t="s">
        <v>279</v>
      </c>
      <c r="O974" t="s">
        <v>60</v>
      </c>
      <c r="P974" s="40"/>
      <c r="Q974" s="41"/>
      <c r="R974" s="41"/>
      <c r="S974" s="41"/>
      <c r="T974" s="41"/>
      <c r="U974" s="41"/>
      <c r="V974" s="41"/>
      <c r="W974" s="41"/>
      <c r="X974" s="42"/>
      <c r="Y974" s="41"/>
      <c r="Z974" s="41"/>
      <c r="AA974" s="41"/>
      <c r="AB974" s="41"/>
      <c r="AC974" s="41"/>
      <c r="AD974" s="41"/>
      <c r="AE974" s="41"/>
      <c r="AF974" s="40"/>
      <c r="AG974" s="41"/>
      <c r="AH974" s="42"/>
      <c r="AI974" s="11">
        <f t="shared" si="50"/>
        <v>0</v>
      </c>
      <c r="AJ974" s="12">
        <f t="shared" si="49"/>
        <v>0</v>
      </c>
      <c r="AK974" s="13">
        <f t="shared" si="51"/>
        <v>0</v>
      </c>
    </row>
    <row r="975" spans="1:37">
      <c r="A975" t="s">
        <v>2832</v>
      </c>
      <c r="B975" t="s">
        <v>2832</v>
      </c>
      <c r="C975" t="s">
        <v>120</v>
      </c>
      <c r="D975">
        <v>972</v>
      </c>
      <c r="E975" s="7">
        <v>1824</v>
      </c>
      <c r="F975" t="s">
        <v>3288</v>
      </c>
      <c r="G975" t="s">
        <v>3289</v>
      </c>
      <c r="H975">
        <v>50.405521399999998</v>
      </c>
      <c r="I975">
        <v>4.4722762999999999</v>
      </c>
      <c r="J975">
        <v>6061</v>
      </c>
      <c r="K975" t="s">
        <v>3290</v>
      </c>
      <c r="L975" t="s">
        <v>3291</v>
      </c>
      <c r="M975" t="s">
        <v>212</v>
      </c>
      <c r="N975" t="s">
        <v>279</v>
      </c>
      <c r="O975" t="s">
        <v>158</v>
      </c>
      <c r="P975" s="37"/>
      <c r="Q975" s="38"/>
      <c r="R975" s="38"/>
      <c r="S975" s="38"/>
      <c r="T975" s="38"/>
      <c r="U975" s="38"/>
      <c r="V975" s="38"/>
      <c r="W975" s="38"/>
      <c r="X975" s="39"/>
      <c r="Y975" s="38"/>
      <c r="Z975" s="38"/>
      <c r="AA975" s="38"/>
      <c r="AB975" s="38"/>
      <c r="AC975" s="38"/>
      <c r="AD975" s="38"/>
      <c r="AE975" s="38"/>
      <c r="AF975" s="37"/>
      <c r="AG975" s="38"/>
      <c r="AH975" s="39"/>
      <c r="AI975" s="8">
        <f t="shared" si="50"/>
        <v>0</v>
      </c>
      <c r="AJ975" s="9">
        <f t="shared" si="49"/>
        <v>0</v>
      </c>
      <c r="AK975" s="10">
        <f t="shared" si="51"/>
        <v>0</v>
      </c>
    </row>
    <row r="976" spans="1:37">
      <c r="A976" t="s">
        <v>2832</v>
      </c>
      <c r="B976" t="s">
        <v>2832</v>
      </c>
      <c r="C976" t="s">
        <v>53</v>
      </c>
      <c r="D976">
        <v>973</v>
      </c>
      <c r="E976" s="7">
        <v>1827</v>
      </c>
      <c r="F976" t="s">
        <v>3292</v>
      </c>
      <c r="G976" t="s">
        <v>3284</v>
      </c>
      <c r="H976">
        <v>50.415729599999999</v>
      </c>
      <c r="I976">
        <v>4.4647180999999998</v>
      </c>
      <c r="J976">
        <v>6061</v>
      </c>
      <c r="K976" t="s">
        <v>3293</v>
      </c>
      <c r="L976" t="s">
        <v>3294</v>
      </c>
      <c r="M976" t="s">
        <v>212</v>
      </c>
      <c r="N976" t="s">
        <v>218</v>
      </c>
      <c r="O976" t="s">
        <v>158</v>
      </c>
      <c r="P976" s="40"/>
      <c r="Q976" s="41"/>
      <c r="R976" s="41"/>
      <c r="S976" s="41"/>
      <c r="T976" s="41"/>
      <c r="U976" s="41"/>
      <c r="V976" s="41"/>
      <c r="W976" s="41"/>
      <c r="X976" s="42"/>
      <c r="Y976" s="41"/>
      <c r="Z976" s="41"/>
      <c r="AA976" s="41"/>
      <c r="AB976" s="41"/>
      <c r="AC976" s="41"/>
      <c r="AD976" s="41"/>
      <c r="AE976" s="41"/>
      <c r="AF976" s="40"/>
      <c r="AG976" s="41"/>
      <c r="AH976" s="42"/>
      <c r="AI976" s="11">
        <f t="shared" si="50"/>
        <v>0</v>
      </c>
      <c r="AJ976" s="12">
        <f t="shared" si="49"/>
        <v>0</v>
      </c>
      <c r="AK976" s="13">
        <f t="shared" si="51"/>
        <v>0</v>
      </c>
    </row>
    <row r="977" spans="1:37">
      <c r="A977" t="s">
        <v>2832</v>
      </c>
      <c r="B977" t="s">
        <v>2832</v>
      </c>
      <c r="C977" t="s">
        <v>53</v>
      </c>
      <c r="D977">
        <v>973</v>
      </c>
      <c r="E977" s="7">
        <v>1828</v>
      </c>
      <c r="F977" t="s">
        <v>3292</v>
      </c>
      <c r="G977" t="s">
        <v>3287</v>
      </c>
      <c r="H977">
        <v>50.440940500000004</v>
      </c>
      <c r="I977">
        <v>4.4380043999999996</v>
      </c>
      <c r="J977">
        <v>6042</v>
      </c>
      <c r="K977" t="s">
        <v>3293</v>
      </c>
      <c r="L977" t="s">
        <v>3294</v>
      </c>
      <c r="M977" t="s">
        <v>212</v>
      </c>
      <c r="N977" t="s">
        <v>218</v>
      </c>
      <c r="O977" t="s">
        <v>60</v>
      </c>
      <c r="P977" s="37"/>
      <c r="Q977" s="38"/>
      <c r="R977" s="38"/>
      <c r="S977" s="38"/>
      <c r="T977" s="38"/>
      <c r="U977" s="38"/>
      <c r="V977" s="38"/>
      <c r="W977" s="38"/>
      <c r="X977" s="39"/>
      <c r="Y977" s="38"/>
      <c r="Z977" s="38"/>
      <c r="AA977" s="38"/>
      <c r="AB977" s="38"/>
      <c r="AC977" s="38"/>
      <c r="AD977" s="38"/>
      <c r="AE977" s="38"/>
      <c r="AF977" s="37"/>
      <c r="AG977" s="38"/>
      <c r="AH977" s="39"/>
      <c r="AI977" s="8">
        <f t="shared" si="50"/>
        <v>0</v>
      </c>
      <c r="AJ977" s="9">
        <f t="shared" si="49"/>
        <v>0</v>
      </c>
      <c r="AK977" s="10">
        <f t="shared" si="51"/>
        <v>0</v>
      </c>
    </row>
    <row r="978" spans="1:37">
      <c r="A978" t="s">
        <v>2832</v>
      </c>
      <c r="B978" t="s">
        <v>2832</v>
      </c>
      <c r="C978" t="s">
        <v>163</v>
      </c>
      <c r="D978">
        <v>980</v>
      </c>
      <c r="E978" s="7">
        <v>1842</v>
      </c>
      <c r="F978" t="s">
        <v>3295</v>
      </c>
      <c r="G978" t="s">
        <v>3296</v>
      </c>
      <c r="H978">
        <v>50.384803099999999</v>
      </c>
      <c r="I978">
        <v>4.4635169000000001</v>
      </c>
      <c r="J978">
        <v>6010</v>
      </c>
      <c r="K978" t="s">
        <v>3297</v>
      </c>
      <c r="L978" t="s">
        <v>3298</v>
      </c>
      <c r="M978" t="s">
        <v>58</v>
      </c>
      <c r="N978" t="s">
        <v>168</v>
      </c>
      <c r="O978" t="s">
        <v>60</v>
      </c>
      <c r="P978" s="40"/>
      <c r="Q978" s="41"/>
      <c r="R978" s="41"/>
      <c r="S978" s="41"/>
      <c r="T978" s="41"/>
      <c r="U978" s="41"/>
      <c r="V978" s="41"/>
      <c r="W978" s="41"/>
      <c r="X978" s="42"/>
      <c r="Y978" s="41"/>
      <c r="Z978" s="41"/>
      <c r="AA978" s="41"/>
      <c r="AB978" s="41"/>
      <c r="AC978" s="41"/>
      <c r="AD978" s="41"/>
      <c r="AE978" s="41"/>
      <c r="AF978" s="40"/>
      <c r="AG978" s="41"/>
      <c r="AH978" s="42"/>
      <c r="AI978" s="11">
        <f t="shared" si="50"/>
        <v>0</v>
      </c>
      <c r="AJ978" s="12">
        <f t="shared" si="49"/>
        <v>0</v>
      </c>
      <c r="AK978" s="13">
        <f t="shared" si="51"/>
        <v>0</v>
      </c>
    </row>
    <row r="979" spans="1:37">
      <c r="A979" t="s">
        <v>2832</v>
      </c>
      <c r="B979" t="s">
        <v>2832</v>
      </c>
      <c r="C979" t="s">
        <v>163</v>
      </c>
      <c r="D979">
        <v>980</v>
      </c>
      <c r="E979" s="7">
        <v>1844</v>
      </c>
      <c r="F979" t="s">
        <v>3295</v>
      </c>
      <c r="G979" t="s">
        <v>3299</v>
      </c>
      <c r="H979">
        <v>50.392204900000003</v>
      </c>
      <c r="I979">
        <v>4.4541183999999996</v>
      </c>
      <c r="J979">
        <v>6001</v>
      </c>
      <c r="K979" t="s">
        <v>3297</v>
      </c>
      <c r="L979" t="s">
        <v>3298</v>
      </c>
      <c r="M979" t="s">
        <v>58</v>
      </c>
      <c r="N979" t="s">
        <v>168</v>
      </c>
      <c r="O979" t="s">
        <v>60</v>
      </c>
      <c r="P979" s="37"/>
      <c r="Q979" s="38"/>
      <c r="R979" s="38"/>
      <c r="S979" s="38"/>
      <c r="T979" s="38"/>
      <c r="U979" s="38"/>
      <c r="V979" s="38"/>
      <c r="W979" s="38"/>
      <c r="X979" s="39"/>
      <c r="Y979" s="38"/>
      <c r="Z979" s="38"/>
      <c r="AA979" s="38"/>
      <c r="AB979" s="38"/>
      <c r="AC979" s="38"/>
      <c r="AD979" s="38"/>
      <c r="AE979" s="38"/>
      <c r="AF979" s="37"/>
      <c r="AG979" s="38"/>
      <c r="AH979" s="39"/>
      <c r="AI979" s="8">
        <f t="shared" si="50"/>
        <v>0</v>
      </c>
      <c r="AJ979" s="9">
        <f t="shared" si="49"/>
        <v>0</v>
      </c>
      <c r="AK979" s="10">
        <f t="shared" si="51"/>
        <v>0</v>
      </c>
    </row>
    <row r="980" spans="1:37">
      <c r="A980" t="s">
        <v>2832</v>
      </c>
      <c r="B980" t="s">
        <v>2832</v>
      </c>
      <c r="C980" t="s">
        <v>163</v>
      </c>
      <c r="D980">
        <v>983</v>
      </c>
      <c r="E980" s="7">
        <v>1852</v>
      </c>
      <c r="F980" t="s">
        <v>3271</v>
      </c>
      <c r="G980" t="s">
        <v>3300</v>
      </c>
      <c r="H980">
        <v>50.417042500000001</v>
      </c>
      <c r="I980">
        <v>4.4640627000000004</v>
      </c>
      <c r="J980">
        <v>6000</v>
      </c>
      <c r="K980" t="s">
        <v>3273</v>
      </c>
      <c r="L980" t="s">
        <v>3274</v>
      </c>
      <c r="M980" t="s">
        <v>58</v>
      </c>
      <c r="N980" t="s">
        <v>168</v>
      </c>
      <c r="O980" t="s">
        <v>60</v>
      </c>
      <c r="P980" s="40"/>
      <c r="Q980" s="41"/>
      <c r="R980" s="41"/>
      <c r="S980" s="41"/>
      <c r="T980" s="41"/>
      <c r="U980" s="41"/>
      <c r="V980" s="41"/>
      <c r="W980" s="41"/>
      <c r="X980" s="42"/>
      <c r="Y980" s="41"/>
      <c r="Z980" s="41"/>
      <c r="AA980" s="41"/>
      <c r="AB980" s="41"/>
      <c r="AC980" s="41"/>
      <c r="AD980" s="41"/>
      <c r="AE980" s="41"/>
      <c r="AF980" s="40"/>
      <c r="AG980" s="41"/>
      <c r="AH980" s="42"/>
      <c r="AI980" s="11">
        <f t="shared" si="50"/>
        <v>0</v>
      </c>
      <c r="AJ980" s="12">
        <f t="shared" si="49"/>
        <v>0</v>
      </c>
      <c r="AK980" s="13">
        <f t="shared" si="51"/>
        <v>0</v>
      </c>
    </row>
    <row r="981" spans="1:37">
      <c r="A981" t="s">
        <v>2832</v>
      </c>
      <c r="B981" t="s">
        <v>2832</v>
      </c>
      <c r="C981" t="s">
        <v>53</v>
      </c>
      <c r="D981">
        <v>986</v>
      </c>
      <c r="E981" s="7">
        <v>1858</v>
      </c>
      <c r="F981" t="s">
        <v>3301</v>
      </c>
      <c r="G981" t="s">
        <v>3302</v>
      </c>
      <c r="H981">
        <v>50.426070500000002</v>
      </c>
      <c r="I981">
        <v>4.4648262000000001</v>
      </c>
      <c r="J981">
        <v>6000</v>
      </c>
      <c r="K981" t="s">
        <v>3303</v>
      </c>
      <c r="L981" t="s">
        <v>3304</v>
      </c>
      <c r="M981" t="s">
        <v>58</v>
      </c>
      <c r="N981" t="s">
        <v>59</v>
      </c>
      <c r="O981" t="s">
        <v>60</v>
      </c>
      <c r="P981" s="37"/>
      <c r="Q981" s="38"/>
      <c r="R981" s="38"/>
      <c r="S981" s="38"/>
      <c r="T981" s="38"/>
      <c r="U981" s="38"/>
      <c r="V981" s="38"/>
      <c r="W981" s="38"/>
      <c r="X981" s="39"/>
      <c r="Y981" s="38"/>
      <c r="Z981" s="38"/>
      <c r="AA981" s="38"/>
      <c r="AB981" s="38"/>
      <c r="AC981" s="38"/>
      <c r="AD981" s="38"/>
      <c r="AE981" s="38"/>
      <c r="AF981" s="37"/>
      <c r="AG981" s="38"/>
      <c r="AH981" s="39"/>
      <c r="AI981" s="8">
        <f t="shared" si="50"/>
        <v>0</v>
      </c>
      <c r="AJ981" s="9">
        <f t="shared" si="49"/>
        <v>0</v>
      </c>
      <c r="AK981" s="10">
        <f t="shared" si="51"/>
        <v>0</v>
      </c>
    </row>
    <row r="982" spans="1:37">
      <c r="A982" t="s">
        <v>2832</v>
      </c>
      <c r="B982" t="s">
        <v>2832</v>
      </c>
      <c r="C982" t="s">
        <v>53</v>
      </c>
      <c r="D982">
        <v>988</v>
      </c>
      <c r="E982" s="7">
        <v>1864</v>
      </c>
      <c r="F982" t="s">
        <v>3305</v>
      </c>
      <c r="G982" t="s">
        <v>3306</v>
      </c>
      <c r="H982">
        <v>50.413061900000002</v>
      </c>
      <c r="I982">
        <v>4.4483626999999997</v>
      </c>
      <c r="J982">
        <v>6000</v>
      </c>
      <c r="K982" t="s">
        <v>3307</v>
      </c>
      <c r="L982" t="s">
        <v>3308</v>
      </c>
      <c r="M982" t="s">
        <v>58</v>
      </c>
      <c r="N982" t="s">
        <v>65</v>
      </c>
      <c r="O982" t="s">
        <v>60</v>
      </c>
      <c r="P982" s="40"/>
      <c r="Q982" s="41"/>
      <c r="R982" s="41"/>
      <c r="S982" s="41"/>
      <c r="T982" s="41"/>
      <c r="U982" s="41"/>
      <c r="V982" s="41"/>
      <c r="W982" s="41"/>
      <c r="X982" s="42"/>
      <c r="Y982" s="41"/>
      <c r="Z982" s="41"/>
      <c r="AA982" s="41"/>
      <c r="AB982" s="41"/>
      <c r="AC982" s="41"/>
      <c r="AD982" s="41"/>
      <c r="AE982" s="41"/>
      <c r="AF982" s="40"/>
      <c r="AG982" s="41"/>
      <c r="AH982" s="42"/>
      <c r="AI982" s="11">
        <f t="shared" si="50"/>
        <v>0</v>
      </c>
      <c r="AJ982" s="12">
        <f t="shared" si="49"/>
        <v>0</v>
      </c>
      <c r="AK982" s="13">
        <f t="shared" si="51"/>
        <v>0</v>
      </c>
    </row>
    <row r="983" spans="1:37">
      <c r="A983" t="s">
        <v>2832</v>
      </c>
      <c r="B983" t="s">
        <v>2832</v>
      </c>
      <c r="C983" t="s">
        <v>120</v>
      </c>
      <c r="D983">
        <v>855</v>
      </c>
      <c r="E983" s="7">
        <v>1866</v>
      </c>
      <c r="F983" t="s">
        <v>2941</v>
      </c>
      <c r="G983" t="s">
        <v>3309</v>
      </c>
      <c r="H983">
        <v>50.440132900000002</v>
      </c>
      <c r="I983">
        <v>4.4742264</v>
      </c>
      <c r="J983">
        <v>6040</v>
      </c>
      <c r="K983" t="s">
        <v>2943</v>
      </c>
      <c r="L983" t="s">
        <v>2944</v>
      </c>
      <c r="M983" t="s">
        <v>58</v>
      </c>
      <c r="N983" t="s">
        <v>65</v>
      </c>
      <c r="O983" t="s">
        <v>60</v>
      </c>
      <c r="P983" s="37"/>
      <c r="Q983" s="38"/>
      <c r="R983" s="38"/>
      <c r="S983" s="38"/>
      <c r="T983" s="38"/>
      <c r="U983" s="38"/>
      <c r="V983" s="38"/>
      <c r="W983" s="38"/>
      <c r="X983" s="39"/>
      <c r="Y983" s="38"/>
      <c r="Z983" s="38"/>
      <c r="AA983" s="38"/>
      <c r="AB983" s="38"/>
      <c r="AC983" s="38"/>
      <c r="AD983" s="38"/>
      <c r="AE983" s="38"/>
      <c r="AF983" s="37"/>
      <c r="AG983" s="38"/>
      <c r="AH983" s="39"/>
      <c r="AI983" s="8">
        <f t="shared" si="50"/>
        <v>0</v>
      </c>
      <c r="AJ983" s="9">
        <f t="shared" si="49"/>
        <v>0</v>
      </c>
      <c r="AK983" s="10">
        <f t="shared" si="51"/>
        <v>0</v>
      </c>
    </row>
    <row r="984" spans="1:37">
      <c r="A984" t="s">
        <v>2832</v>
      </c>
      <c r="B984" t="s">
        <v>2832</v>
      </c>
      <c r="C984" t="s">
        <v>53</v>
      </c>
      <c r="D984">
        <v>993</v>
      </c>
      <c r="E984" s="7">
        <v>1868</v>
      </c>
      <c r="F984" t="s">
        <v>3310</v>
      </c>
      <c r="G984" t="s">
        <v>3311</v>
      </c>
      <c r="H984">
        <v>50.419222699999999</v>
      </c>
      <c r="I984">
        <v>4.5269234000000003</v>
      </c>
      <c r="J984">
        <v>6200</v>
      </c>
      <c r="K984" t="s">
        <v>3312</v>
      </c>
      <c r="L984" t="s">
        <v>3313</v>
      </c>
      <c r="M984" t="s">
        <v>58</v>
      </c>
      <c r="N984" t="s">
        <v>65</v>
      </c>
      <c r="O984" t="s">
        <v>60</v>
      </c>
      <c r="P984" s="40"/>
      <c r="Q984" s="41"/>
      <c r="R984" s="41"/>
      <c r="S984" s="41"/>
      <c r="T984" s="41"/>
      <c r="U984" s="41"/>
      <c r="V984" s="41"/>
      <c r="W984" s="41"/>
      <c r="X984" s="42"/>
      <c r="Y984" s="41"/>
      <c r="Z984" s="41"/>
      <c r="AA984" s="41"/>
      <c r="AB984" s="41"/>
      <c r="AC984" s="41"/>
      <c r="AD984" s="41"/>
      <c r="AE984" s="41"/>
      <c r="AF984" s="40"/>
      <c r="AG984" s="41"/>
      <c r="AH984" s="42"/>
      <c r="AI984" s="11">
        <f t="shared" si="50"/>
        <v>0</v>
      </c>
      <c r="AJ984" s="12">
        <f t="shared" ref="AJ984:AJ1047" si="52">IF(AND(AI984&gt;0,O984="OUI"),1,0)</f>
        <v>0</v>
      </c>
      <c r="AK984" s="13">
        <f t="shared" si="51"/>
        <v>0</v>
      </c>
    </row>
    <row r="985" spans="1:37">
      <c r="A985" t="s">
        <v>2832</v>
      </c>
      <c r="B985" t="s">
        <v>2832</v>
      </c>
      <c r="C985" t="s">
        <v>53</v>
      </c>
      <c r="D985">
        <v>989</v>
      </c>
      <c r="E985" s="7">
        <v>1869</v>
      </c>
      <c r="F985" t="s">
        <v>3314</v>
      </c>
      <c r="G985" t="s">
        <v>3315</v>
      </c>
      <c r="H985">
        <v>50.411189800000002</v>
      </c>
      <c r="I985">
        <v>4.5172182999999997</v>
      </c>
      <c r="J985">
        <v>6200</v>
      </c>
      <c r="K985" t="s">
        <v>3316</v>
      </c>
      <c r="L985" t="s">
        <v>3317</v>
      </c>
      <c r="M985" t="s">
        <v>58</v>
      </c>
      <c r="N985" t="s">
        <v>65</v>
      </c>
      <c r="O985" t="s">
        <v>60</v>
      </c>
      <c r="P985" s="37"/>
      <c r="Q985" s="38"/>
      <c r="R985" s="38"/>
      <c r="S985" s="38"/>
      <c r="T985" s="38"/>
      <c r="U985" s="38"/>
      <c r="V985" s="38"/>
      <c r="W985" s="38"/>
      <c r="X985" s="39"/>
      <c r="Y985" s="38"/>
      <c r="Z985" s="38"/>
      <c r="AA985" s="38"/>
      <c r="AB985" s="38"/>
      <c r="AC985" s="38"/>
      <c r="AD985" s="38"/>
      <c r="AE985" s="38"/>
      <c r="AF985" s="37"/>
      <c r="AG985" s="38"/>
      <c r="AH985" s="39"/>
      <c r="AI985" s="8">
        <f t="shared" si="50"/>
        <v>0</v>
      </c>
      <c r="AJ985" s="9">
        <f t="shared" si="52"/>
        <v>0</v>
      </c>
      <c r="AK985" s="10">
        <f t="shared" si="51"/>
        <v>0</v>
      </c>
    </row>
    <row r="986" spans="1:37">
      <c r="A986" t="s">
        <v>2832</v>
      </c>
      <c r="B986" t="s">
        <v>2832</v>
      </c>
      <c r="C986" t="s">
        <v>53</v>
      </c>
      <c r="D986">
        <v>989</v>
      </c>
      <c r="E986" s="7">
        <v>1870</v>
      </c>
      <c r="F986" t="s">
        <v>3314</v>
      </c>
      <c r="G986" t="s">
        <v>3318</v>
      </c>
      <c r="H986">
        <v>50.415645499999997</v>
      </c>
      <c r="I986">
        <v>4.5111774999999996</v>
      </c>
      <c r="J986">
        <v>6200</v>
      </c>
      <c r="K986" t="s">
        <v>3316</v>
      </c>
      <c r="L986" t="s">
        <v>3317</v>
      </c>
      <c r="M986" t="s">
        <v>58</v>
      </c>
      <c r="N986" t="s">
        <v>59</v>
      </c>
      <c r="O986" t="s">
        <v>60</v>
      </c>
      <c r="P986" s="40"/>
      <c r="Q986" s="41"/>
      <c r="R986" s="41"/>
      <c r="S986" s="41"/>
      <c r="T986" s="41"/>
      <c r="U986" s="41"/>
      <c r="V986" s="41"/>
      <c r="W986" s="41"/>
      <c r="X986" s="42"/>
      <c r="Y986" s="41"/>
      <c r="Z986" s="41"/>
      <c r="AA986" s="41"/>
      <c r="AB986" s="41"/>
      <c r="AC986" s="41"/>
      <c r="AD986" s="41"/>
      <c r="AE986" s="41"/>
      <c r="AF986" s="40"/>
      <c r="AG986" s="41"/>
      <c r="AH986" s="42"/>
      <c r="AI986" s="11">
        <f t="shared" si="50"/>
        <v>0</v>
      </c>
      <c r="AJ986" s="12">
        <f t="shared" si="52"/>
        <v>0</v>
      </c>
      <c r="AK986" s="13">
        <f t="shared" si="51"/>
        <v>0</v>
      </c>
    </row>
    <row r="987" spans="1:37">
      <c r="A987" t="s">
        <v>2832</v>
      </c>
      <c r="B987" t="s">
        <v>2832</v>
      </c>
      <c r="C987" t="s">
        <v>53</v>
      </c>
      <c r="D987">
        <v>990</v>
      </c>
      <c r="E987" s="7">
        <v>1872</v>
      </c>
      <c r="F987" t="s">
        <v>3319</v>
      </c>
      <c r="G987" t="s">
        <v>3320</v>
      </c>
      <c r="H987">
        <v>50.437514700000001</v>
      </c>
      <c r="I987">
        <v>4.5122277000000004</v>
      </c>
      <c r="J987">
        <v>6200</v>
      </c>
      <c r="K987" t="s">
        <v>3321</v>
      </c>
      <c r="L987" t="s">
        <v>3322</v>
      </c>
      <c r="M987" t="s">
        <v>58</v>
      </c>
      <c r="N987" t="s">
        <v>59</v>
      </c>
      <c r="O987" t="s">
        <v>60</v>
      </c>
      <c r="P987" s="37"/>
      <c r="Q987" s="38"/>
      <c r="R987" s="38"/>
      <c r="S987" s="38"/>
      <c r="T987" s="38"/>
      <c r="U987" s="38"/>
      <c r="V987" s="38"/>
      <c r="W987" s="38"/>
      <c r="X987" s="39"/>
      <c r="Y987" s="38"/>
      <c r="Z987" s="38"/>
      <c r="AA987" s="38"/>
      <c r="AB987" s="38"/>
      <c r="AC987" s="38"/>
      <c r="AD987" s="38"/>
      <c r="AE987" s="38"/>
      <c r="AF987" s="37"/>
      <c r="AG987" s="38"/>
      <c r="AH987" s="39"/>
      <c r="AI987" s="8">
        <f t="shared" si="50"/>
        <v>0</v>
      </c>
      <c r="AJ987" s="9">
        <f t="shared" si="52"/>
        <v>0</v>
      </c>
      <c r="AK987" s="10">
        <f t="shared" si="51"/>
        <v>0</v>
      </c>
    </row>
    <row r="988" spans="1:37">
      <c r="A988" t="s">
        <v>2832</v>
      </c>
      <c r="B988" t="s">
        <v>2832</v>
      </c>
      <c r="C988" t="s">
        <v>53</v>
      </c>
      <c r="D988">
        <v>993</v>
      </c>
      <c r="E988" s="7">
        <v>1873</v>
      </c>
      <c r="F988" t="s">
        <v>3310</v>
      </c>
      <c r="G988" t="s">
        <v>3323</v>
      </c>
      <c r="H988">
        <v>50.430598099999997</v>
      </c>
      <c r="I988">
        <v>4.5089848000000003</v>
      </c>
      <c r="J988">
        <v>6200</v>
      </c>
      <c r="K988" t="s">
        <v>3312</v>
      </c>
      <c r="L988" t="s">
        <v>3313</v>
      </c>
      <c r="M988" t="s">
        <v>58</v>
      </c>
      <c r="N988" t="s">
        <v>59</v>
      </c>
      <c r="O988" t="s">
        <v>60</v>
      </c>
      <c r="P988" s="40"/>
      <c r="Q988" s="41"/>
      <c r="R988" s="41"/>
      <c r="S988" s="41"/>
      <c r="T988" s="41"/>
      <c r="U988" s="41"/>
      <c r="V988" s="41"/>
      <c r="W988" s="41"/>
      <c r="X988" s="42"/>
      <c r="Y988" s="41"/>
      <c r="Z988" s="41"/>
      <c r="AA988" s="41"/>
      <c r="AB988" s="41"/>
      <c r="AC988" s="41"/>
      <c r="AD988" s="41"/>
      <c r="AE988" s="41"/>
      <c r="AF988" s="40"/>
      <c r="AG988" s="41"/>
      <c r="AH988" s="42"/>
      <c r="AI988" s="11">
        <f t="shared" si="50"/>
        <v>0</v>
      </c>
      <c r="AJ988" s="12">
        <f t="shared" si="52"/>
        <v>0</v>
      </c>
      <c r="AK988" s="13">
        <f t="shared" si="51"/>
        <v>0</v>
      </c>
    </row>
    <row r="989" spans="1:37">
      <c r="A989" t="s">
        <v>2832</v>
      </c>
      <c r="B989" t="s">
        <v>2832</v>
      </c>
      <c r="C989" t="s">
        <v>53</v>
      </c>
      <c r="D989">
        <v>1010</v>
      </c>
      <c r="E989" s="7">
        <v>1874</v>
      </c>
      <c r="F989" t="s">
        <v>3324</v>
      </c>
      <c r="G989" t="s">
        <v>3325</v>
      </c>
      <c r="H989">
        <v>50.425427599999999</v>
      </c>
      <c r="I989">
        <v>4.5182425000000004</v>
      </c>
      <c r="J989">
        <v>6200</v>
      </c>
      <c r="K989" t="s">
        <v>3326</v>
      </c>
      <c r="L989" t="s">
        <v>3327</v>
      </c>
      <c r="M989" t="s">
        <v>58</v>
      </c>
      <c r="N989" t="s">
        <v>65</v>
      </c>
      <c r="O989" t="s">
        <v>60</v>
      </c>
      <c r="P989" s="37"/>
      <c r="Q989" s="38"/>
      <c r="R989" s="38"/>
      <c r="S989" s="38"/>
      <c r="T989" s="38"/>
      <c r="U989" s="38"/>
      <c r="V989" s="38"/>
      <c r="W989" s="38"/>
      <c r="X989" s="39"/>
      <c r="Y989" s="38"/>
      <c r="Z989" s="38"/>
      <c r="AA989" s="38"/>
      <c r="AB989" s="38"/>
      <c r="AC989" s="38"/>
      <c r="AD989" s="38"/>
      <c r="AE989" s="38"/>
      <c r="AF989" s="37"/>
      <c r="AG989" s="38"/>
      <c r="AH989" s="39"/>
      <c r="AI989" s="8">
        <f t="shared" si="50"/>
        <v>0</v>
      </c>
      <c r="AJ989" s="9">
        <f t="shared" si="52"/>
        <v>0</v>
      </c>
      <c r="AK989" s="10">
        <f t="shared" si="51"/>
        <v>0</v>
      </c>
    </row>
    <row r="990" spans="1:37">
      <c r="A990" t="s">
        <v>2832</v>
      </c>
      <c r="B990" t="s">
        <v>2832</v>
      </c>
      <c r="C990" t="s">
        <v>120</v>
      </c>
      <c r="D990">
        <v>991</v>
      </c>
      <c r="E990" s="7">
        <v>1875</v>
      </c>
      <c r="F990" t="s">
        <v>3328</v>
      </c>
      <c r="G990" t="s">
        <v>3329</v>
      </c>
      <c r="H990">
        <v>50.413039099999999</v>
      </c>
      <c r="I990">
        <v>4.5153448000000003</v>
      </c>
      <c r="J990">
        <v>6200</v>
      </c>
      <c r="K990" t="s">
        <v>3330</v>
      </c>
      <c r="L990" t="s">
        <v>3331</v>
      </c>
      <c r="M990" t="s">
        <v>58</v>
      </c>
      <c r="N990" t="s">
        <v>59</v>
      </c>
      <c r="O990" t="s">
        <v>60</v>
      </c>
      <c r="P990" s="40"/>
      <c r="Q990" s="41"/>
      <c r="R990" s="41"/>
      <c r="S990" s="41"/>
      <c r="T990" s="41"/>
      <c r="U990" s="41"/>
      <c r="V990" s="41"/>
      <c r="W990" s="41"/>
      <c r="X990" s="42"/>
      <c r="Y990" s="41"/>
      <c r="Z990" s="41"/>
      <c r="AA990" s="41"/>
      <c r="AB990" s="41"/>
      <c r="AC990" s="41"/>
      <c r="AD990" s="41"/>
      <c r="AE990" s="41"/>
      <c r="AF990" s="40"/>
      <c r="AG990" s="41"/>
      <c r="AH990" s="42"/>
      <c r="AI990" s="11">
        <f t="shared" si="50"/>
        <v>0</v>
      </c>
      <c r="AJ990" s="12">
        <f t="shared" si="52"/>
        <v>0</v>
      </c>
      <c r="AK990" s="13">
        <f t="shared" si="51"/>
        <v>0</v>
      </c>
    </row>
    <row r="991" spans="1:37">
      <c r="A991" t="s">
        <v>2832</v>
      </c>
      <c r="B991" t="s">
        <v>2832</v>
      </c>
      <c r="C991" t="s">
        <v>120</v>
      </c>
      <c r="D991">
        <v>992</v>
      </c>
      <c r="E991" s="7">
        <v>1877</v>
      </c>
      <c r="F991" t="s">
        <v>130</v>
      </c>
      <c r="G991" t="s">
        <v>3332</v>
      </c>
      <c r="H991">
        <v>50.412443000000003</v>
      </c>
      <c r="I991">
        <v>4.5187502000000004</v>
      </c>
      <c r="J991">
        <v>6200</v>
      </c>
      <c r="K991" t="s">
        <v>3333</v>
      </c>
      <c r="L991" t="s">
        <v>3334</v>
      </c>
      <c r="M991" t="s">
        <v>58</v>
      </c>
      <c r="N991" t="s">
        <v>59</v>
      </c>
      <c r="O991" t="s">
        <v>60</v>
      </c>
      <c r="P991" s="37"/>
      <c r="Q991" s="38"/>
      <c r="R991" s="38"/>
      <c r="S991" s="38"/>
      <c r="T991" s="38"/>
      <c r="U991" s="38"/>
      <c r="V991" s="38"/>
      <c r="W991" s="38"/>
      <c r="X991" s="39"/>
      <c r="Y991" s="38"/>
      <c r="Z991" s="38"/>
      <c r="AA991" s="38"/>
      <c r="AB991" s="38"/>
      <c r="AC991" s="38"/>
      <c r="AD991" s="38"/>
      <c r="AE991" s="38"/>
      <c r="AF991" s="37"/>
      <c r="AG991" s="38"/>
      <c r="AH991" s="39"/>
      <c r="AI991" s="8">
        <f t="shared" si="50"/>
        <v>0</v>
      </c>
      <c r="AJ991" s="9">
        <f t="shared" si="52"/>
        <v>0</v>
      </c>
      <c r="AK991" s="10">
        <f t="shared" si="51"/>
        <v>0</v>
      </c>
    </row>
    <row r="992" spans="1:37">
      <c r="A992" t="s">
        <v>2832</v>
      </c>
      <c r="B992" t="s">
        <v>2832</v>
      </c>
      <c r="C992" t="s">
        <v>53</v>
      </c>
      <c r="D992">
        <v>993</v>
      </c>
      <c r="E992" s="7">
        <v>1878</v>
      </c>
      <c r="F992" t="s">
        <v>3310</v>
      </c>
      <c r="G992" t="s">
        <v>3335</v>
      </c>
      <c r="H992">
        <v>50.401913899999997</v>
      </c>
      <c r="I992">
        <v>4.513363</v>
      </c>
      <c r="J992">
        <v>6200</v>
      </c>
      <c r="K992" t="s">
        <v>3312</v>
      </c>
      <c r="L992" t="s">
        <v>3313</v>
      </c>
      <c r="M992" t="s">
        <v>58</v>
      </c>
      <c r="N992" t="s">
        <v>59</v>
      </c>
      <c r="O992" t="s">
        <v>60</v>
      </c>
      <c r="P992" s="40"/>
      <c r="Q992" s="41"/>
      <c r="R992" s="41"/>
      <c r="S992" s="41"/>
      <c r="T992" s="41"/>
      <c r="U992" s="41"/>
      <c r="V992" s="41"/>
      <c r="W992" s="41"/>
      <c r="X992" s="42"/>
      <c r="Y992" s="41"/>
      <c r="Z992" s="41"/>
      <c r="AA992" s="41"/>
      <c r="AB992" s="41"/>
      <c r="AC992" s="41"/>
      <c r="AD992" s="41"/>
      <c r="AE992" s="41"/>
      <c r="AF992" s="40"/>
      <c r="AG992" s="41"/>
      <c r="AH992" s="42"/>
      <c r="AI992" s="11">
        <f t="shared" si="50"/>
        <v>0</v>
      </c>
      <c r="AJ992" s="12">
        <f t="shared" si="52"/>
        <v>0</v>
      </c>
      <c r="AK992" s="13">
        <f t="shared" si="51"/>
        <v>0</v>
      </c>
    </row>
    <row r="993" spans="1:37">
      <c r="A993" t="s">
        <v>2832</v>
      </c>
      <c r="B993" t="s">
        <v>2832</v>
      </c>
      <c r="C993" t="s">
        <v>53</v>
      </c>
      <c r="D993">
        <v>990</v>
      </c>
      <c r="E993" s="7">
        <v>1879</v>
      </c>
      <c r="F993" t="s">
        <v>3319</v>
      </c>
      <c r="G993" t="s">
        <v>3336</v>
      </c>
      <c r="H993">
        <v>50.405338899999997</v>
      </c>
      <c r="I993">
        <v>4.5324159000000002</v>
      </c>
      <c r="J993">
        <v>6200</v>
      </c>
      <c r="K993" t="s">
        <v>3321</v>
      </c>
      <c r="L993" t="s">
        <v>3322</v>
      </c>
      <c r="M993" t="s">
        <v>58</v>
      </c>
      <c r="N993" t="s">
        <v>65</v>
      </c>
      <c r="O993" t="s">
        <v>60</v>
      </c>
      <c r="P993" s="37"/>
      <c r="Q993" s="38"/>
      <c r="R993" s="38"/>
      <c r="S993" s="38"/>
      <c r="T993" s="38"/>
      <c r="U993" s="38"/>
      <c r="V993" s="38"/>
      <c r="W993" s="38"/>
      <c r="X993" s="39"/>
      <c r="Y993" s="38"/>
      <c r="Z993" s="38"/>
      <c r="AA993" s="38"/>
      <c r="AB993" s="38"/>
      <c r="AC993" s="38"/>
      <c r="AD993" s="38"/>
      <c r="AE993" s="38"/>
      <c r="AF993" s="37"/>
      <c r="AG993" s="38"/>
      <c r="AH993" s="39"/>
      <c r="AI993" s="8">
        <f t="shared" si="50"/>
        <v>0</v>
      </c>
      <c r="AJ993" s="9">
        <f t="shared" si="52"/>
        <v>0</v>
      </c>
      <c r="AK993" s="10">
        <f t="shared" si="51"/>
        <v>0</v>
      </c>
    </row>
    <row r="994" spans="1:37">
      <c r="A994" t="s">
        <v>2832</v>
      </c>
      <c r="B994" t="s">
        <v>2832</v>
      </c>
      <c r="C994" t="s">
        <v>120</v>
      </c>
      <c r="D994">
        <v>994</v>
      </c>
      <c r="E994" s="7">
        <v>1882</v>
      </c>
      <c r="F994" t="s">
        <v>3337</v>
      </c>
      <c r="G994" t="s">
        <v>3338</v>
      </c>
      <c r="H994">
        <v>50.4055903</v>
      </c>
      <c r="I994">
        <v>4.5265389999999996</v>
      </c>
      <c r="J994">
        <v>6200</v>
      </c>
      <c r="K994" t="s">
        <v>3339</v>
      </c>
      <c r="L994" t="s">
        <v>3340</v>
      </c>
      <c r="M994" t="s">
        <v>58</v>
      </c>
      <c r="N994" t="s">
        <v>59</v>
      </c>
      <c r="O994" t="s">
        <v>158</v>
      </c>
      <c r="P994" s="40"/>
      <c r="Q994" s="41"/>
      <c r="R994" s="41"/>
      <c r="S994" s="41"/>
      <c r="T994" s="41"/>
      <c r="U994" s="41"/>
      <c r="V994" s="41"/>
      <c r="W994" s="41"/>
      <c r="X994" s="42"/>
      <c r="Y994" s="41"/>
      <c r="Z994" s="41"/>
      <c r="AA994" s="41"/>
      <c r="AB994" s="41"/>
      <c r="AC994" s="41"/>
      <c r="AD994" s="41"/>
      <c r="AE994" s="41"/>
      <c r="AF994" s="40"/>
      <c r="AG994" s="41"/>
      <c r="AH994" s="42"/>
      <c r="AI994" s="11">
        <f t="shared" si="50"/>
        <v>0</v>
      </c>
      <c r="AJ994" s="12">
        <f t="shared" si="52"/>
        <v>0</v>
      </c>
      <c r="AK994" s="13">
        <f t="shared" si="51"/>
        <v>0</v>
      </c>
    </row>
    <row r="995" spans="1:37">
      <c r="A995" t="s">
        <v>2832</v>
      </c>
      <c r="B995" t="s">
        <v>2832</v>
      </c>
      <c r="C995" t="s">
        <v>120</v>
      </c>
      <c r="D995">
        <v>995</v>
      </c>
      <c r="E995" s="7">
        <v>1883</v>
      </c>
      <c r="F995" t="s">
        <v>130</v>
      </c>
      <c r="G995" t="s">
        <v>3341</v>
      </c>
      <c r="H995">
        <v>50.405177399999999</v>
      </c>
      <c r="I995">
        <v>4.5227328</v>
      </c>
      <c r="J995">
        <v>6200</v>
      </c>
      <c r="K995" t="s">
        <v>3342</v>
      </c>
      <c r="L995" t="s">
        <v>3343</v>
      </c>
      <c r="M995" t="s">
        <v>58</v>
      </c>
      <c r="N995" t="s">
        <v>59</v>
      </c>
      <c r="O995" t="s">
        <v>60</v>
      </c>
      <c r="P995" s="37"/>
      <c r="Q995" s="38"/>
      <c r="R995" s="38"/>
      <c r="S995" s="38"/>
      <c r="T995" s="38"/>
      <c r="U995" s="38"/>
      <c r="V995" s="38"/>
      <c r="W995" s="38"/>
      <c r="X995" s="39"/>
      <c r="Y995" s="38"/>
      <c r="Z995" s="38"/>
      <c r="AA995" s="38"/>
      <c r="AB995" s="38"/>
      <c r="AC995" s="38"/>
      <c r="AD995" s="38"/>
      <c r="AE995" s="38"/>
      <c r="AF995" s="37"/>
      <c r="AG995" s="38"/>
      <c r="AH995" s="39"/>
      <c r="AI995" s="8">
        <f t="shared" si="50"/>
        <v>0</v>
      </c>
      <c r="AJ995" s="9">
        <f t="shared" si="52"/>
        <v>0</v>
      </c>
      <c r="AK995" s="10">
        <f t="shared" si="51"/>
        <v>0</v>
      </c>
    </row>
    <row r="996" spans="1:37">
      <c r="A996" t="s">
        <v>2832</v>
      </c>
      <c r="B996" t="s">
        <v>2832</v>
      </c>
      <c r="C996" t="s">
        <v>120</v>
      </c>
      <c r="D996">
        <v>996</v>
      </c>
      <c r="E996" s="7">
        <v>1884</v>
      </c>
      <c r="F996" t="s">
        <v>3344</v>
      </c>
      <c r="G996" t="s">
        <v>3345</v>
      </c>
      <c r="H996">
        <v>50.405497699999998</v>
      </c>
      <c r="I996">
        <v>4.5340094000000004</v>
      </c>
      <c r="J996">
        <v>6200</v>
      </c>
      <c r="K996" t="s">
        <v>3346</v>
      </c>
      <c r="L996" t="s">
        <v>3347</v>
      </c>
      <c r="M996" t="s">
        <v>58</v>
      </c>
      <c r="N996" t="s">
        <v>59</v>
      </c>
      <c r="O996" t="s">
        <v>60</v>
      </c>
      <c r="P996" s="40"/>
      <c r="Q996" s="41"/>
      <c r="R996" s="41"/>
      <c r="S996" s="41"/>
      <c r="T996" s="41"/>
      <c r="U996" s="41"/>
      <c r="V996" s="41"/>
      <c r="W996" s="41"/>
      <c r="X996" s="42"/>
      <c r="Y996" s="41"/>
      <c r="Z996" s="41"/>
      <c r="AA996" s="41"/>
      <c r="AB996" s="41"/>
      <c r="AC996" s="41"/>
      <c r="AD996" s="41"/>
      <c r="AE996" s="41"/>
      <c r="AF996" s="40"/>
      <c r="AG996" s="41"/>
      <c r="AH996" s="42"/>
      <c r="AI996" s="11">
        <f t="shared" si="50"/>
        <v>0</v>
      </c>
      <c r="AJ996" s="12">
        <f t="shared" si="52"/>
        <v>0</v>
      </c>
      <c r="AK996" s="13">
        <f t="shared" si="51"/>
        <v>0</v>
      </c>
    </row>
    <row r="997" spans="1:37">
      <c r="A997" t="s">
        <v>2832</v>
      </c>
      <c r="B997" t="s">
        <v>2832</v>
      </c>
      <c r="C997" t="s">
        <v>120</v>
      </c>
      <c r="D997">
        <v>996</v>
      </c>
      <c r="E997" s="7">
        <v>1885</v>
      </c>
      <c r="F997" t="s">
        <v>3344</v>
      </c>
      <c r="G997" t="s">
        <v>3348</v>
      </c>
      <c r="H997">
        <v>50.388652800000003</v>
      </c>
      <c r="I997">
        <v>4.5190770000000002</v>
      </c>
      <c r="J997">
        <v>6200</v>
      </c>
      <c r="K997" t="s">
        <v>3346</v>
      </c>
      <c r="L997" t="s">
        <v>3347</v>
      </c>
      <c r="M997" t="s">
        <v>58</v>
      </c>
      <c r="N997" t="s">
        <v>59</v>
      </c>
      <c r="O997" t="s">
        <v>60</v>
      </c>
      <c r="P997" s="37"/>
      <c r="Q997" s="38"/>
      <c r="R997" s="38"/>
      <c r="S997" s="38"/>
      <c r="T997" s="38"/>
      <c r="U997" s="38"/>
      <c r="V997" s="38"/>
      <c r="W997" s="38"/>
      <c r="X997" s="39"/>
      <c r="Y997" s="38"/>
      <c r="Z997" s="38"/>
      <c r="AA997" s="38"/>
      <c r="AB997" s="38"/>
      <c r="AC997" s="38"/>
      <c r="AD997" s="38"/>
      <c r="AE997" s="38"/>
      <c r="AF997" s="37"/>
      <c r="AG997" s="38"/>
      <c r="AH997" s="39"/>
      <c r="AI997" s="8">
        <f t="shared" si="50"/>
        <v>0</v>
      </c>
      <c r="AJ997" s="9">
        <f t="shared" si="52"/>
        <v>0</v>
      </c>
      <c r="AK997" s="10">
        <f t="shared" si="51"/>
        <v>0</v>
      </c>
    </row>
    <row r="998" spans="1:37">
      <c r="A998" t="s">
        <v>2832</v>
      </c>
      <c r="B998" t="s">
        <v>2832</v>
      </c>
      <c r="C998" t="s">
        <v>53</v>
      </c>
      <c r="D998">
        <v>989</v>
      </c>
      <c r="E998" s="7">
        <v>1887</v>
      </c>
      <c r="F998" t="s">
        <v>3314</v>
      </c>
      <c r="G998" t="s">
        <v>3349</v>
      </c>
      <c r="H998">
        <v>50.390894699999997</v>
      </c>
      <c r="I998">
        <v>4.5072235999999997</v>
      </c>
      <c r="J998">
        <v>6200</v>
      </c>
      <c r="K998" t="s">
        <v>3316</v>
      </c>
      <c r="L998" t="s">
        <v>3317</v>
      </c>
      <c r="M998" t="s">
        <v>58</v>
      </c>
      <c r="N998" t="s">
        <v>59</v>
      </c>
      <c r="O998" t="s">
        <v>60</v>
      </c>
      <c r="P998" s="40"/>
      <c r="Q998" s="41"/>
      <c r="R998" s="41"/>
      <c r="S998" s="41"/>
      <c r="T998" s="41"/>
      <c r="U998" s="41"/>
      <c r="V998" s="41"/>
      <c r="W998" s="41"/>
      <c r="X998" s="42"/>
      <c r="Y998" s="41"/>
      <c r="Z998" s="41"/>
      <c r="AA998" s="41"/>
      <c r="AB998" s="41"/>
      <c r="AC998" s="41"/>
      <c r="AD998" s="41"/>
      <c r="AE998" s="41"/>
      <c r="AF998" s="40"/>
      <c r="AG998" s="41"/>
      <c r="AH998" s="42"/>
      <c r="AI998" s="11">
        <f t="shared" si="50"/>
        <v>0</v>
      </c>
      <c r="AJ998" s="12">
        <f t="shared" si="52"/>
        <v>0</v>
      </c>
      <c r="AK998" s="13">
        <f t="shared" si="51"/>
        <v>0</v>
      </c>
    </row>
    <row r="999" spans="1:37">
      <c r="A999" t="s">
        <v>2832</v>
      </c>
      <c r="B999" t="s">
        <v>2832</v>
      </c>
      <c r="C999" t="s">
        <v>53</v>
      </c>
      <c r="D999">
        <v>990</v>
      </c>
      <c r="E999" s="7">
        <v>1891</v>
      </c>
      <c r="F999" t="s">
        <v>3319</v>
      </c>
      <c r="G999" t="s">
        <v>3350</v>
      </c>
      <c r="H999">
        <v>50.399733500000004</v>
      </c>
      <c r="I999">
        <v>4.5280224999999996</v>
      </c>
      <c r="J999">
        <v>6200</v>
      </c>
      <c r="K999" t="s">
        <v>3321</v>
      </c>
      <c r="L999" t="s">
        <v>3322</v>
      </c>
      <c r="M999" t="s">
        <v>58</v>
      </c>
      <c r="N999" t="s">
        <v>59</v>
      </c>
      <c r="O999" t="s">
        <v>60</v>
      </c>
      <c r="P999" s="37"/>
      <c r="Q999" s="38"/>
      <c r="R999" s="38"/>
      <c r="S999" s="38"/>
      <c r="T999" s="38"/>
      <c r="U999" s="38"/>
      <c r="V999" s="38"/>
      <c r="W999" s="38"/>
      <c r="X999" s="39"/>
      <c r="Y999" s="38"/>
      <c r="Z999" s="38"/>
      <c r="AA999" s="38"/>
      <c r="AB999" s="38"/>
      <c r="AC999" s="38"/>
      <c r="AD999" s="38"/>
      <c r="AE999" s="38"/>
      <c r="AF999" s="37"/>
      <c r="AG999" s="38"/>
      <c r="AH999" s="39"/>
      <c r="AI999" s="8">
        <f t="shared" si="50"/>
        <v>0</v>
      </c>
      <c r="AJ999" s="9">
        <f t="shared" si="52"/>
        <v>0</v>
      </c>
      <c r="AK999" s="10">
        <f t="shared" si="51"/>
        <v>0</v>
      </c>
    </row>
    <row r="1000" spans="1:37">
      <c r="A1000" t="s">
        <v>2832</v>
      </c>
      <c r="B1000" t="s">
        <v>2832</v>
      </c>
      <c r="C1000" t="s">
        <v>182</v>
      </c>
      <c r="D1000">
        <v>5053</v>
      </c>
      <c r="E1000" s="7">
        <v>1894</v>
      </c>
      <c r="F1000" t="s">
        <v>3351</v>
      </c>
      <c r="G1000" t="s">
        <v>3352</v>
      </c>
      <c r="H1000">
        <v>50.405646900000001</v>
      </c>
      <c r="I1000">
        <v>4.5320874</v>
      </c>
      <c r="J1000">
        <v>6200</v>
      </c>
      <c r="K1000" t="s">
        <v>3353</v>
      </c>
      <c r="L1000" t="s">
        <v>3354</v>
      </c>
      <c r="M1000" t="s">
        <v>58</v>
      </c>
      <c r="N1000" t="s">
        <v>91</v>
      </c>
      <c r="O1000" t="s">
        <v>60</v>
      </c>
      <c r="P1000" s="40"/>
      <c r="Q1000" s="41"/>
      <c r="R1000" s="41"/>
      <c r="S1000" s="41"/>
      <c r="T1000" s="41"/>
      <c r="U1000" s="41"/>
      <c r="V1000" s="41"/>
      <c r="W1000" s="41"/>
      <c r="X1000" s="42"/>
      <c r="Y1000" s="41"/>
      <c r="Z1000" s="41"/>
      <c r="AA1000" s="41"/>
      <c r="AB1000" s="41"/>
      <c r="AC1000" s="41"/>
      <c r="AD1000" s="41"/>
      <c r="AE1000" s="41"/>
      <c r="AF1000" s="40"/>
      <c r="AG1000" s="41"/>
      <c r="AH1000" s="42"/>
      <c r="AI1000" s="11">
        <f t="shared" si="50"/>
        <v>0</v>
      </c>
      <c r="AJ1000" s="12">
        <f t="shared" si="52"/>
        <v>0</v>
      </c>
      <c r="AK1000" s="13">
        <f t="shared" si="51"/>
        <v>0</v>
      </c>
    </row>
    <row r="1001" spans="1:37">
      <c r="A1001" t="s">
        <v>2832</v>
      </c>
      <c r="B1001" t="s">
        <v>2832</v>
      </c>
      <c r="C1001" t="s">
        <v>182</v>
      </c>
      <c r="D1001">
        <v>998</v>
      </c>
      <c r="E1001" s="7">
        <v>1895</v>
      </c>
      <c r="F1001" t="s">
        <v>3355</v>
      </c>
      <c r="G1001" t="s">
        <v>3352</v>
      </c>
      <c r="H1001">
        <v>50.405646900000001</v>
      </c>
      <c r="I1001">
        <v>4.5320874</v>
      </c>
      <c r="J1001">
        <v>6200</v>
      </c>
      <c r="K1001" t="s">
        <v>3356</v>
      </c>
      <c r="L1001" t="s">
        <v>3357</v>
      </c>
      <c r="M1001" t="s">
        <v>58</v>
      </c>
      <c r="N1001" t="s">
        <v>168</v>
      </c>
      <c r="O1001" t="s">
        <v>60</v>
      </c>
      <c r="P1001" s="37"/>
      <c r="Q1001" s="38"/>
      <c r="R1001" s="38"/>
      <c r="S1001" s="38"/>
      <c r="T1001" s="38"/>
      <c r="U1001" s="38"/>
      <c r="V1001" s="38"/>
      <c r="W1001" s="38"/>
      <c r="X1001" s="39"/>
      <c r="Y1001" s="38"/>
      <c r="Z1001" s="38"/>
      <c r="AA1001" s="38"/>
      <c r="AB1001" s="38"/>
      <c r="AC1001" s="38"/>
      <c r="AD1001" s="38"/>
      <c r="AE1001" s="38"/>
      <c r="AF1001" s="37"/>
      <c r="AG1001" s="38"/>
      <c r="AH1001" s="39"/>
      <c r="AI1001" s="8">
        <f t="shared" si="50"/>
        <v>0</v>
      </c>
      <c r="AJ1001" s="9">
        <f t="shared" si="52"/>
        <v>0</v>
      </c>
      <c r="AK1001" s="10">
        <f t="shared" si="51"/>
        <v>0</v>
      </c>
    </row>
    <row r="1002" spans="1:37">
      <c r="A1002" t="s">
        <v>2832</v>
      </c>
      <c r="B1002" t="s">
        <v>2832</v>
      </c>
      <c r="C1002" t="s">
        <v>182</v>
      </c>
      <c r="D1002">
        <v>5054</v>
      </c>
      <c r="E1002" s="7">
        <v>1896</v>
      </c>
      <c r="F1002" t="s">
        <v>3358</v>
      </c>
      <c r="G1002" t="s">
        <v>3359</v>
      </c>
      <c r="H1002">
        <v>50.407696100000003</v>
      </c>
      <c r="I1002">
        <v>4.5243659999999997</v>
      </c>
      <c r="J1002">
        <v>6200</v>
      </c>
      <c r="K1002" t="s">
        <v>3360</v>
      </c>
      <c r="L1002" t="s">
        <v>3361</v>
      </c>
      <c r="M1002" t="s">
        <v>58</v>
      </c>
      <c r="N1002" t="s">
        <v>91</v>
      </c>
      <c r="O1002" t="s">
        <v>60</v>
      </c>
      <c r="P1002" s="40"/>
      <c r="Q1002" s="41"/>
      <c r="R1002" s="41"/>
      <c r="S1002" s="41"/>
      <c r="T1002" s="41"/>
      <c r="U1002" s="41"/>
      <c r="V1002" s="41"/>
      <c r="W1002" s="41"/>
      <c r="X1002" s="42"/>
      <c r="Y1002" s="41"/>
      <c r="Z1002" s="41"/>
      <c r="AA1002" s="41"/>
      <c r="AB1002" s="41"/>
      <c r="AC1002" s="41"/>
      <c r="AD1002" s="41"/>
      <c r="AE1002" s="41"/>
      <c r="AF1002" s="40"/>
      <c r="AG1002" s="41"/>
      <c r="AH1002" s="42"/>
      <c r="AI1002" s="11">
        <f t="shared" si="50"/>
        <v>0</v>
      </c>
      <c r="AJ1002" s="12">
        <f t="shared" si="52"/>
        <v>0</v>
      </c>
      <c r="AK1002" s="13">
        <f t="shared" si="51"/>
        <v>0</v>
      </c>
    </row>
    <row r="1003" spans="1:37">
      <c r="A1003" t="s">
        <v>2832</v>
      </c>
      <c r="B1003" t="s">
        <v>2832</v>
      </c>
      <c r="C1003" t="s">
        <v>182</v>
      </c>
      <c r="D1003">
        <v>5054</v>
      </c>
      <c r="E1003" s="7">
        <v>1897</v>
      </c>
      <c r="F1003" t="s">
        <v>3358</v>
      </c>
      <c r="G1003" t="s">
        <v>3362</v>
      </c>
      <c r="H1003">
        <v>50.405463400000002</v>
      </c>
      <c r="I1003">
        <v>4.5245366000000002</v>
      </c>
      <c r="J1003">
        <v>6200</v>
      </c>
      <c r="K1003" t="s">
        <v>3360</v>
      </c>
      <c r="L1003" t="s">
        <v>3361</v>
      </c>
      <c r="M1003" t="s">
        <v>58</v>
      </c>
      <c r="N1003" t="s">
        <v>65</v>
      </c>
      <c r="O1003" t="s">
        <v>60</v>
      </c>
      <c r="P1003" s="37"/>
      <c r="Q1003" s="38"/>
      <c r="R1003" s="38"/>
      <c r="S1003" s="38"/>
      <c r="T1003" s="38"/>
      <c r="U1003" s="38"/>
      <c r="V1003" s="38"/>
      <c r="W1003" s="38"/>
      <c r="X1003" s="39"/>
      <c r="Y1003" s="38"/>
      <c r="Z1003" s="38"/>
      <c r="AA1003" s="38"/>
      <c r="AB1003" s="38"/>
      <c r="AC1003" s="38"/>
      <c r="AD1003" s="38"/>
      <c r="AE1003" s="38"/>
      <c r="AF1003" s="37"/>
      <c r="AG1003" s="38"/>
      <c r="AH1003" s="39"/>
      <c r="AI1003" s="8">
        <f t="shared" si="50"/>
        <v>0</v>
      </c>
      <c r="AJ1003" s="9">
        <f t="shared" si="52"/>
        <v>0</v>
      </c>
      <c r="AK1003" s="10">
        <f t="shared" si="51"/>
        <v>0</v>
      </c>
    </row>
    <row r="1004" spans="1:37">
      <c r="A1004" t="s">
        <v>2832</v>
      </c>
      <c r="B1004" t="s">
        <v>2832</v>
      </c>
      <c r="C1004" t="s">
        <v>182</v>
      </c>
      <c r="D1004">
        <v>999</v>
      </c>
      <c r="E1004" s="7">
        <v>1898</v>
      </c>
      <c r="F1004" t="s">
        <v>3363</v>
      </c>
      <c r="G1004" t="s">
        <v>3362</v>
      </c>
      <c r="H1004">
        <v>50.405463400000002</v>
      </c>
      <c r="I1004">
        <v>4.5245366000000002</v>
      </c>
      <c r="J1004">
        <v>6200</v>
      </c>
      <c r="K1004" t="s">
        <v>3364</v>
      </c>
      <c r="L1004" t="s">
        <v>3365</v>
      </c>
      <c r="M1004" t="s">
        <v>58</v>
      </c>
      <c r="N1004" t="s">
        <v>168</v>
      </c>
      <c r="O1004" t="s">
        <v>60</v>
      </c>
      <c r="P1004" s="40"/>
      <c r="Q1004" s="41"/>
      <c r="R1004" s="41"/>
      <c r="S1004" s="41"/>
      <c r="T1004" s="41"/>
      <c r="U1004" s="41"/>
      <c r="V1004" s="41"/>
      <c r="W1004" s="41"/>
      <c r="X1004" s="42"/>
      <c r="Y1004" s="41"/>
      <c r="Z1004" s="41"/>
      <c r="AA1004" s="41"/>
      <c r="AB1004" s="41"/>
      <c r="AC1004" s="41"/>
      <c r="AD1004" s="41"/>
      <c r="AE1004" s="41"/>
      <c r="AF1004" s="40"/>
      <c r="AG1004" s="41"/>
      <c r="AH1004" s="42"/>
      <c r="AI1004" s="11">
        <f t="shared" si="50"/>
        <v>0</v>
      </c>
      <c r="AJ1004" s="12">
        <f t="shared" si="52"/>
        <v>0</v>
      </c>
      <c r="AK1004" s="13">
        <f t="shared" si="51"/>
        <v>0</v>
      </c>
    </row>
    <row r="1005" spans="1:37">
      <c r="A1005" t="s">
        <v>2832</v>
      </c>
      <c r="B1005" t="s">
        <v>2832</v>
      </c>
      <c r="C1005" t="s">
        <v>120</v>
      </c>
      <c r="D1005">
        <v>1000</v>
      </c>
      <c r="E1005" s="7">
        <v>1899</v>
      </c>
      <c r="F1005" t="s">
        <v>1241</v>
      </c>
      <c r="G1005" t="s">
        <v>3341</v>
      </c>
      <c r="H1005">
        <v>50.405177399999999</v>
      </c>
      <c r="I1005">
        <v>4.5227328</v>
      </c>
      <c r="J1005">
        <v>6200</v>
      </c>
      <c r="K1005" t="s">
        <v>3366</v>
      </c>
      <c r="L1005" t="s">
        <v>3367</v>
      </c>
      <c r="M1005" t="s">
        <v>58</v>
      </c>
      <c r="N1005" t="s">
        <v>168</v>
      </c>
      <c r="O1005" t="s">
        <v>158</v>
      </c>
      <c r="P1005" s="37"/>
      <c r="Q1005" s="38"/>
      <c r="R1005" s="38"/>
      <c r="S1005" s="38"/>
      <c r="T1005" s="38"/>
      <c r="U1005" s="38"/>
      <c r="V1005" s="38"/>
      <c r="W1005" s="38"/>
      <c r="X1005" s="39"/>
      <c r="Y1005" s="38"/>
      <c r="Z1005" s="38"/>
      <c r="AA1005" s="38"/>
      <c r="AB1005" s="38"/>
      <c r="AC1005" s="38"/>
      <c r="AD1005" s="38"/>
      <c r="AE1005" s="38"/>
      <c r="AF1005" s="37"/>
      <c r="AG1005" s="38"/>
      <c r="AH1005" s="39"/>
      <c r="AI1005" s="8">
        <f t="shared" si="50"/>
        <v>0</v>
      </c>
      <c r="AJ1005" s="9">
        <f t="shared" si="52"/>
        <v>0</v>
      </c>
      <c r="AK1005" s="10">
        <f t="shared" si="51"/>
        <v>0</v>
      </c>
    </row>
    <row r="1006" spans="1:37">
      <c r="A1006" t="s">
        <v>2832</v>
      </c>
      <c r="B1006" t="s">
        <v>2832</v>
      </c>
      <c r="C1006" t="s">
        <v>120</v>
      </c>
      <c r="D1006">
        <v>1004</v>
      </c>
      <c r="E1006" s="7">
        <v>1901</v>
      </c>
      <c r="F1006" t="s">
        <v>1241</v>
      </c>
      <c r="G1006" t="s">
        <v>3368</v>
      </c>
      <c r="H1006">
        <v>50.411494099999999</v>
      </c>
      <c r="I1006">
        <v>4.5196167999999997</v>
      </c>
      <c r="J1006">
        <v>6200</v>
      </c>
      <c r="K1006" t="s">
        <v>3369</v>
      </c>
      <c r="L1006" t="s">
        <v>3370</v>
      </c>
      <c r="M1006" t="s">
        <v>58</v>
      </c>
      <c r="N1006" t="s">
        <v>207</v>
      </c>
      <c r="O1006" t="s">
        <v>60</v>
      </c>
      <c r="P1006" s="40"/>
      <c r="Q1006" s="41"/>
      <c r="R1006" s="41"/>
      <c r="S1006" s="41"/>
      <c r="T1006" s="41"/>
      <c r="U1006" s="41"/>
      <c r="V1006" s="41"/>
      <c r="W1006" s="41"/>
      <c r="X1006" s="42"/>
      <c r="Y1006" s="41"/>
      <c r="Z1006" s="41"/>
      <c r="AA1006" s="41"/>
      <c r="AB1006" s="41"/>
      <c r="AC1006" s="41"/>
      <c r="AD1006" s="41"/>
      <c r="AE1006" s="41"/>
      <c r="AF1006" s="40"/>
      <c r="AG1006" s="41"/>
      <c r="AH1006" s="42"/>
      <c r="AI1006" s="11">
        <f t="shared" si="50"/>
        <v>0</v>
      </c>
      <c r="AJ1006" s="12">
        <f t="shared" si="52"/>
        <v>0</v>
      </c>
      <c r="AK1006" s="13">
        <f t="shared" si="51"/>
        <v>0</v>
      </c>
    </row>
    <row r="1007" spans="1:37">
      <c r="A1007" t="s">
        <v>2832</v>
      </c>
      <c r="B1007" t="s">
        <v>2832</v>
      </c>
      <c r="C1007" t="s">
        <v>120</v>
      </c>
      <c r="D1007">
        <v>1002</v>
      </c>
      <c r="E1007" s="7">
        <v>1903</v>
      </c>
      <c r="F1007" t="s">
        <v>3173</v>
      </c>
      <c r="G1007" t="s">
        <v>3371</v>
      </c>
      <c r="H1007">
        <v>50.4055903</v>
      </c>
      <c r="I1007">
        <v>4.5265389999999996</v>
      </c>
      <c r="J1007">
        <v>6200</v>
      </c>
      <c r="K1007" t="s">
        <v>3372</v>
      </c>
      <c r="L1007" t="s">
        <v>3373</v>
      </c>
      <c r="M1007" t="s">
        <v>58</v>
      </c>
      <c r="N1007" t="s">
        <v>168</v>
      </c>
      <c r="O1007" t="s">
        <v>158</v>
      </c>
      <c r="P1007" s="37"/>
      <c r="Q1007" s="38"/>
      <c r="R1007" s="38"/>
      <c r="S1007" s="38"/>
      <c r="T1007" s="38"/>
      <c r="U1007" s="38"/>
      <c r="V1007" s="38"/>
      <c r="W1007" s="38"/>
      <c r="X1007" s="39"/>
      <c r="Y1007" s="38"/>
      <c r="Z1007" s="38"/>
      <c r="AA1007" s="38"/>
      <c r="AB1007" s="38"/>
      <c r="AC1007" s="38"/>
      <c r="AD1007" s="38"/>
      <c r="AE1007" s="38"/>
      <c r="AF1007" s="37"/>
      <c r="AG1007" s="38"/>
      <c r="AH1007" s="39"/>
      <c r="AI1007" s="8">
        <f t="shared" si="50"/>
        <v>0</v>
      </c>
      <c r="AJ1007" s="9">
        <f t="shared" si="52"/>
        <v>0</v>
      </c>
      <c r="AK1007" s="10">
        <f t="shared" si="51"/>
        <v>0</v>
      </c>
    </row>
    <row r="1008" spans="1:37">
      <c r="A1008" t="s">
        <v>2832</v>
      </c>
      <c r="B1008" t="s">
        <v>2832</v>
      </c>
      <c r="C1008" t="s">
        <v>120</v>
      </c>
      <c r="D1008">
        <v>1005</v>
      </c>
      <c r="E1008" s="7">
        <v>1908</v>
      </c>
      <c r="F1008" t="s">
        <v>3374</v>
      </c>
      <c r="G1008" t="s">
        <v>3375</v>
      </c>
      <c r="H1008">
        <v>50.412215500000002</v>
      </c>
      <c r="I1008">
        <v>4.5194445999999999</v>
      </c>
      <c r="J1008">
        <v>6200</v>
      </c>
      <c r="K1008" t="s">
        <v>3376</v>
      </c>
      <c r="L1008" t="s">
        <v>3377</v>
      </c>
      <c r="M1008" t="s">
        <v>58</v>
      </c>
      <c r="N1008" t="s">
        <v>207</v>
      </c>
      <c r="O1008" t="s">
        <v>158</v>
      </c>
      <c r="P1008" s="40"/>
      <c r="Q1008" s="41"/>
      <c r="R1008" s="41"/>
      <c r="S1008" s="41"/>
      <c r="T1008" s="41"/>
      <c r="U1008" s="41"/>
      <c r="V1008" s="41"/>
      <c r="W1008" s="41"/>
      <c r="X1008" s="42"/>
      <c r="Y1008" s="41"/>
      <c r="Z1008" s="41"/>
      <c r="AA1008" s="41"/>
      <c r="AB1008" s="41"/>
      <c r="AC1008" s="41"/>
      <c r="AD1008" s="41"/>
      <c r="AE1008" s="41"/>
      <c r="AF1008" s="40"/>
      <c r="AG1008" s="41"/>
      <c r="AH1008" s="42"/>
      <c r="AI1008" s="11">
        <f t="shared" si="50"/>
        <v>0</v>
      </c>
      <c r="AJ1008" s="12">
        <f t="shared" si="52"/>
        <v>0</v>
      </c>
      <c r="AK1008" s="13">
        <f t="shared" si="51"/>
        <v>0</v>
      </c>
    </row>
    <row r="1009" spans="1:37">
      <c r="A1009" t="s">
        <v>2832</v>
      </c>
      <c r="B1009" t="s">
        <v>2832</v>
      </c>
      <c r="C1009" t="s">
        <v>120</v>
      </c>
      <c r="D1009">
        <v>1004</v>
      </c>
      <c r="E1009" s="7">
        <v>1909</v>
      </c>
      <c r="F1009" t="s">
        <v>1241</v>
      </c>
      <c r="G1009" t="s">
        <v>3368</v>
      </c>
      <c r="H1009">
        <v>50.411494099999999</v>
      </c>
      <c r="I1009">
        <v>4.5196167999999997</v>
      </c>
      <c r="J1009">
        <v>6200</v>
      </c>
      <c r="K1009" t="s">
        <v>3369</v>
      </c>
      <c r="L1009" t="s">
        <v>3370</v>
      </c>
      <c r="M1009" t="s">
        <v>58</v>
      </c>
      <c r="N1009" t="s">
        <v>168</v>
      </c>
      <c r="O1009" t="s">
        <v>60</v>
      </c>
      <c r="P1009" s="37"/>
      <c r="Q1009" s="38"/>
      <c r="R1009" s="38"/>
      <c r="S1009" s="38"/>
      <c r="T1009" s="38"/>
      <c r="U1009" s="38"/>
      <c r="V1009" s="38"/>
      <c r="W1009" s="38"/>
      <c r="X1009" s="39"/>
      <c r="Y1009" s="38"/>
      <c r="Z1009" s="38"/>
      <c r="AA1009" s="38"/>
      <c r="AB1009" s="38"/>
      <c r="AC1009" s="38"/>
      <c r="AD1009" s="38"/>
      <c r="AE1009" s="38"/>
      <c r="AF1009" s="37"/>
      <c r="AG1009" s="38"/>
      <c r="AH1009" s="39"/>
      <c r="AI1009" s="8">
        <f t="shared" si="50"/>
        <v>0</v>
      </c>
      <c r="AJ1009" s="9">
        <f t="shared" si="52"/>
        <v>0</v>
      </c>
      <c r="AK1009" s="10">
        <f t="shared" si="51"/>
        <v>0</v>
      </c>
    </row>
    <row r="1010" spans="1:37">
      <c r="A1010" t="s">
        <v>2832</v>
      </c>
      <c r="B1010" t="s">
        <v>2832</v>
      </c>
      <c r="C1010" t="s">
        <v>120</v>
      </c>
      <c r="D1010">
        <v>1005</v>
      </c>
      <c r="E1010" s="7">
        <v>1911</v>
      </c>
      <c r="F1010" t="s">
        <v>3374</v>
      </c>
      <c r="G1010" t="s">
        <v>3375</v>
      </c>
      <c r="H1010">
        <v>50.412215500000002</v>
      </c>
      <c r="I1010">
        <v>4.5194445999999999</v>
      </c>
      <c r="J1010">
        <v>6200</v>
      </c>
      <c r="K1010" t="s">
        <v>3376</v>
      </c>
      <c r="L1010" t="s">
        <v>3377</v>
      </c>
      <c r="M1010" t="s">
        <v>58</v>
      </c>
      <c r="N1010" t="s">
        <v>168</v>
      </c>
      <c r="O1010" t="s">
        <v>60</v>
      </c>
      <c r="P1010" s="40"/>
      <c r="Q1010" s="41"/>
      <c r="R1010" s="41"/>
      <c r="S1010" s="41"/>
      <c r="T1010" s="41"/>
      <c r="U1010" s="41"/>
      <c r="V1010" s="41"/>
      <c r="W1010" s="41"/>
      <c r="X1010" s="42"/>
      <c r="Y1010" s="41"/>
      <c r="Z1010" s="41"/>
      <c r="AA1010" s="41"/>
      <c r="AB1010" s="41"/>
      <c r="AC1010" s="41"/>
      <c r="AD1010" s="41"/>
      <c r="AE1010" s="41"/>
      <c r="AF1010" s="40"/>
      <c r="AG1010" s="41"/>
      <c r="AH1010" s="42"/>
      <c r="AI1010" s="11">
        <f t="shared" si="50"/>
        <v>0</v>
      </c>
      <c r="AJ1010" s="12">
        <f t="shared" si="52"/>
        <v>0</v>
      </c>
      <c r="AK1010" s="13">
        <f t="shared" si="51"/>
        <v>0</v>
      </c>
    </row>
    <row r="1011" spans="1:37">
      <c r="A1011" t="s">
        <v>2832</v>
      </c>
      <c r="B1011" t="s">
        <v>2832</v>
      </c>
      <c r="C1011" t="s">
        <v>182</v>
      </c>
      <c r="D1011">
        <v>1006</v>
      </c>
      <c r="E1011" s="7">
        <v>1912</v>
      </c>
      <c r="F1011" t="s">
        <v>280</v>
      </c>
      <c r="G1011" t="s">
        <v>3378</v>
      </c>
      <c r="H1011">
        <v>50.426649400000002</v>
      </c>
      <c r="I1011">
        <v>4.5527597999999996</v>
      </c>
      <c r="J1011">
        <v>6240</v>
      </c>
      <c r="K1011" t="s">
        <v>3379</v>
      </c>
      <c r="L1011" t="s">
        <v>3380</v>
      </c>
      <c r="M1011" t="s">
        <v>212</v>
      </c>
      <c r="N1011" t="s">
        <v>218</v>
      </c>
      <c r="O1011" t="s">
        <v>158</v>
      </c>
      <c r="P1011" s="37"/>
      <c r="Q1011" s="38"/>
      <c r="R1011" s="38"/>
      <c r="S1011" s="38"/>
      <c r="T1011" s="38"/>
      <c r="U1011" s="38"/>
      <c r="V1011" s="38"/>
      <c r="W1011" s="38"/>
      <c r="X1011" s="39"/>
      <c r="Y1011" s="38"/>
      <c r="Z1011" s="38"/>
      <c r="AA1011" s="38"/>
      <c r="AB1011" s="38"/>
      <c r="AC1011" s="38"/>
      <c r="AD1011" s="38"/>
      <c r="AE1011" s="38"/>
      <c r="AF1011" s="37"/>
      <c r="AG1011" s="38"/>
      <c r="AH1011" s="39"/>
      <c r="AI1011" s="8">
        <f t="shared" si="50"/>
        <v>0</v>
      </c>
      <c r="AJ1011" s="9">
        <f t="shared" si="52"/>
        <v>0</v>
      </c>
      <c r="AK1011" s="10">
        <f t="shared" si="51"/>
        <v>0</v>
      </c>
    </row>
    <row r="1012" spans="1:37">
      <c r="A1012" t="s">
        <v>2832</v>
      </c>
      <c r="B1012" t="s">
        <v>2832</v>
      </c>
      <c r="C1012" t="s">
        <v>182</v>
      </c>
      <c r="D1012">
        <v>1006</v>
      </c>
      <c r="E1012" s="7">
        <v>1914</v>
      </c>
      <c r="F1012" t="s">
        <v>280</v>
      </c>
      <c r="G1012" t="s">
        <v>3381</v>
      </c>
      <c r="H1012">
        <v>50.398508700000001</v>
      </c>
      <c r="I1012">
        <v>4.5100648999999997</v>
      </c>
      <c r="J1012">
        <v>6200</v>
      </c>
      <c r="K1012" t="s">
        <v>3379</v>
      </c>
      <c r="L1012" t="s">
        <v>3380</v>
      </c>
      <c r="M1012" t="s">
        <v>212</v>
      </c>
      <c r="N1012" t="s">
        <v>279</v>
      </c>
      <c r="O1012" t="s">
        <v>60</v>
      </c>
      <c r="P1012" s="40"/>
      <c r="Q1012" s="41"/>
      <c r="R1012" s="41"/>
      <c r="S1012" s="41"/>
      <c r="T1012" s="41"/>
      <c r="U1012" s="41"/>
      <c r="V1012" s="41"/>
      <c r="W1012" s="41"/>
      <c r="X1012" s="42"/>
      <c r="Y1012" s="41"/>
      <c r="Z1012" s="41"/>
      <c r="AA1012" s="41"/>
      <c r="AB1012" s="41"/>
      <c r="AC1012" s="41"/>
      <c r="AD1012" s="41"/>
      <c r="AE1012" s="41"/>
      <c r="AF1012" s="40"/>
      <c r="AG1012" s="41"/>
      <c r="AH1012" s="42"/>
      <c r="AI1012" s="11">
        <f t="shared" si="50"/>
        <v>0</v>
      </c>
      <c r="AJ1012" s="12">
        <f t="shared" si="52"/>
        <v>0</v>
      </c>
      <c r="AK1012" s="13">
        <f t="shared" si="51"/>
        <v>0</v>
      </c>
    </row>
    <row r="1013" spans="1:37">
      <c r="A1013" t="s">
        <v>2832</v>
      </c>
      <c r="B1013" t="s">
        <v>2832</v>
      </c>
      <c r="C1013" t="s">
        <v>120</v>
      </c>
      <c r="D1013">
        <v>1007</v>
      </c>
      <c r="E1013" s="7">
        <v>1915</v>
      </c>
      <c r="F1013" t="s">
        <v>3382</v>
      </c>
      <c r="G1013" t="s">
        <v>3383</v>
      </c>
      <c r="H1013">
        <v>50.429521299999998</v>
      </c>
      <c r="I1013">
        <v>4.5730515</v>
      </c>
      <c r="J1013">
        <v>6250</v>
      </c>
      <c r="K1013" t="s">
        <v>3384</v>
      </c>
      <c r="L1013" t="s">
        <v>3385</v>
      </c>
      <c r="M1013" t="s">
        <v>212</v>
      </c>
      <c r="N1013" t="s">
        <v>218</v>
      </c>
      <c r="O1013" t="s">
        <v>158</v>
      </c>
      <c r="P1013" s="37"/>
      <c r="Q1013" s="38"/>
      <c r="R1013" s="38"/>
      <c r="S1013" s="38"/>
      <c r="T1013" s="38"/>
      <c r="U1013" s="38"/>
      <c r="V1013" s="38"/>
      <c r="W1013" s="38"/>
      <c r="X1013" s="39"/>
      <c r="Y1013" s="38"/>
      <c r="Z1013" s="38"/>
      <c r="AA1013" s="38"/>
      <c r="AB1013" s="38"/>
      <c r="AC1013" s="38"/>
      <c r="AD1013" s="38"/>
      <c r="AE1013" s="38"/>
      <c r="AF1013" s="37"/>
      <c r="AG1013" s="38"/>
      <c r="AH1013" s="39"/>
      <c r="AI1013" s="8">
        <f t="shared" si="50"/>
        <v>0</v>
      </c>
      <c r="AJ1013" s="9">
        <f t="shared" si="52"/>
        <v>0</v>
      </c>
      <c r="AK1013" s="10">
        <f t="shared" si="51"/>
        <v>0</v>
      </c>
    </row>
    <row r="1014" spans="1:37">
      <c r="A1014" t="s">
        <v>2832</v>
      </c>
      <c r="B1014" t="s">
        <v>2832</v>
      </c>
      <c r="C1014" t="s">
        <v>53</v>
      </c>
      <c r="D1014">
        <v>1010</v>
      </c>
      <c r="E1014" s="7">
        <v>1921</v>
      </c>
      <c r="F1014" t="s">
        <v>3324</v>
      </c>
      <c r="G1014" t="s">
        <v>3386</v>
      </c>
      <c r="H1014">
        <v>50.430865599999997</v>
      </c>
      <c r="I1014">
        <v>4.5179106000000004</v>
      </c>
      <c r="J1014">
        <v>6200</v>
      </c>
      <c r="K1014" t="s">
        <v>3326</v>
      </c>
      <c r="L1014" t="s">
        <v>3327</v>
      </c>
      <c r="M1014" t="s">
        <v>58</v>
      </c>
      <c r="N1014" t="s">
        <v>59</v>
      </c>
      <c r="O1014" t="s">
        <v>60</v>
      </c>
      <c r="P1014" s="40"/>
      <c r="Q1014" s="41"/>
      <c r="R1014" s="41"/>
      <c r="S1014" s="41"/>
      <c r="T1014" s="41"/>
      <c r="U1014" s="41"/>
      <c r="V1014" s="41"/>
      <c r="W1014" s="41"/>
      <c r="X1014" s="42"/>
      <c r="Y1014" s="41"/>
      <c r="Z1014" s="41"/>
      <c r="AA1014" s="41"/>
      <c r="AB1014" s="41"/>
      <c r="AC1014" s="41"/>
      <c r="AD1014" s="41"/>
      <c r="AE1014" s="41"/>
      <c r="AF1014" s="40"/>
      <c r="AG1014" s="41"/>
      <c r="AH1014" s="42"/>
      <c r="AI1014" s="11">
        <f t="shared" si="50"/>
        <v>0</v>
      </c>
      <c r="AJ1014" s="12">
        <f t="shared" si="52"/>
        <v>0</v>
      </c>
      <c r="AK1014" s="13">
        <f t="shared" si="51"/>
        <v>0</v>
      </c>
    </row>
    <row r="1015" spans="1:37">
      <c r="A1015" t="s">
        <v>2832</v>
      </c>
      <c r="B1015" t="s">
        <v>2832</v>
      </c>
      <c r="C1015" t="s">
        <v>120</v>
      </c>
      <c r="D1015">
        <v>994</v>
      </c>
      <c r="E1015" s="7">
        <v>1923</v>
      </c>
      <c r="F1015" t="s">
        <v>3337</v>
      </c>
      <c r="G1015" t="s">
        <v>3387</v>
      </c>
      <c r="H1015">
        <v>50.425840800000003</v>
      </c>
      <c r="I1015">
        <v>4.5278907000000004</v>
      </c>
      <c r="J1015">
        <v>6240</v>
      </c>
      <c r="K1015" t="s">
        <v>3339</v>
      </c>
      <c r="L1015" t="s">
        <v>3340</v>
      </c>
      <c r="M1015" t="s">
        <v>58</v>
      </c>
      <c r="N1015" t="s">
        <v>59</v>
      </c>
      <c r="O1015" t="s">
        <v>60</v>
      </c>
      <c r="P1015" s="37"/>
      <c r="Q1015" s="38"/>
      <c r="R1015" s="38"/>
      <c r="S1015" s="38"/>
      <c r="T1015" s="38"/>
      <c r="U1015" s="38"/>
      <c r="V1015" s="38"/>
      <c r="W1015" s="38"/>
      <c r="X1015" s="39"/>
      <c r="Y1015" s="38"/>
      <c r="Z1015" s="38"/>
      <c r="AA1015" s="38"/>
      <c r="AB1015" s="38"/>
      <c r="AC1015" s="38"/>
      <c r="AD1015" s="38"/>
      <c r="AE1015" s="38"/>
      <c r="AF1015" s="37"/>
      <c r="AG1015" s="38"/>
      <c r="AH1015" s="39"/>
      <c r="AI1015" s="8">
        <f t="shared" si="50"/>
        <v>0</v>
      </c>
      <c r="AJ1015" s="9">
        <f t="shared" si="52"/>
        <v>0</v>
      </c>
      <c r="AK1015" s="10">
        <f t="shared" si="51"/>
        <v>0</v>
      </c>
    </row>
    <row r="1016" spans="1:37">
      <c r="A1016" t="s">
        <v>2832</v>
      </c>
      <c r="B1016" t="s">
        <v>2832</v>
      </c>
      <c r="C1016" t="s">
        <v>120</v>
      </c>
      <c r="D1016">
        <v>1012</v>
      </c>
      <c r="E1016" s="7">
        <v>1925</v>
      </c>
      <c r="F1016" t="s">
        <v>3388</v>
      </c>
      <c r="G1016" t="s">
        <v>3389</v>
      </c>
      <c r="H1016">
        <v>50.4674257</v>
      </c>
      <c r="I1016">
        <v>4.3286669</v>
      </c>
      <c r="J1016">
        <v>6183</v>
      </c>
      <c r="K1016" t="s">
        <v>3390</v>
      </c>
      <c r="L1016" t="s">
        <v>3391</v>
      </c>
      <c r="M1016" t="s">
        <v>58</v>
      </c>
      <c r="N1016" t="s">
        <v>59</v>
      </c>
      <c r="O1016" t="s">
        <v>60</v>
      </c>
      <c r="P1016" s="40"/>
      <c r="Q1016" s="41"/>
      <c r="R1016" s="41"/>
      <c r="S1016" s="41"/>
      <c r="T1016" s="41"/>
      <c r="U1016" s="41"/>
      <c r="V1016" s="41"/>
      <c r="W1016" s="41"/>
      <c r="X1016" s="42"/>
      <c r="Y1016" s="41"/>
      <c r="Z1016" s="41"/>
      <c r="AA1016" s="41"/>
      <c r="AB1016" s="41"/>
      <c r="AC1016" s="41"/>
      <c r="AD1016" s="41"/>
      <c r="AE1016" s="41"/>
      <c r="AF1016" s="40"/>
      <c r="AG1016" s="41"/>
      <c r="AH1016" s="42"/>
      <c r="AI1016" s="11">
        <f t="shared" si="50"/>
        <v>0</v>
      </c>
      <c r="AJ1016" s="12">
        <f t="shared" si="52"/>
        <v>0</v>
      </c>
      <c r="AK1016" s="13">
        <f t="shared" si="51"/>
        <v>0</v>
      </c>
    </row>
    <row r="1017" spans="1:37">
      <c r="A1017" t="s">
        <v>2832</v>
      </c>
      <c r="B1017" t="s">
        <v>2832</v>
      </c>
      <c r="C1017" t="s">
        <v>53</v>
      </c>
      <c r="D1017">
        <v>1026</v>
      </c>
      <c r="E1017" s="7">
        <v>1926</v>
      </c>
      <c r="F1017" t="s">
        <v>3392</v>
      </c>
      <c r="G1017" t="s">
        <v>3393</v>
      </c>
      <c r="H1017">
        <v>50.492828000000003</v>
      </c>
      <c r="I1017">
        <v>4.3281144999999999</v>
      </c>
      <c r="J1017">
        <v>6181</v>
      </c>
      <c r="K1017" t="s">
        <v>3394</v>
      </c>
      <c r="L1017" t="s">
        <v>3395</v>
      </c>
      <c r="M1017" t="s">
        <v>58</v>
      </c>
      <c r="N1017" t="s">
        <v>59</v>
      </c>
      <c r="O1017" t="s">
        <v>60</v>
      </c>
      <c r="P1017" s="37"/>
      <c r="Q1017" s="38"/>
      <c r="R1017" s="38"/>
      <c r="S1017" s="38"/>
      <c r="T1017" s="38"/>
      <c r="U1017" s="38"/>
      <c r="V1017" s="38"/>
      <c r="W1017" s="38"/>
      <c r="X1017" s="39"/>
      <c r="Y1017" s="38"/>
      <c r="Z1017" s="38"/>
      <c r="AA1017" s="38"/>
      <c r="AB1017" s="38"/>
      <c r="AC1017" s="38"/>
      <c r="AD1017" s="38"/>
      <c r="AE1017" s="38"/>
      <c r="AF1017" s="37"/>
      <c r="AG1017" s="38"/>
      <c r="AH1017" s="39"/>
      <c r="AI1017" s="8">
        <f t="shared" si="50"/>
        <v>0</v>
      </c>
      <c r="AJ1017" s="9">
        <f t="shared" si="52"/>
        <v>0</v>
      </c>
      <c r="AK1017" s="10">
        <f t="shared" si="51"/>
        <v>0</v>
      </c>
    </row>
    <row r="1018" spans="1:37">
      <c r="A1018" t="s">
        <v>2832</v>
      </c>
      <c r="B1018" t="s">
        <v>2832</v>
      </c>
      <c r="C1018" t="s">
        <v>53</v>
      </c>
      <c r="D1018">
        <v>1014</v>
      </c>
      <c r="E1018" s="7">
        <v>1927</v>
      </c>
      <c r="F1018" t="s">
        <v>3396</v>
      </c>
      <c r="G1018" t="s">
        <v>3397</v>
      </c>
      <c r="H1018">
        <v>50.465277299999997</v>
      </c>
      <c r="I1018">
        <v>4.3988325000000001</v>
      </c>
      <c r="J1018">
        <v>6182</v>
      </c>
      <c r="K1018" t="s">
        <v>3398</v>
      </c>
      <c r="L1018" t="s">
        <v>3399</v>
      </c>
      <c r="M1018" t="s">
        <v>58</v>
      </c>
      <c r="N1018" t="s">
        <v>59</v>
      </c>
      <c r="O1018" t="s">
        <v>60</v>
      </c>
      <c r="P1018" s="40"/>
      <c r="Q1018" s="41"/>
      <c r="R1018" s="41"/>
      <c r="S1018" s="41"/>
      <c r="T1018" s="41"/>
      <c r="U1018" s="41"/>
      <c r="V1018" s="41"/>
      <c r="W1018" s="41"/>
      <c r="X1018" s="42"/>
      <c r="Y1018" s="41"/>
      <c r="Z1018" s="41"/>
      <c r="AA1018" s="41"/>
      <c r="AB1018" s="41"/>
      <c r="AC1018" s="41"/>
      <c r="AD1018" s="41"/>
      <c r="AE1018" s="41"/>
      <c r="AF1018" s="40"/>
      <c r="AG1018" s="41"/>
      <c r="AH1018" s="42"/>
      <c r="AI1018" s="11">
        <f t="shared" si="50"/>
        <v>0</v>
      </c>
      <c r="AJ1018" s="12">
        <f t="shared" si="52"/>
        <v>0</v>
      </c>
      <c r="AK1018" s="13">
        <f t="shared" si="51"/>
        <v>0</v>
      </c>
    </row>
    <row r="1019" spans="1:37">
      <c r="A1019" t="s">
        <v>2832</v>
      </c>
      <c r="B1019" t="s">
        <v>2832</v>
      </c>
      <c r="C1019" t="s">
        <v>53</v>
      </c>
      <c r="D1019">
        <v>1015</v>
      </c>
      <c r="E1019" s="7">
        <v>1930</v>
      </c>
      <c r="F1019" t="s">
        <v>3400</v>
      </c>
      <c r="G1019" t="s">
        <v>3401</v>
      </c>
      <c r="H1019">
        <v>50.461697299999997</v>
      </c>
      <c r="I1019">
        <v>4.3630959999999996</v>
      </c>
      <c r="J1019">
        <v>6180</v>
      </c>
      <c r="K1019" t="s">
        <v>3402</v>
      </c>
      <c r="L1019" t="s">
        <v>3403</v>
      </c>
      <c r="M1019" t="s">
        <v>58</v>
      </c>
      <c r="N1019" t="s">
        <v>59</v>
      </c>
      <c r="O1019" t="s">
        <v>60</v>
      </c>
      <c r="P1019" s="37"/>
      <c r="Q1019" s="38"/>
      <c r="R1019" s="38"/>
      <c r="S1019" s="38"/>
      <c r="T1019" s="38"/>
      <c r="U1019" s="38"/>
      <c r="V1019" s="38"/>
      <c r="W1019" s="38"/>
      <c r="X1019" s="39"/>
      <c r="Y1019" s="38"/>
      <c r="Z1019" s="38"/>
      <c r="AA1019" s="38"/>
      <c r="AB1019" s="38"/>
      <c r="AC1019" s="38"/>
      <c r="AD1019" s="38"/>
      <c r="AE1019" s="38"/>
      <c r="AF1019" s="37"/>
      <c r="AG1019" s="38"/>
      <c r="AH1019" s="39"/>
      <c r="AI1019" s="8">
        <f t="shared" si="50"/>
        <v>0</v>
      </c>
      <c r="AJ1019" s="9">
        <f t="shared" si="52"/>
        <v>0</v>
      </c>
      <c r="AK1019" s="10">
        <f t="shared" si="51"/>
        <v>0</v>
      </c>
    </row>
    <row r="1020" spans="1:37">
      <c r="A1020" t="s">
        <v>2832</v>
      </c>
      <c r="B1020" t="s">
        <v>2832</v>
      </c>
      <c r="C1020" t="s">
        <v>53</v>
      </c>
      <c r="D1020">
        <v>1016</v>
      </c>
      <c r="E1020" s="7">
        <v>1931</v>
      </c>
      <c r="F1020" t="s">
        <v>3404</v>
      </c>
      <c r="G1020" t="s">
        <v>3405</v>
      </c>
      <c r="H1020">
        <v>50.452767399999999</v>
      </c>
      <c r="I1020">
        <v>4.3798865999999999</v>
      </c>
      <c r="J1020">
        <v>6180</v>
      </c>
      <c r="K1020" t="s">
        <v>3406</v>
      </c>
      <c r="L1020" t="s">
        <v>3407</v>
      </c>
      <c r="M1020" t="s">
        <v>58</v>
      </c>
      <c r="N1020" t="s">
        <v>59</v>
      </c>
      <c r="O1020" t="s">
        <v>60</v>
      </c>
      <c r="P1020" s="40"/>
      <c r="Q1020" s="41"/>
      <c r="R1020" s="41"/>
      <c r="S1020" s="41"/>
      <c r="T1020" s="41"/>
      <c r="U1020" s="41"/>
      <c r="V1020" s="41"/>
      <c r="W1020" s="41"/>
      <c r="X1020" s="42"/>
      <c r="Y1020" s="41"/>
      <c r="Z1020" s="41"/>
      <c r="AA1020" s="41"/>
      <c r="AB1020" s="41"/>
      <c r="AC1020" s="41"/>
      <c r="AD1020" s="41"/>
      <c r="AE1020" s="41"/>
      <c r="AF1020" s="40"/>
      <c r="AG1020" s="41"/>
      <c r="AH1020" s="42"/>
      <c r="AI1020" s="11">
        <f t="shared" si="50"/>
        <v>0</v>
      </c>
      <c r="AJ1020" s="12">
        <f t="shared" si="52"/>
        <v>0</v>
      </c>
      <c r="AK1020" s="13">
        <f t="shared" si="51"/>
        <v>0</v>
      </c>
    </row>
    <row r="1021" spans="1:37">
      <c r="A1021" t="s">
        <v>2832</v>
      </c>
      <c r="B1021" t="s">
        <v>2832</v>
      </c>
      <c r="C1021" t="s">
        <v>53</v>
      </c>
      <c r="D1021">
        <v>1025</v>
      </c>
      <c r="E1021" s="7">
        <v>1932</v>
      </c>
      <c r="F1021" t="s">
        <v>3408</v>
      </c>
      <c r="G1021" t="s">
        <v>3409</v>
      </c>
      <c r="H1021">
        <v>50.4615984</v>
      </c>
      <c r="I1021">
        <v>4.3801433000000003</v>
      </c>
      <c r="J1021">
        <v>6180</v>
      </c>
      <c r="K1021" t="s">
        <v>3410</v>
      </c>
      <c r="L1021" t="s">
        <v>3411</v>
      </c>
      <c r="M1021" t="s">
        <v>58</v>
      </c>
      <c r="N1021" t="s">
        <v>59</v>
      </c>
      <c r="O1021" t="s">
        <v>60</v>
      </c>
      <c r="P1021" s="37"/>
      <c r="Q1021" s="38"/>
      <c r="R1021" s="38"/>
      <c r="S1021" s="38"/>
      <c r="T1021" s="38"/>
      <c r="U1021" s="38"/>
      <c r="V1021" s="38"/>
      <c r="W1021" s="38"/>
      <c r="X1021" s="39"/>
      <c r="Y1021" s="38"/>
      <c r="Z1021" s="38"/>
      <c r="AA1021" s="38"/>
      <c r="AB1021" s="38"/>
      <c r="AC1021" s="38"/>
      <c r="AD1021" s="38"/>
      <c r="AE1021" s="38"/>
      <c r="AF1021" s="37"/>
      <c r="AG1021" s="38"/>
      <c r="AH1021" s="39"/>
      <c r="AI1021" s="8">
        <f t="shared" si="50"/>
        <v>0</v>
      </c>
      <c r="AJ1021" s="9">
        <f t="shared" si="52"/>
        <v>0</v>
      </c>
      <c r="AK1021" s="10">
        <f t="shared" si="51"/>
        <v>0</v>
      </c>
    </row>
    <row r="1022" spans="1:37">
      <c r="A1022" t="s">
        <v>2832</v>
      </c>
      <c r="B1022" t="s">
        <v>2832</v>
      </c>
      <c r="C1022" t="s">
        <v>53</v>
      </c>
      <c r="D1022">
        <v>1018</v>
      </c>
      <c r="E1022" s="7">
        <v>1934</v>
      </c>
      <c r="F1022" t="s">
        <v>3412</v>
      </c>
      <c r="G1022" t="s">
        <v>3413</v>
      </c>
      <c r="H1022">
        <v>50.438396599999997</v>
      </c>
      <c r="I1022">
        <v>4.3569939</v>
      </c>
      <c r="J1022">
        <v>6180</v>
      </c>
      <c r="K1022" t="s">
        <v>3414</v>
      </c>
      <c r="L1022" t="s">
        <v>3415</v>
      </c>
      <c r="M1022" t="s">
        <v>58</v>
      </c>
      <c r="N1022" t="s">
        <v>59</v>
      </c>
      <c r="O1022" t="s">
        <v>60</v>
      </c>
      <c r="P1022" s="40"/>
      <c r="Q1022" s="41"/>
      <c r="R1022" s="41"/>
      <c r="S1022" s="41"/>
      <c r="T1022" s="41"/>
      <c r="U1022" s="41"/>
      <c r="V1022" s="41"/>
      <c r="W1022" s="41"/>
      <c r="X1022" s="42"/>
      <c r="Y1022" s="41"/>
      <c r="Z1022" s="41"/>
      <c r="AA1022" s="41"/>
      <c r="AB1022" s="41"/>
      <c r="AC1022" s="41"/>
      <c r="AD1022" s="41"/>
      <c r="AE1022" s="41"/>
      <c r="AF1022" s="40"/>
      <c r="AG1022" s="41"/>
      <c r="AH1022" s="42"/>
      <c r="AI1022" s="11">
        <f t="shared" si="50"/>
        <v>0</v>
      </c>
      <c r="AJ1022" s="12">
        <f t="shared" si="52"/>
        <v>0</v>
      </c>
      <c r="AK1022" s="13">
        <f t="shared" si="51"/>
        <v>0</v>
      </c>
    </row>
    <row r="1023" spans="1:37">
      <c r="A1023" t="s">
        <v>2832</v>
      </c>
      <c r="B1023" t="s">
        <v>2832</v>
      </c>
      <c r="C1023" t="s">
        <v>120</v>
      </c>
      <c r="D1023">
        <v>1019</v>
      </c>
      <c r="E1023" s="7">
        <v>1936</v>
      </c>
      <c r="F1023" t="s">
        <v>3416</v>
      </c>
      <c r="G1023" t="s">
        <v>3417</v>
      </c>
      <c r="H1023">
        <v>50.4546536</v>
      </c>
      <c r="I1023">
        <v>4.3817215000000003</v>
      </c>
      <c r="J1023">
        <v>6180</v>
      </c>
      <c r="K1023" t="s">
        <v>3418</v>
      </c>
      <c r="L1023" t="s">
        <v>3419</v>
      </c>
      <c r="M1023" t="s">
        <v>58</v>
      </c>
      <c r="N1023" t="s">
        <v>59</v>
      </c>
      <c r="O1023" t="s">
        <v>60</v>
      </c>
      <c r="P1023" s="37"/>
      <c r="Q1023" s="38"/>
      <c r="R1023" s="38"/>
      <c r="S1023" s="38"/>
      <c r="T1023" s="38"/>
      <c r="U1023" s="38"/>
      <c r="V1023" s="38"/>
      <c r="W1023" s="38"/>
      <c r="X1023" s="39"/>
      <c r="Y1023" s="38"/>
      <c r="Z1023" s="38"/>
      <c r="AA1023" s="38"/>
      <c r="AB1023" s="38"/>
      <c r="AC1023" s="38"/>
      <c r="AD1023" s="38"/>
      <c r="AE1023" s="38"/>
      <c r="AF1023" s="37"/>
      <c r="AG1023" s="38"/>
      <c r="AH1023" s="39"/>
      <c r="AI1023" s="8">
        <f t="shared" si="50"/>
        <v>0</v>
      </c>
      <c r="AJ1023" s="9">
        <f t="shared" si="52"/>
        <v>0</v>
      </c>
      <c r="AK1023" s="10">
        <f t="shared" si="51"/>
        <v>0</v>
      </c>
    </row>
    <row r="1024" spans="1:37">
      <c r="A1024" t="s">
        <v>2832</v>
      </c>
      <c r="B1024" t="s">
        <v>2832</v>
      </c>
      <c r="C1024" t="s">
        <v>182</v>
      </c>
      <c r="D1024">
        <v>4813</v>
      </c>
      <c r="E1024" s="7">
        <v>1937</v>
      </c>
      <c r="F1024" t="s">
        <v>3420</v>
      </c>
      <c r="G1024" t="s">
        <v>3421</v>
      </c>
      <c r="H1024">
        <v>50.466693399999997</v>
      </c>
      <c r="I1024">
        <v>4.334168</v>
      </c>
      <c r="J1024">
        <v>6183</v>
      </c>
      <c r="K1024" t="s">
        <v>3422</v>
      </c>
      <c r="L1024" t="s">
        <v>3423</v>
      </c>
      <c r="M1024" t="s">
        <v>58</v>
      </c>
      <c r="N1024" t="s">
        <v>59</v>
      </c>
      <c r="O1024" t="s">
        <v>60</v>
      </c>
      <c r="P1024" s="40"/>
      <c r="Q1024" s="41"/>
      <c r="R1024" s="41"/>
      <c r="S1024" s="41"/>
      <c r="T1024" s="41"/>
      <c r="U1024" s="41"/>
      <c r="V1024" s="41"/>
      <c r="W1024" s="41"/>
      <c r="X1024" s="42"/>
      <c r="Y1024" s="41"/>
      <c r="Z1024" s="41"/>
      <c r="AA1024" s="41"/>
      <c r="AB1024" s="41"/>
      <c r="AC1024" s="41"/>
      <c r="AD1024" s="41"/>
      <c r="AE1024" s="41"/>
      <c r="AF1024" s="40"/>
      <c r="AG1024" s="41"/>
      <c r="AH1024" s="42"/>
      <c r="AI1024" s="11">
        <f t="shared" si="50"/>
        <v>0</v>
      </c>
      <c r="AJ1024" s="12">
        <f t="shared" si="52"/>
        <v>0</v>
      </c>
      <c r="AK1024" s="13">
        <f t="shared" si="51"/>
        <v>0</v>
      </c>
    </row>
    <row r="1025" spans="1:37">
      <c r="A1025" t="s">
        <v>2832</v>
      </c>
      <c r="B1025" t="s">
        <v>2832</v>
      </c>
      <c r="C1025" t="s">
        <v>182</v>
      </c>
      <c r="D1025">
        <v>4813</v>
      </c>
      <c r="E1025" s="7">
        <v>1938</v>
      </c>
      <c r="F1025" t="s">
        <v>3420</v>
      </c>
      <c r="G1025" t="s">
        <v>3424</v>
      </c>
      <c r="H1025">
        <v>50.466490399999998</v>
      </c>
      <c r="I1025">
        <v>4.3298196999999998</v>
      </c>
      <c r="J1025">
        <v>6183</v>
      </c>
      <c r="K1025" t="s">
        <v>3422</v>
      </c>
      <c r="L1025" t="s">
        <v>3423</v>
      </c>
      <c r="M1025" t="s">
        <v>58</v>
      </c>
      <c r="N1025" t="s">
        <v>91</v>
      </c>
      <c r="O1025" t="s">
        <v>60</v>
      </c>
      <c r="P1025" s="37"/>
      <c r="Q1025" s="38"/>
      <c r="R1025" s="38"/>
      <c r="S1025" s="38"/>
      <c r="T1025" s="38"/>
      <c r="U1025" s="38"/>
      <c r="V1025" s="38"/>
      <c r="W1025" s="38"/>
      <c r="X1025" s="39"/>
      <c r="Y1025" s="38"/>
      <c r="Z1025" s="38"/>
      <c r="AA1025" s="38"/>
      <c r="AB1025" s="38"/>
      <c r="AC1025" s="38"/>
      <c r="AD1025" s="38"/>
      <c r="AE1025" s="38"/>
      <c r="AF1025" s="37"/>
      <c r="AG1025" s="38"/>
      <c r="AH1025" s="39"/>
      <c r="AI1025" s="8">
        <f t="shared" si="50"/>
        <v>0</v>
      </c>
      <c r="AJ1025" s="9">
        <f t="shared" si="52"/>
        <v>0</v>
      </c>
      <c r="AK1025" s="10">
        <f t="shared" si="51"/>
        <v>0</v>
      </c>
    </row>
    <row r="1026" spans="1:37">
      <c r="A1026" t="s">
        <v>2832</v>
      </c>
      <c r="B1026" t="s">
        <v>2832</v>
      </c>
      <c r="C1026" t="s">
        <v>182</v>
      </c>
      <c r="D1026">
        <v>1595</v>
      </c>
      <c r="E1026" s="7">
        <v>1939</v>
      </c>
      <c r="F1026" t="s">
        <v>3425</v>
      </c>
      <c r="G1026" t="s">
        <v>3426</v>
      </c>
      <c r="H1026">
        <v>50.467075800000003</v>
      </c>
      <c r="I1026">
        <v>4.3286392999999999</v>
      </c>
      <c r="J1026">
        <v>6183</v>
      </c>
      <c r="K1026" t="s">
        <v>3427</v>
      </c>
      <c r="L1026" t="s">
        <v>3428</v>
      </c>
      <c r="M1026" t="s">
        <v>58</v>
      </c>
      <c r="N1026" t="s">
        <v>207</v>
      </c>
      <c r="O1026" t="s">
        <v>60</v>
      </c>
      <c r="P1026" s="40"/>
      <c r="Q1026" s="41"/>
      <c r="R1026" s="41"/>
      <c r="S1026" s="41"/>
      <c r="T1026" s="41"/>
      <c r="U1026" s="41"/>
      <c r="V1026" s="41"/>
      <c r="W1026" s="41"/>
      <c r="X1026" s="42"/>
      <c r="Y1026" s="41"/>
      <c r="Z1026" s="41"/>
      <c r="AA1026" s="41"/>
      <c r="AB1026" s="41"/>
      <c r="AC1026" s="41"/>
      <c r="AD1026" s="41"/>
      <c r="AE1026" s="41"/>
      <c r="AF1026" s="40"/>
      <c r="AG1026" s="41"/>
      <c r="AH1026" s="42"/>
      <c r="AI1026" s="11">
        <f t="shared" si="50"/>
        <v>0</v>
      </c>
      <c r="AJ1026" s="12">
        <f t="shared" si="52"/>
        <v>0</v>
      </c>
      <c r="AK1026" s="13">
        <f t="shared" si="51"/>
        <v>0</v>
      </c>
    </row>
    <row r="1027" spans="1:37">
      <c r="A1027" t="s">
        <v>2832</v>
      </c>
      <c r="B1027" t="s">
        <v>2832</v>
      </c>
      <c r="C1027" t="s">
        <v>53</v>
      </c>
      <c r="D1027">
        <v>1022</v>
      </c>
      <c r="E1027" s="7">
        <v>1944</v>
      </c>
      <c r="F1027" t="s">
        <v>3429</v>
      </c>
      <c r="G1027" t="s">
        <v>3430</v>
      </c>
      <c r="H1027">
        <v>50.461449100000003</v>
      </c>
      <c r="I1027">
        <v>4.3802241999999998</v>
      </c>
      <c r="J1027">
        <v>6180</v>
      </c>
      <c r="K1027" t="s">
        <v>3431</v>
      </c>
      <c r="L1027" t="s">
        <v>3432</v>
      </c>
      <c r="M1027" t="s">
        <v>212</v>
      </c>
      <c r="N1027" t="s">
        <v>279</v>
      </c>
      <c r="O1027" t="s">
        <v>158</v>
      </c>
      <c r="P1027" s="37"/>
      <c r="Q1027" s="38"/>
      <c r="R1027" s="38"/>
      <c r="S1027" s="38"/>
      <c r="T1027" s="38"/>
      <c r="U1027" s="38"/>
      <c r="V1027" s="38"/>
      <c r="W1027" s="38"/>
      <c r="X1027" s="39"/>
      <c r="Y1027" s="38"/>
      <c r="Z1027" s="38"/>
      <c r="AA1027" s="38"/>
      <c r="AB1027" s="38"/>
      <c r="AC1027" s="38"/>
      <c r="AD1027" s="38"/>
      <c r="AE1027" s="38"/>
      <c r="AF1027" s="37"/>
      <c r="AG1027" s="38"/>
      <c r="AH1027" s="39"/>
      <c r="AI1027" s="8">
        <f t="shared" si="50"/>
        <v>0</v>
      </c>
      <c r="AJ1027" s="9">
        <f t="shared" si="52"/>
        <v>0</v>
      </c>
      <c r="AK1027" s="10">
        <f t="shared" si="51"/>
        <v>0</v>
      </c>
    </row>
    <row r="1028" spans="1:37">
      <c r="A1028" t="s">
        <v>2832</v>
      </c>
      <c r="B1028" t="s">
        <v>2832</v>
      </c>
      <c r="C1028" t="s">
        <v>53</v>
      </c>
      <c r="D1028">
        <v>1024</v>
      </c>
      <c r="E1028" s="7">
        <v>1949</v>
      </c>
      <c r="F1028" t="s">
        <v>3433</v>
      </c>
      <c r="G1028" t="s">
        <v>3434</v>
      </c>
      <c r="H1028">
        <v>50.462692500000003</v>
      </c>
      <c r="I1028">
        <v>4.3301765999999997</v>
      </c>
      <c r="J1028">
        <v>6183</v>
      </c>
      <c r="K1028" t="s">
        <v>3435</v>
      </c>
      <c r="L1028" t="s">
        <v>3436</v>
      </c>
      <c r="M1028" t="s">
        <v>212</v>
      </c>
      <c r="N1028" t="s">
        <v>218</v>
      </c>
      <c r="O1028" t="s">
        <v>60</v>
      </c>
      <c r="P1028" s="40"/>
      <c r="Q1028" s="41"/>
      <c r="R1028" s="41"/>
      <c r="S1028" s="41"/>
      <c r="T1028" s="41"/>
      <c r="U1028" s="41"/>
      <c r="V1028" s="41"/>
      <c r="W1028" s="41"/>
      <c r="X1028" s="42"/>
      <c r="Y1028" s="41"/>
      <c r="Z1028" s="41"/>
      <c r="AA1028" s="41"/>
      <c r="AB1028" s="41"/>
      <c r="AC1028" s="41"/>
      <c r="AD1028" s="41"/>
      <c r="AE1028" s="41"/>
      <c r="AF1028" s="40"/>
      <c r="AG1028" s="41"/>
      <c r="AH1028" s="42"/>
      <c r="AI1028" s="11">
        <f t="shared" si="50"/>
        <v>0</v>
      </c>
      <c r="AJ1028" s="12">
        <f t="shared" si="52"/>
        <v>0</v>
      </c>
      <c r="AK1028" s="13">
        <f t="shared" si="51"/>
        <v>0</v>
      </c>
    </row>
    <row r="1029" spans="1:37">
      <c r="A1029" t="s">
        <v>2832</v>
      </c>
      <c r="B1029" t="s">
        <v>2832</v>
      </c>
      <c r="C1029" t="s">
        <v>53</v>
      </c>
      <c r="D1029">
        <v>1014</v>
      </c>
      <c r="E1029" s="7">
        <v>1950</v>
      </c>
      <c r="F1029" t="s">
        <v>3396</v>
      </c>
      <c r="G1029" t="s">
        <v>3437</v>
      </c>
      <c r="H1029">
        <v>50.441414000000002</v>
      </c>
      <c r="I1029">
        <v>4.3444469999999997</v>
      </c>
      <c r="J1029">
        <v>6182</v>
      </c>
      <c r="K1029" t="s">
        <v>3398</v>
      </c>
      <c r="L1029" t="s">
        <v>3399</v>
      </c>
      <c r="M1029" t="s">
        <v>58</v>
      </c>
      <c r="N1029" t="s">
        <v>59</v>
      </c>
      <c r="O1029" t="s">
        <v>60</v>
      </c>
      <c r="P1029" s="37"/>
      <c r="Q1029" s="38"/>
      <c r="R1029" s="38"/>
      <c r="S1029" s="38"/>
      <c r="T1029" s="38"/>
      <c r="U1029" s="38"/>
      <c r="V1029" s="38"/>
      <c r="W1029" s="38"/>
      <c r="X1029" s="39"/>
      <c r="Y1029" s="38"/>
      <c r="Z1029" s="38"/>
      <c r="AA1029" s="38"/>
      <c r="AB1029" s="38"/>
      <c r="AC1029" s="38"/>
      <c r="AD1029" s="38"/>
      <c r="AE1029" s="38"/>
      <c r="AF1029" s="37"/>
      <c r="AG1029" s="38"/>
      <c r="AH1029" s="39"/>
      <c r="AI1029" s="8">
        <f t="shared" ref="AI1029:AI1092" si="53">SUM(P1029:AH1029)</f>
        <v>0</v>
      </c>
      <c r="AJ1029" s="9">
        <f t="shared" si="52"/>
        <v>0</v>
      </c>
      <c r="AK1029" s="10">
        <f t="shared" ref="AK1029:AK1092" si="54">IF(AI1029&gt;0,1,0)</f>
        <v>0</v>
      </c>
    </row>
    <row r="1030" spans="1:37">
      <c r="A1030" t="s">
        <v>2832</v>
      </c>
      <c r="B1030" t="s">
        <v>2832</v>
      </c>
      <c r="C1030" t="s">
        <v>53</v>
      </c>
      <c r="D1030">
        <v>1025</v>
      </c>
      <c r="E1030" s="7">
        <v>1951</v>
      </c>
      <c r="F1030" t="s">
        <v>3408</v>
      </c>
      <c r="G1030" t="s">
        <v>3438</v>
      </c>
      <c r="H1030">
        <v>50.465644900000001</v>
      </c>
      <c r="I1030">
        <v>4.3438689000000004</v>
      </c>
      <c r="J1030">
        <v>6183</v>
      </c>
      <c r="K1030" t="s">
        <v>3410</v>
      </c>
      <c r="L1030" t="s">
        <v>3411</v>
      </c>
      <c r="M1030" t="s">
        <v>58</v>
      </c>
      <c r="N1030" t="s">
        <v>59</v>
      </c>
      <c r="O1030" t="s">
        <v>60</v>
      </c>
      <c r="P1030" s="40"/>
      <c r="Q1030" s="41"/>
      <c r="R1030" s="41"/>
      <c r="S1030" s="41"/>
      <c r="T1030" s="41"/>
      <c r="U1030" s="41"/>
      <c r="V1030" s="41"/>
      <c r="W1030" s="41"/>
      <c r="X1030" s="42"/>
      <c r="Y1030" s="41"/>
      <c r="Z1030" s="41"/>
      <c r="AA1030" s="41"/>
      <c r="AB1030" s="41"/>
      <c r="AC1030" s="41"/>
      <c r="AD1030" s="41"/>
      <c r="AE1030" s="41"/>
      <c r="AF1030" s="40"/>
      <c r="AG1030" s="41"/>
      <c r="AH1030" s="42"/>
      <c r="AI1030" s="11">
        <f t="shared" si="53"/>
        <v>0</v>
      </c>
      <c r="AJ1030" s="12">
        <f t="shared" si="52"/>
        <v>0</v>
      </c>
      <c r="AK1030" s="13">
        <f t="shared" si="54"/>
        <v>0</v>
      </c>
    </row>
    <row r="1031" spans="1:37">
      <c r="A1031" t="s">
        <v>2832</v>
      </c>
      <c r="B1031" t="s">
        <v>2832</v>
      </c>
      <c r="C1031" t="s">
        <v>53</v>
      </c>
      <c r="D1031">
        <v>1026</v>
      </c>
      <c r="E1031" s="7">
        <v>1952</v>
      </c>
      <c r="F1031" t="s">
        <v>3392</v>
      </c>
      <c r="G1031" t="s">
        <v>3439</v>
      </c>
      <c r="H1031">
        <v>50.497464000000001</v>
      </c>
      <c r="I1031">
        <v>4.3025323000000002</v>
      </c>
      <c r="J1031">
        <v>6181</v>
      </c>
      <c r="K1031" t="s">
        <v>3394</v>
      </c>
      <c r="L1031" t="s">
        <v>3395</v>
      </c>
      <c r="M1031" t="s">
        <v>58</v>
      </c>
      <c r="N1031" t="s">
        <v>59</v>
      </c>
      <c r="O1031" t="s">
        <v>60</v>
      </c>
      <c r="P1031" s="37"/>
      <c r="Q1031" s="38"/>
      <c r="R1031" s="38"/>
      <c r="S1031" s="38"/>
      <c r="T1031" s="38"/>
      <c r="U1031" s="38"/>
      <c r="V1031" s="38"/>
      <c r="W1031" s="38"/>
      <c r="X1031" s="39"/>
      <c r="Y1031" s="38"/>
      <c r="Z1031" s="38"/>
      <c r="AA1031" s="38"/>
      <c r="AB1031" s="38"/>
      <c r="AC1031" s="38"/>
      <c r="AD1031" s="38"/>
      <c r="AE1031" s="38"/>
      <c r="AF1031" s="37"/>
      <c r="AG1031" s="38"/>
      <c r="AH1031" s="39"/>
      <c r="AI1031" s="8">
        <f t="shared" si="53"/>
        <v>0</v>
      </c>
      <c r="AJ1031" s="9">
        <f t="shared" si="52"/>
        <v>0</v>
      </c>
      <c r="AK1031" s="10">
        <f t="shared" si="54"/>
        <v>0</v>
      </c>
    </row>
    <row r="1032" spans="1:37">
      <c r="A1032" t="s">
        <v>2832</v>
      </c>
      <c r="B1032" t="s">
        <v>2832</v>
      </c>
      <c r="C1032" t="s">
        <v>53</v>
      </c>
      <c r="D1032">
        <v>1027</v>
      </c>
      <c r="E1032" s="7">
        <v>1953</v>
      </c>
      <c r="F1032" t="s">
        <v>3440</v>
      </c>
      <c r="G1032" t="s">
        <v>3441</v>
      </c>
      <c r="H1032">
        <v>50.433164499999997</v>
      </c>
      <c r="I1032">
        <v>4.5459430000000003</v>
      </c>
      <c r="J1032">
        <v>6240</v>
      </c>
      <c r="K1032" t="s">
        <v>3442</v>
      </c>
      <c r="L1032" t="s">
        <v>3443</v>
      </c>
      <c r="M1032" t="s">
        <v>58</v>
      </c>
      <c r="N1032" t="s">
        <v>59</v>
      </c>
      <c r="O1032" t="s">
        <v>60</v>
      </c>
      <c r="P1032" s="40"/>
      <c r="Q1032" s="41"/>
      <c r="R1032" s="41"/>
      <c r="S1032" s="41"/>
      <c r="T1032" s="41"/>
      <c r="U1032" s="41"/>
      <c r="V1032" s="41"/>
      <c r="W1032" s="41"/>
      <c r="X1032" s="42"/>
      <c r="Y1032" s="41"/>
      <c r="Z1032" s="41"/>
      <c r="AA1032" s="41"/>
      <c r="AB1032" s="41"/>
      <c r="AC1032" s="41"/>
      <c r="AD1032" s="41"/>
      <c r="AE1032" s="41"/>
      <c r="AF1032" s="40"/>
      <c r="AG1032" s="41"/>
      <c r="AH1032" s="42"/>
      <c r="AI1032" s="11">
        <f t="shared" si="53"/>
        <v>0</v>
      </c>
      <c r="AJ1032" s="12">
        <f t="shared" si="52"/>
        <v>0</v>
      </c>
      <c r="AK1032" s="13">
        <f t="shared" si="54"/>
        <v>0</v>
      </c>
    </row>
    <row r="1033" spans="1:37">
      <c r="A1033" t="s">
        <v>2832</v>
      </c>
      <c r="B1033" t="s">
        <v>2832</v>
      </c>
      <c r="C1033" t="s">
        <v>53</v>
      </c>
      <c r="D1033">
        <v>1028</v>
      </c>
      <c r="E1033" s="7">
        <v>1955</v>
      </c>
      <c r="F1033" t="s">
        <v>3444</v>
      </c>
      <c r="G1033" t="s">
        <v>3445</v>
      </c>
      <c r="H1033">
        <v>50.430510900000002</v>
      </c>
      <c r="I1033">
        <v>4.5367470000000001</v>
      </c>
      <c r="J1033">
        <v>6240</v>
      </c>
      <c r="K1033" t="s">
        <v>3446</v>
      </c>
      <c r="L1033" t="s">
        <v>3447</v>
      </c>
      <c r="M1033" t="s">
        <v>58</v>
      </c>
      <c r="N1033" t="s">
        <v>59</v>
      </c>
      <c r="O1033" t="s">
        <v>60</v>
      </c>
      <c r="P1033" s="37"/>
      <c r="Q1033" s="38"/>
      <c r="R1033" s="38"/>
      <c r="S1033" s="38"/>
      <c r="T1033" s="38"/>
      <c r="U1033" s="38"/>
      <c r="V1033" s="38"/>
      <c r="W1033" s="38"/>
      <c r="X1033" s="39"/>
      <c r="Y1033" s="38"/>
      <c r="Z1033" s="38"/>
      <c r="AA1033" s="38"/>
      <c r="AB1033" s="38"/>
      <c r="AC1033" s="38"/>
      <c r="AD1033" s="38"/>
      <c r="AE1033" s="38"/>
      <c r="AF1033" s="37"/>
      <c r="AG1033" s="38"/>
      <c r="AH1033" s="39"/>
      <c r="AI1033" s="8">
        <f t="shared" si="53"/>
        <v>0</v>
      </c>
      <c r="AJ1033" s="9">
        <f t="shared" si="52"/>
        <v>0</v>
      </c>
      <c r="AK1033" s="10">
        <f t="shared" si="54"/>
        <v>0</v>
      </c>
    </row>
    <row r="1034" spans="1:37">
      <c r="A1034" t="s">
        <v>2832</v>
      </c>
      <c r="B1034" t="s">
        <v>2832</v>
      </c>
      <c r="C1034" t="s">
        <v>53</v>
      </c>
      <c r="D1034">
        <v>1028</v>
      </c>
      <c r="E1034" s="7">
        <v>1957</v>
      </c>
      <c r="F1034" t="s">
        <v>3444</v>
      </c>
      <c r="G1034" t="s">
        <v>3448</v>
      </c>
      <c r="H1034">
        <v>50.423658699999997</v>
      </c>
      <c r="I1034">
        <v>4.5337049</v>
      </c>
      <c r="J1034">
        <v>6240</v>
      </c>
      <c r="K1034" t="s">
        <v>3446</v>
      </c>
      <c r="L1034" t="s">
        <v>3447</v>
      </c>
      <c r="M1034" t="s">
        <v>58</v>
      </c>
      <c r="N1034" t="s">
        <v>59</v>
      </c>
      <c r="O1034" t="s">
        <v>60</v>
      </c>
      <c r="P1034" s="40"/>
      <c r="Q1034" s="41"/>
      <c r="R1034" s="41"/>
      <c r="S1034" s="41"/>
      <c r="T1034" s="41"/>
      <c r="U1034" s="41"/>
      <c r="V1034" s="41"/>
      <c r="W1034" s="41"/>
      <c r="X1034" s="42"/>
      <c r="Y1034" s="41"/>
      <c r="Z1034" s="41"/>
      <c r="AA1034" s="41"/>
      <c r="AB1034" s="41"/>
      <c r="AC1034" s="41"/>
      <c r="AD1034" s="41"/>
      <c r="AE1034" s="41"/>
      <c r="AF1034" s="40"/>
      <c r="AG1034" s="41"/>
      <c r="AH1034" s="42"/>
      <c r="AI1034" s="11">
        <f t="shared" si="53"/>
        <v>0</v>
      </c>
      <c r="AJ1034" s="12">
        <f t="shared" si="52"/>
        <v>0</v>
      </c>
      <c r="AK1034" s="13">
        <f t="shared" si="54"/>
        <v>0</v>
      </c>
    </row>
    <row r="1035" spans="1:37">
      <c r="A1035" t="s">
        <v>2832</v>
      </c>
      <c r="B1035" t="s">
        <v>2832</v>
      </c>
      <c r="C1035" t="s">
        <v>53</v>
      </c>
      <c r="D1035">
        <v>1028</v>
      </c>
      <c r="E1035" s="7">
        <v>1958</v>
      </c>
      <c r="F1035" t="s">
        <v>3444</v>
      </c>
      <c r="G1035" t="s">
        <v>3449</v>
      </c>
      <c r="H1035">
        <v>50.439569499999998</v>
      </c>
      <c r="I1035">
        <v>4.5316086999999996</v>
      </c>
      <c r="J1035">
        <v>6240</v>
      </c>
      <c r="K1035" t="s">
        <v>3446</v>
      </c>
      <c r="L1035" t="s">
        <v>3447</v>
      </c>
      <c r="M1035" t="s">
        <v>58</v>
      </c>
      <c r="N1035" t="s">
        <v>59</v>
      </c>
      <c r="O1035" t="s">
        <v>60</v>
      </c>
      <c r="P1035" s="37"/>
      <c r="Q1035" s="38"/>
      <c r="R1035" s="38"/>
      <c r="S1035" s="38"/>
      <c r="T1035" s="38"/>
      <c r="U1035" s="38"/>
      <c r="V1035" s="38"/>
      <c r="W1035" s="38"/>
      <c r="X1035" s="39"/>
      <c r="Y1035" s="38"/>
      <c r="Z1035" s="38"/>
      <c r="AA1035" s="38"/>
      <c r="AB1035" s="38"/>
      <c r="AC1035" s="38"/>
      <c r="AD1035" s="38"/>
      <c r="AE1035" s="38"/>
      <c r="AF1035" s="37"/>
      <c r="AG1035" s="38"/>
      <c r="AH1035" s="39"/>
      <c r="AI1035" s="8">
        <f t="shared" si="53"/>
        <v>0</v>
      </c>
      <c r="AJ1035" s="9">
        <f t="shared" si="52"/>
        <v>0</v>
      </c>
      <c r="AK1035" s="10">
        <f t="shared" si="54"/>
        <v>0</v>
      </c>
    </row>
    <row r="1036" spans="1:37">
      <c r="A1036" t="s">
        <v>2832</v>
      </c>
      <c r="B1036" t="s">
        <v>2832</v>
      </c>
      <c r="C1036" t="s">
        <v>120</v>
      </c>
      <c r="D1036">
        <v>1031</v>
      </c>
      <c r="E1036" s="7">
        <v>1959</v>
      </c>
      <c r="F1036" t="s">
        <v>3388</v>
      </c>
      <c r="G1036" t="s">
        <v>3450</v>
      </c>
      <c r="H1036">
        <v>50.429289599999997</v>
      </c>
      <c r="I1036">
        <v>4.5534803999999998</v>
      </c>
      <c r="J1036">
        <v>6240</v>
      </c>
      <c r="K1036" t="s">
        <v>3451</v>
      </c>
      <c r="L1036" t="s">
        <v>3452</v>
      </c>
      <c r="M1036" t="s">
        <v>58</v>
      </c>
      <c r="N1036" t="s">
        <v>91</v>
      </c>
      <c r="O1036" t="s">
        <v>60</v>
      </c>
      <c r="P1036" s="40"/>
      <c r="Q1036" s="41"/>
      <c r="R1036" s="41"/>
      <c r="S1036" s="41"/>
      <c r="T1036" s="41"/>
      <c r="U1036" s="41"/>
      <c r="V1036" s="41"/>
      <c r="W1036" s="41"/>
      <c r="X1036" s="42"/>
      <c r="Y1036" s="41"/>
      <c r="Z1036" s="41"/>
      <c r="AA1036" s="41"/>
      <c r="AB1036" s="41"/>
      <c r="AC1036" s="41"/>
      <c r="AD1036" s="41"/>
      <c r="AE1036" s="41"/>
      <c r="AF1036" s="40"/>
      <c r="AG1036" s="41"/>
      <c r="AH1036" s="42"/>
      <c r="AI1036" s="11">
        <f t="shared" si="53"/>
        <v>0</v>
      </c>
      <c r="AJ1036" s="12">
        <f t="shared" si="52"/>
        <v>0</v>
      </c>
      <c r="AK1036" s="13">
        <f t="shared" si="54"/>
        <v>0</v>
      </c>
    </row>
    <row r="1037" spans="1:37">
      <c r="A1037" t="s">
        <v>2832</v>
      </c>
      <c r="B1037" t="s">
        <v>2832</v>
      </c>
      <c r="C1037" t="s">
        <v>120</v>
      </c>
      <c r="D1037">
        <v>1031</v>
      </c>
      <c r="E1037" s="7">
        <v>1960</v>
      </c>
      <c r="F1037" t="s">
        <v>3388</v>
      </c>
      <c r="G1037" t="s">
        <v>3453</v>
      </c>
      <c r="H1037">
        <v>50.427397399999997</v>
      </c>
      <c r="I1037">
        <v>4.5545667999999999</v>
      </c>
      <c r="J1037">
        <v>6240</v>
      </c>
      <c r="K1037" t="s">
        <v>3451</v>
      </c>
      <c r="L1037" t="s">
        <v>3452</v>
      </c>
      <c r="M1037" t="s">
        <v>58</v>
      </c>
      <c r="N1037" t="s">
        <v>59</v>
      </c>
      <c r="O1037" t="s">
        <v>60</v>
      </c>
      <c r="P1037" s="37"/>
      <c r="Q1037" s="38"/>
      <c r="R1037" s="38"/>
      <c r="S1037" s="38"/>
      <c r="T1037" s="38"/>
      <c r="U1037" s="38"/>
      <c r="V1037" s="38"/>
      <c r="W1037" s="38"/>
      <c r="X1037" s="39"/>
      <c r="Y1037" s="38"/>
      <c r="Z1037" s="38"/>
      <c r="AA1037" s="38"/>
      <c r="AB1037" s="38"/>
      <c r="AC1037" s="38"/>
      <c r="AD1037" s="38"/>
      <c r="AE1037" s="38"/>
      <c r="AF1037" s="37"/>
      <c r="AG1037" s="38"/>
      <c r="AH1037" s="39"/>
      <c r="AI1037" s="8">
        <f t="shared" si="53"/>
        <v>0</v>
      </c>
      <c r="AJ1037" s="9">
        <f t="shared" si="52"/>
        <v>0</v>
      </c>
      <c r="AK1037" s="10">
        <f t="shared" si="54"/>
        <v>0</v>
      </c>
    </row>
    <row r="1038" spans="1:37">
      <c r="A1038" t="s">
        <v>2832</v>
      </c>
      <c r="B1038" t="s">
        <v>2832</v>
      </c>
      <c r="C1038" t="s">
        <v>120</v>
      </c>
      <c r="D1038">
        <v>1031</v>
      </c>
      <c r="E1038" s="7">
        <v>1962</v>
      </c>
      <c r="F1038" t="s">
        <v>3388</v>
      </c>
      <c r="G1038" t="s">
        <v>3454</v>
      </c>
      <c r="H1038">
        <v>50.423841299999999</v>
      </c>
      <c r="I1038">
        <v>4.5549942999999997</v>
      </c>
      <c r="J1038">
        <v>6240</v>
      </c>
      <c r="K1038" t="s">
        <v>3451</v>
      </c>
      <c r="L1038" t="s">
        <v>3452</v>
      </c>
      <c r="M1038" t="s">
        <v>58</v>
      </c>
      <c r="N1038" t="s">
        <v>65</v>
      </c>
      <c r="O1038" t="s">
        <v>60</v>
      </c>
      <c r="P1038" s="40"/>
      <c r="Q1038" s="41"/>
      <c r="R1038" s="41"/>
      <c r="S1038" s="41"/>
      <c r="T1038" s="41"/>
      <c r="U1038" s="41"/>
      <c r="V1038" s="41"/>
      <c r="W1038" s="41"/>
      <c r="X1038" s="42"/>
      <c r="Y1038" s="41"/>
      <c r="Z1038" s="41"/>
      <c r="AA1038" s="41"/>
      <c r="AB1038" s="41"/>
      <c r="AC1038" s="41"/>
      <c r="AD1038" s="41"/>
      <c r="AE1038" s="41"/>
      <c r="AF1038" s="40"/>
      <c r="AG1038" s="41"/>
      <c r="AH1038" s="42"/>
      <c r="AI1038" s="11">
        <f t="shared" si="53"/>
        <v>0</v>
      </c>
      <c r="AJ1038" s="12">
        <f t="shared" si="52"/>
        <v>0</v>
      </c>
      <c r="AK1038" s="13">
        <f t="shared" si="54"/>
        <v>0</v>
      </c>
    </row>
    <row r="1039" spans="1:37">
      <c r="A1039" t="s">
        <v>2832</v>
      </c>
      <c r="B1039" t="s">
        <v>2832</v>
      </c>
      <c r="C1039" t="s">
        <v>120</v>
      </c>
      <c r="D1039">
        <v>1031</v>
      </c>
      <c r="E1039" s="7">
        <v>1963</v>
      </c>
      <c r="F1039" t="s">
        <v>3388</v>
      </c>
      <c r="G1039" t="s">
        <v>3455</v>
      </c>
      <c r="H1039">
        <v>50.4287128</v>
      </c>
      <c r="I1039">
        <v>4.5419099999999997</v>
      </c>
      <c r="J1039">
        <v>6240</v>
      </c>
      <c r="K1039" t="s">
        <v>3451</v>
      </c>
      <c r="L1039" t="s">
        <v>3452</v>
      </c>
      <c r="M1039" t="s">
        <v>58</v>
      </c>
      <c r="N1039" t="s">
        <v>59</v>
      </c>
      <c r="O1039" t="s">
        <v>60</v>
      </c>
      <c r="P1039" s="37"/>
      <c r="Q1039" s="38"/>
      <c r="R1039" s="38"/>
      <c r="S1039" s="38"/>
      <c r="T1039" s="38"/>
      <c r="U1039" s="38"/>
      <c r="V1039" s="38"/>
      <c r="W1039" s="38"/>
      <c r="X1039" s="39"/>
      <c r="Y1039" s="38"/>
      <c r="Z1039" s="38"/>
      <c r="AA1039" s="38"/>
      <c r="AB1039" s="38"/>
      <c r="AC1039" s="38"/>
      <c r="AD1039" s="38"/>
      <c r="AE1039" s="38"/>
      <c r="AF1039" s="37"/>
      <c r="AG1039" s="38"/>
      <c r="AH1039" s="39"/>
      <c r="AI1039" s="8">
        <f t="shared" si="53"/>
        <v>0</v>
      </c>
      <c r="AJ1039" s="9">
        <f t="shared" si="52"/>
        <v>0</v>
      </c>
      <c r="AK1039" s="10">
        <f t="shared" si="54"/>
        <v>0</v>
      </c>
    </row>
    <row r="1040" spans="1:37">
      <c r="A1040" t="s">
        <v>2832</v>
      </c>
      <c r="B1040" t="s">
        <v>2832</v>
      </c>
      <c r="C1040" t="s">
        <v>53</v>
      </c>
      <c r="D1040">
        <v>1037</v>
      </c>
      <c r="E1040" s="7">
        <v>1976</v>
      </c>
      <c r="F1040" t="s">
        <v>3456</v>
      </c>
      <c r="G1040" t="s">
        <v>3457</v>
      </c>
      <c r="H1040">
        <v>50.472584699999999</v>
      </c>
      <c r="I1040">
        <v>4.5759403000000001</v>
      </c>
      <c r="J1040">
        <v>6224</v>
      </c>
      <c r="K1040" t="s">
        <v>3458</v>
      </c>
      <c r="L1040" t="s">
        <v>3459</v>
      </c>
      <c r="M1040" t="s">
        <v>58</v>
      </c>
      <c r="N1040" t="s">
        <v>65</v>
      </c>
      <c r="O1040" t="s">
        <v>60</v>
      </c>
      <c r="P1040" s="40"/>
      <c r="Q1040" s="41"/>
      <c r="R1040" s="41"/>
      <c r="S1040" s="41"/>
      <c r="T1040" s="41"/>
      <c r="U1040" s="41"/>
      <c r="V1040" s="41"/>
      <c r="W1040" s="41"/>
      <c r="X1040" s="42"/>
      <c r="Y1040" s="41"/>
      <c r="Z1040" s="41"/>
      <c r="AA1040" s="41"/>
      <c r="AB1040" s="41"/>
      <c r="AC1040" s="41"/>
      <c r="AD1040" s="41"/>
      <c r="AE1040" s="41"/>
      <c r="AF1040" s="40"/>
      <c r="AG1040" s="41"/>
      <c r="AH1040" s="42"/>
      <c r="AI1040" s="11">
        <f t="shared" si="53"/>
        <v>0</v>
      </c>
      <c r="AJ1040" s="12">
        <f t="shared" si="52"/>
        <v>0</v>
      </c>
      <c r="AK1040" s="13">
        <f t="shared" si="54"/>
        <v>0</v>
      </c>
    </row>
    <row r="1041" spans="1:37">
      <c r="A1041" t="s">
        <v>2832</v>
      </c>
      <c r="B1041" t="s">
        <v>2832</v>
      </c>
      <c r="C1041" t="s">
        <v>53</v>
      </c>
      <c r="D1041">
        <v>1038</v>
      </c>
      <c r="E1041" s="7">
        <v>1977</v>
      </c>
      <c r="F1041" t="s">
        <v>3460</v>
      </c>
      <c r="G1041" t="s">
        <v>3461</v>
      </c>
      <c r="H1041">
        <v>50.470401600000002</v>
      </c>
      <c r="I1041">
        <v>4.5869460000000002</v>
      </c>
      <c r="J1041">
        <v>6224</v>
      </c>
      <c r="K1041" t="s">
        <v>3462</v>
      </c>
      <c r="L1041" t="s">
        <v>3463</v>
      </c>
      <c r="M1041" t="s">
        <v>58</v>
      </c>
      <c r="N1041" t="s">
        <v>65</v>
      </c>
      <c r="O1041" t="s">
        <v>60</v>
      </c>
      <c r="P1041" s="37"/>
      <c r="Q1041" s="38"/>
      <c r="R1041" s="38"/>
      <c r="S1041" s="38"/>
      <c r="T1041" s="38"/>
      <c r="U1041" s="38"/>
      <c r="V1041" s="38"/>
      <c r="W1041" s="38"/>
      <c r="X1041" s="39"/>
      <c r="Y1041" s="38"/>
      <c r="Z1041" s="38"/>
      <c r="AA1041" s="38"/>
      <c r="AB1041" s="38"/>
      <c r="AC1041" s="38"/>
      <c r="AD1041" s="38"/>
      <c r="AE1041" s="38"/>
      <c r="AF1041" s="37"/>
      <c r="AG1041" s="38"/>
      <c r="AH1041" s="39"/>
      <c r="AI1041" s="8">
        <f t="shared" si="53"/>
        <v>0</v>
      </c>
      <c r="AJ1041" s="9">
        <f t="shared" si="52"/>
        <v>0</v>
      </c>
      <c r="AK1041" s="10">
        <f t="shared" si="54"/>
        <v>0</v>
      </c>
    </row>
    <row r="1042" spans="1:37">
      <c r="A1042" t="s">
        <v>2832</v>
      </c>
      <c r="B1042" t="s">
        <v>2832</v>
      </c>
      <c r="C1042" t="s">
        <v>53</v>
      </c>
      <c r="D1042">
        <v>1039</v>
      </c>
      <c r="E1042" s="7">
        <v>1978</v>
      </c>
      <c r="F1042" t="s">
        <v>3464</v>
      </c>
      <c r="G1042" t="s">
        <v>3465</v>
      </c>
      <c r="H1042">
        <v>50.456173100000001</v>
      </c>
      <c r="I1042">
        <v>4.5406746</v>
      </c>
      <c r="J1042">
        <v>6220</v>
      </c>
      <c r="K1042" t="s">
        <v>3466</v>
      </c>
      <c r="L1042" t="s">
        <v>3467</v>
      </c>
      <c r="M1042" t="s">
        <v>58</v>
      </c>
      <c r="N1042" t="s">
        <v>65</v>
      </c>
      <c r="O1042" t="s">
        <v>60</v>
      </c>
      <c r="P1042" s="40"/>
      <c r="Q1042" s="41"/>
      <c r="R1042" s="41"/>
      <c r="S1042" s="41"/>
      <c r="T1042" s="41"/>
      <c r="U1042" s="41"/>
      <c r="V1042" s="41"/>
      <c r="W1042" s="41"/>
      <c r="X1042" s="42"/>
      <c r="Y1042" s="41"/>
      <c r="Z1042" s="41"/>
      <c r="AA1042" s="41"/>
      <c r="AB1042" s="41"/>
      <c r="AC1042" s="41"/>
      <c r="AD1042" s="41"/>
      <c r="AE1042" s="41"/>
      <c r="AF1042" s="40"/>
      <c r="AG1042" s="41"/>
      <c r="AH1042" s="42"/>
      <c r="AI1042" s="11">
        <f t="shared" si="53"/>
        <v>0</v>
      </c>
      <c r="AJ1042" s="12">
        <f t="shared" si="52"/>
        <v>0</v>
      </c>
      <c r="AK1042" s="13">
        <f t="shared" si="54"/>
        <v>0</v>
      </c>
    </row>
    <row r="1043" spans="1:37">
      <c r="A1043" t="s">
        <v>2832</v>
      </c>
      <c r="B1043" t="s">
        <v>2832</v>
      </c>
      <c r="C1043" t="s">
        <v>53</v>
      </c>
      <c r="D1043">
        <v>1039</v>
      </c>
      <c r="E1043" s="7">
        <v>1979</v>
      </c>
      <c r="F1043" t="s">
        <v>3464</v>
      </c>
      <c r="G1043" t="s">
        <v>3468</v>
      </c>
      <c r="H1043">
        <v>50.4568206</v>
      </c>
      <c r="I1043">
        <v>4.5545548</v>
      </c>
      <c r="J1043">
        <v>6220</v>
      </c>
      <c r="K1043" t="s">
        <v>3466</v>
      </c>
      <c r="L1043" t="s">
        <v>3467</v>
      </c>
      <c r="M1043" t="s">
        <v>58</v>
      </c>
      <c r="N1043" t="s">
        <v>91</v>
      </c>
      <c r="O1043" t="s">
        <v>60</v>
      </c>
      <c r="P1043" s="37"/>
      <c r="Q1043" s="38"/>
      <c r="R1043" s="38"/>
      <c r="S1043" s="38"/>
      <c r="T1043" s="38"/>
      <c r="U1043" s="38"/>
      <c r="V1043" s="38"/>
      <c r="W1043" s="38"/>
      <c r="X1043" s="39"/>
      <c r="Y1043" s="38"/>
      <c r="Z1043" s="38"/>
      <c r="AA1043" s="38"/>
      <c r="AB1043" s="38"/>
      <c r="AC1043" s="38"/>
      <c r="AD1043" s="38"/>
      <c r="AE1043" s="38"/>
      <c r="AF1043" s="37"/>
      <c r="AG1043" s="38"/>
      <c r="AH1043" s="39"/>
      <c r="AI1043" s="8">
        <f t="shared" si="53"/>
        <v>0</v>
      </c>
      <c r="AJ1043" s="9">
        <f t="shared" si="52"/>
        <v>0</v>
      </c>
      <c r="AK1043" s="10">
        <f t="shared" si="54"/>
        <v>0</v>
      </c>
    </row>
    <row r="1044" spans="1:37">
      <c r="A1044" t="s">
        <v>2832</v>
      </c>
      <c r="B1044" t="s">
        <v>2832</v>
      </c>
      <c r="C1044" t="s">
        <v>53</v>
      </c>
      <c r="D1044">
        <v>1038</v>
      </c>
      <c r="E1044" s="7">
        <v>1980</v>
      </c>
      <c r="F1044" t="s">
        <v>3460</v>
      </c>
      <c r="G1044" t="s">
        <v>3469</v>
      </c>
      <c r="H1044">
        <v>50.4688819</v>
      </c>
      <c r="I1044">
        <v>4.5881562000000002</v>
      </c>
      <c r="J1044">
        <v>6224</v>
      </c>
      <c r="K1044" t="s">
        <v>3462</v>
      </c>
      <c r="L1044" t="s">
        <v>3463</v>
      </c>
      <c r="M1044" t="s">
        <v>58</v>
      </c>
      <c r="N1044" t="s">
        <v>91</v>
      </c>
      <c r="O1044" t="s">
        <v>60</v>
      </c>
      <c r="P1044" s="40"/>
      <c r="Q1044" s="41"/>
      <c r="R1044" s="41"/>
      <c r="S1044" s="41"/>
      <c r="T1044" s="41"/>
      <c r="U1044" s="41"/>
      <c r="V1044" s="41"/>
      <c r="W1044" s="41"/>
      <c r="X1044" s="42"/>
      <c r="Y1044" s="41"/>
      <c r="Z1044" s="41"/>
      <c r="AA1044" s="41"/>
      <c r="AB1044" s="41"/>
      <c r="AC1044" s="41"/>
      <c r="AD1044" s="41"/>
      <c r="AE1044" s="41"/>
      <c r="AF1044" s="40"/>
      <c r="AG1044" s="41"/>
      <c r="AH1044" s="42"/>
      <c r="AI1044" s="11">
        <f t="shared" si="53"/>
        <v>0</v>
      </c>
      <c r="AJ1044" s="12">
        <f t="shared" si="52"/>
        <v>0</v>
      </c>
      <c r="AK1044" s="13">
        <f t="shared" si="54"/>
        <v>0</v>
      </c>
    </row>
    <row r="1045" spans="1:37">
      <c r="A1045" t="s">
        <v>2832</v>
      </c>
      <c r="B1045" t="s">
        <v>2832</v>
      </c>
      <c r="C1045" t="s">
        <v>53</v>
      </c>
      <c r="D1045">
        <v>1038</v>
      </c>
      <c r="E1045" s="7">
        <v>1981</v>
      </c>
      <c r="F1045" t="s">
        <v>3460</v>
      </c>
      <c r="G1045" t="s">
        <v>3470</v>
      </c>
      <c r="H1045">
        <v>50.477221200000002</v>
      </c>
      <c r="I1045">
        <v>4.5450809000000003</v>
      </c>
      <c r="J1045">
        <v>6220</v>
      </c>
      <c r="K1045" t="s">
        <v>3462</v>
      </c>
      <c r="L1045" t="s">
        <v>3463</v>
      </c>
      <c r="M1045" t="s">
        <v>58</v>
      </c>
      <c r="N1045" t="s">
        <v>59</v>
      </c>
      <c r="O1045" t="s">
        <v>60</v>
      </c>
      <c r="P1045" s="37"/>
      <c r="Q1045" s="38"/>
      <c r="R1045" s="38"/>
      <c r="S1045" s="38"/>
      <c r="T1045" s="38"/>
      <c r="U1045" s="38"/>
      <c r="V1045" s="38"/>
      <c r="W1045" s="38"/>
      <c r="X1045" s="39"/>
      <c r="Y1045" s="38"/>
      <c r="Z1045" s="38"/>
      <c r="AA1045" s="38"/>
      <c r="AB1045" s="38"/>
      <c r="AC1045" s="38"/>
      <c r="AD1045" s="38"/>
      <c r="AE1045" s="38"/>
      <c r="AF1045" s="37"/>
      <c r="AG1045" s="38"/>
      <c r="AH1045" s="39"/>
      <c r="AI1045" s="8">
        <f t="shared" si="53"/>
        <v>0</v>
      </c>
      <c r="AJ1045" s="9">
        <f t="shared" si="52"/>
        <v>0</v>
      </c>
      <c r="AK1045" s="10">
        <f t="shared" si="54"/>
        <v>0</v>
      </c>
    </row>
    <row r="1046" spans="1:37">
      <c r="A1046" t="s">
        <v>2832</v>
      </c>
      <c r="B1046" t="s">
        <v>2832</v>
      </c>
      <c r="C1046" t="s">
        <v>53</v>
      </c>
      <c r="D1046">
        <v>1038</v>
      </c>
      <c r="E1046" s="7">
        <v>1983</v>
      </c>
      <c r="F1046" t="s">
        <v>3460</v>
      </c>
      <c r="G1046" t="s">
        <v>3471</v>
      </c>
      <c r="H1046">
        <v>50.462048500000002</v>
      </c>
      <c r="I1046">
        <v>4.5784507999999997</v>
      </c>
      <c r="J1046">
        <v>6224</v>
      </c>
      <c r="K1046" t="s">
        <v>3462</v>
      </c>
      <c r="L1046" t="s">
        <v>3463</v>
      </c>
      <c r="M1046" t="s">
        <v>58</v>
      </c>
      <c r="N1046" t="s">
        <v>59</v>
      </c>
      <c r="O1046" t="s">
        <v>60</v>
      </c>
      <c r="P1046" s="40"/>
      <c r="Q1046" s="41"/>
      <c r="R1046" s="41"/>
      <c r="S1046" s="41"/>
      <c r="T1046" s="41"/>
      <c r="U1046" s="41"/>
      <c r="V1046" s="41"/>
      <c r="W1046" s="41"/>
      <c r="X1046" s="42"/>
      <c r="Y1046" s="41"/>
      <c r="Z1046" s="41"/>
      <c r="AA1046" s="41"/>
      <c r="AB1046" s="41"/>
      <c r="AC1046" s="41"/>
      <c r="AD1046" s="41"/>
      <c r="AE1046" s="41"/>
      <c r="AF1046" s="40"/>
      <c r="AG1046" s="41"/>
      <c r="AH1046" s="42"/>
      <c r="AI1046" s="11">
        <f t="shared" si="53"/>
        <v>0</v>
      </c>
      <c r="AJ1046" s="12">
        <f t="shared" si="52"/>
        <v>0</v>
      </c>
      <c r="AK1046" s="13">
        <f t="shared" si="54"/>
        <v>0</v>
      </c>
    </row>
    <row r="1047" spans="1:37">
      <c r="A1047" t="s">
        <v>2832</v>
      </c>
      <c r="B1047" t="s">
        <v>2832</v>
      </c>
      <c r="C1047" t="s">
        <v>53</v>
      </c>
      <c r="D1047">
        <v>1037</v>
      </c>
      <c r="E1047" s="7">
        <v>1986</v>
      </c>
      <c r="F1047" t="s">
        <v>3456</v>
      </c>
      <c r="G1047" t="s">
        <v>3472</v>
      </c>
      <c r="H1047">
        <v>50.522195199999999</v>
      </c>
      <c r="I1047">
        <v>4.5345874999999998</v>
      </c>
      <c r="J1047">
        <v>6223</v>
      </c>
      <c r="K1047" t="s">
        <v>3458</v>
      </c>
      <c r="L1047" t="s">
        <v>3459</v>
      </c>
      <c r="M1047" t="s">
        <v>58</v>
      </c>
      <c r="N1047" t="s">
        <v>59</v>
      </c>
      <c r="O1047" t="s">
        <v>60</v>
      </c>
      <c r="P1047" s="37"/>
      <c r="Q1047" s="38"/>
      <c r="R1047" s="38"/>
      <c r="S1047" s="38"/>
      <c r="T1047" s="38"/>
      <c r="U1047" s="38"/>
      <c r="V1047" s="38"/>
      <c r="W1047" s="38"/>
      <c r="X1047" s="39"/>
      <c r="Y1047" s="38"/>
      <c r="Z1047" s="38"/>
      <c r="AA1047" s="38"/>
      <c r="AB1047" s="38"/>
      <c r="AC1047" s="38"/>
      <c r="AD1047" s="38"/>
      <c r="AE1047" s="38"/>
      <c r="AF1047" s="37"/>
      <c r="AG1047" s="38"/>
      <c r="AH1047" s="39"/>
      <c r="AI1047" s="8">
        <f t="shared" si="53"/>
        <v>0</v>
      </c>
      <c r="AJ1047" s="9">
        <f t="shared" si="52"/>
        <v>0</v>
      </c>
      <c r="AK1047" s="10">
        <f t="shared" si="54"/>
        <v>0</v>
      </c>
    </row>
    <row r="1048" spans="1:37">
      <c r="A1048" t="s">
        <v>2832</v>
      </c>
      <c r="B1048" t="s">
        <v>2832</v>
      </c>
      <c r="C1048" t="s">
        <v>53</v>
      </c>
      <c r="D1048">
        <v>1039</v>
      </c>
      <c r="E1048" s="7">
        <v>1987</v>
      </c>
      <c r="F1048" t="s">
        <v>3464</v>
      </c>
      <c r="G1048" t="s">
        <v>3473</v>
      </c>
      <c r="H1048">
        <v>50.454149999999998</v>
      </c>
      <c r="I1048">
        <v>4.5258133000000003</v>
      </c>
      <c r="J1048">
        <v>6220</v>
      </c>
      <c r="K1048" t="s">
        <v>3466</v>
      </c>
      <c r="L1048" t="s">
        <v>3467</v>
      </c>
      <c r="M1048" t="s">
        <v>58</v>
      </c>
      <c r="N1048" t="s">
        <v>59</v>
      </c>
      <c r="O1048" t="s">
        <v>60</v>
      </c>
      <c r="P1048" s="40"/>
      <c r="Q1048" s="41"/>
      <c r="R1048" s="41"/>
      <c r="S1048" s="41"/>
      <c r="T1048" s="41"/>
      <c r="U1048" s="41"/>
      <c r="V1048" s="41"/>
      <c r="W1048" s="41"/>
      <c r="X1048" s="42"/>
      <c r="Y1048" s="41"/>
      <c r="Z1048" s="41"/>
      <c r="AA1048" s="41"/>
      <c r="AB1048" s="41"/>
      <c r="AC1048" s="41"/>
      <c r="AD1048" s="41"/>
      <c r="AE1048" s="41"/>
      <c r="AF1048" s="40"/>
      <c r="AG1048" s="41"/>
      <c r="AH1048" s="42"/>
      <c r="AI1048" s="11">
        <f t="shared" si="53"/>
        <v>0</v>
      </c>
      <c r="AJ1048" s="12">
        <f t="shared" ref="AJ1048:AJ1111" si="55">IF(AND(AI1048&gt;0,O1048="OUI"),1,0)</f>
        <v>0</v>
      </c>
      <c r="AK1048" s="13">
        <f t="shared" si="54"/>
        <v>0</v>
      </c>
    </row>
    <row r="1049" spans="1:37">
      <c r="A1049" t="s">
        <v>2832</v>
      </c>
      <c r="B1049" t="s">
        <v>2832</v>
      </c>
      <c r="C1049" t="s">
        <v>53</v>
      </c>
      <c r="D1049">
        <v>1039</v>
      </c>
      <c r="E1049" s="7">
        <v>1988</v>
      </c>
      <c r="F1049" t="s">
        <v>3464</v>
      </c>
      <c r="G1049" t="s">
        <v>3474</v>
      </c>
      <c r="H1049">
        <v>50.480916399999998</v>
      </c>
      <c r="I1049">
        <v>4.4940312000000002</v>
      </c>
      <c r="J1049">
        <v>6220</v>
      </c>
      <c r="K1049" t="s">
        <v>3466</v>
      </c>
      <c r="L1049" t="s">
        <v>3467</v>
      </c>
      <c r="M1049" t="s">
        <v>58</v>
      </c>
      <c r="N1049" t="s">
        <v>59</v>
      </c>
      <c r="O1049" t="s">
        <v>60</v>
      </c>
      <c r="P1049" s="37"/>
      <c r="Q1049" s="38"/>
      <c r="R1049" s="38"/>
      <c r="S1049" s="38"/>
      <c r="T1049" s="38"/>
      <c r="U1049" s="38"/>
      <c r="V1049" s="38"/>
      <c r="W1049" s="38"/>
      <c r="X1049" s="39"/>
      <c r="Y1049" s="38"/>
      <c r="Z1049" s="38"/>
      <c r="AA1049" s="38"/>
      <c r="AB1049" s="38"/>
      <c r="AC1049" s="38"/>
      <c r="AD1049" s="38"/>
      <c r="AE1049" s="38"/>
      <c r="AF1049" s="37"/>
      <c r="AG1049" s="38"/>
      <c r="AH1049" s="39"/>
      <c r="AI1049" s="8">
        <f t="shared" si="53"/>
        <v>0</v>
      </c>
      <c r="AJ1049" s="9">
        <f t="shared" si="55"/>
        <v>0</v>
      </c>
      <c r="AK1049" s="10">
        <f t="shared" si="54"/>
        <v>0</v>
      </c>
    </row>
    <row r="1050" spans="1:37">
      <c r="A1050" t="s">
        <v>2832</v>
      </c>
      <c r="B1050" t="s">
        <v>2832</v>
      </c>
      <c r="C1050" t="s">
        <v>53</v>
      </c>
      <c r="D1050">
        <v>1037</v>
      </c>
      <c r="E1050" s="7">
        <v>1989</v>
      </c>
      <c r="F1050" t="s">
        <v>3456</v>
      </c>
      <c r="G1050" t="s">
        <v>3475</v>
      </c>
      <c r="H1050">
        <v>50.473371899999997</v>
      </c>
      <c r="I1050">
        <v>4.5183276000000001</v>
      </c>
      <c r="J1050">
        <v>6220</v>
      </c>
      <c r="K1050" t="s">
        <v>3458</v>
      </c>
      <c r="L1050" t="s">
        <v>3459</v>
      </c>
      <c r="M1050" t="s">
        <v>58</v>
      </c>
      <c r="N1050" t="s">
        <v>59</v>
      </c>
      <c r="O1050" t="s">
        <v>60</v>
      </c>
      <c r="P1050" s="40"/>
      <c r="Q1050" s="41"/>
      <c r="R1050" s="41"/>
      <c r="S1050" s="41"/>
      <c r="T1050" s="41"/>
      <c r="U1050" s="41"/>
      <c r="V1050" s="41"/>
      <c r="W1050" s="41"/>
      <c r="X1050" s="42"/>
      <c r="Y1050" s="41"/>
      <c r="Z1050" s="41"/>
      <c r="AA1050" s="41"/>
      <c r="AB1050" s="41"/>
      <c r="AC1050" s="41"/>
      <c r="AD1050" s="41"/>
      <c r="AE1050" s="41"/>
      <c r="AF1050" s="40"/>
      <c r="AG1050" s="41"/>
      <c r="AH1050" s="42"/>
      <c r="AI1050" s="11">
        <f t="shared" si="53"/>
        <v>0</v>
      </c>
      <c r="AJ1050" s="12">
        <f t="shared" si="55"/>
        <v>0</v>
      </c>
      <c r="AK1050" s="13">
        <f t="shared" si="54"/>
        <v>0</v>
      </c>
    </row>
    <row r="1051" spans="1:37">
      <c r="A1051" t="s">
        <v>2832</v>
      </c>
      <c r="B1051" t="s">
        <v>2832</v>
      </c>
      <c r="C1051" t="s">
        <v>120</v>
      </c>
      <c r="D1051">
        <v>1042</v>
      </c>
      <c r="E1051" s="7">
        <v>1992</v>
      </c>
      <c r="F1051" t="s">
        <v>2074</v>
      </c>
      <c r="G1051" t="s">
        <v>3476</v>
      </c>
      <c r="H1051">
        <v>50.478654400000003</v>
      </c>
      <c r="I1051">
        <v>4.5431305999999996</v>
      </c>
      <c r="J1051">
        <v>6220</v>
      </c>
      <c r="K1051" t="s">
        <v>3007</v>
      </c>
      <c r="L1051" t="s">
        <v>3477</v>
      </c>
      <c r="M1051" t="s">
        <v>58</v>
      </c>
      <c r="N1051" t="s">
        <v>65</v>
      </c>
      <c r="O1051" t="s">
        <v>60</v>
      </c>
      <c r="P1051" s="37"/>
      <c r="Q1051" s="38"/>
      <c r="R1051" s="38"/>
      <c r="S1051" s="38"/>
      <c r="T1051" s="38"/>
      <c r="U1051" s="38"/>
      <c r="V1051" s="38"/>
      <c r="W1051" s="38"/>
      <c r="X1051" s="39"/>
      <c r="Y1051" s="38"/>
      <c r="Z1051" s="38"/>
      <c r="AA1051" s="38"/>
      <c r="AB1051" s="38"/>
      <c r="AC1051" s="38"/>
      <c r="AD1051" s="38"/>
      <c r="AE1051" s="38"/>
      <c r="AF1051" s="37"/>
      <c r="AG1051" s="38"/>
      <c r="AH1051" s="39"/>
      <c r="AI1051" s="8">
        <f t="shared" si="53"/>
        <v>0</v>
      </c>
      <c r="AJ1051" s="9">
        <f t="shared" si="55"/>
        <v>0</v>
      </c>
      <c r="AK1051" s="10">
        <f t="shared" si="54"/>
        <v>0</v>
      </c>
    </row>
    <row r="1052" spans="1:37">
      <c r="A1052" t="s">
        <v>2832</v>
      </c>
      <c r="B1052" t="s">
        <v>2832</v>
      </c>
      <c r="C1052" t="s">
        <v>120</v>
      </c>
      <c r="D1052">
        <v>1042</v>
      </c>
      <c r="E1052" s="7">
        <v>1994</v>
      </c>
      <c r="F1052" t="s">
        <v>2074</v>
      </c>
      <c r="G1052" t="s">
        <v>3478</v>
      </c>
      <c r="H1052">
        <v>50.4872017</v>
      </c>
      <c r="I1052">
        <v>4.5512324</v>
      </c>
      <c r="J1052">
        <v>6220</v>
      </c>
      <c r="K1052" t="s">
        <v>3007</v>
      </c>
      <c r="L1052" t="s">
        <v>3477</v>
      </c>
      <c r="M1052" t="s">
        <v>58</v>
      </c>
      <c r="N1052" t="s">
        <v>59</v>
      </c>
      <c r="O1052" t="s">
        <v>158</v>
      </c>
      <c r="P1052" s="40"/>
      <c r="Q1052" s="41"/>
      <c r="R1052" s="41"/>
      <c r="S1052" s="41"/>
      <c r="T1052" s="41"/>
      <c r="U1052" s="41"/>
      <c r="V1052" s="41"/>
      <c r="W1052" s="41"/>
      <c r="X1052" s="42"/>
      <c r="Y1052" s="41"/>
      <c r="Z1052" s="41"/>
      <c r="AA1052" s="41"/>
      <c r="AB1052" s="41"/>
      <c r="AC1052" s="41"/>
      <c r="AD1052" s="41"/>
      <c r="AE1052" s="41"/>
      <c r="AF1052" s="40"/>
      <c r="AG1052" s="41"/>
      <c r="AH1052" s="42"/>
      <c r="AI1052" s="11">
        <f t="shared" si="53"/>
        <v>0</v>
      </c>
      <c r="AJ1052" s="12">
        <f t="shared" si="55"/>
        <v>0</v>
      </c>
      <c r="AK1052" s="13">
        <f t="shared" si="54"/>
        <v>0</v>
      </c>
    </row>
    <row r="1053" spans="1:37">
      <c r="A1053" t="s">
        <v>2832</v>
      </c>
      <c r="B1053" t="s">
        <v>2832</v>
      </c>
      <c r="C1053" t="s">
        <v>120</v>
      </c>
      <c r="D1053">
        <v>1042</v>
      </c>
      <c r="E1053" s="7">
        <v>1995</v>
      </c>
      <c r="F1053" t="s">
        <v>2074</v>
      </c>
      <c r="G1053" t="s">
        <v>3479</v>
      </c>
      <c r="H1053">
        <v>50.4448024</v>
      </c>
      <c r="I1053">
        <v>4.5172637</v>
      </c>
      <c r="J1053">
        <v>6220</v>
      </c>
      <c r="K1053" t="s">
        <v>3007</v>
      </c>
      <c r="L1053" t="s">
        <v>3477</v>
      </c>
      <c r="M1053" t="s">
        <v>58</v>
      </c>
      <c r="N1053" t="s">
        <v>65</v>
      </c>
      <c r="O1053" t="s">
        <v>60</v>
      </c>
      <c r="P1053" s="37"/>
      <c r="Q1053" s="38"/>
      <c r="R1053" s="38"/>
      <c r="S1053" s="38"/>
      <c r="T1053" s="38"/>
      <c r="U1053" s="38"/>
      <c r="V1053" s="38"/>
      <c r="W1053" s="38"/>
      <c r="X1053" s="39"/>
      <c r="Y1053" s="38"/>
      <c r="Z1053" s="38"/>
      <c r="AA1053" s="38"/>
      <c r="AB1053" s="38"/>
      <c r="AC1053" s="38"/>
      <c r="AD1053" s="38"/>
      <c r="AE1053" s="38"/>
      <c r="AF1053" s="37"/>
      <c r="AG1053" s="38"/>
      <c r="AH1053" s="39"/>
      <c r="AI1053" s="8">
        <f t="shared" si="53"/>
        <v>0</v>
      </c>
      <c r="AJ1053" s="9">
        <f t="shared" si="55"/>
        <v>0</v>
      </c>
      <c r="AK1053" s="10">
        <f t="shared" si="54"/>
        <v>0</v>
      </c>
    </row>
    <row r="1054" spans="1:37">
      <c r="A1054" t="s">
        <v>2832</v>
      </c>
      <c r="B1054" t="s">
        <v>2832</v>
      </c>
      <c r="C1054" t="s">
        <v>120</v>
      </c>
      <c r="D1054">
        <v>1043</v>
      </c>
      <c r="E1054" s="7">
        <v>1996</v>
      </c>
      <c r="F1054" t="s">
        <v>125</v>
      </c>
      <c r="G1054" t="s">
        <v>3480</v>
      </c>
      <c r="H1054">
        <v>50.471678099999998</v>
      </c>
      <c r="I1054">
        <v>4.5879218000000002</v>
      </c>
      <c r="J1054">
        <v>6224</v>
      </c>
      <c r="K1054" t="s">
        <v>3481</v>
      </c>
      <c r="L1054" t="s">
        <v>3482</v>
      </c>
      <c r="M1054" t="s">
        <v>58</v>
      </c>
      <c r="N1054" t="s">
        <v>59</v>
      </c>
      <c r="O1054" t="s">
        <v>158</v>
      </c>
      <c r="P1054" s="40"/>
      <c r="Q1054" s="41"/>
      <c r="R1054" s="41"/>
      <c r="S1054" s="41"/>
      <c r="T1054" s="41"/>
      <c r="U1054" s="41"/>
      <c r="V1054" s="41"/>
      <c r="W1054" s="41"/>
      <c r="X1054" s="42"/>
      <c r="Y1054" s="41"/>
      <c r="Z1054" s="41"/>
      <c r="AA1054" s="41"/>
      <c r="AB1054" s="41"/>
      <c r="AC1054" s="41"/>
      <c r="AD1054" s="41"/>
      <c r="AE1054" s="41"/>
      <c r="AF1054" s="40"/>
      <c r="AG1054" s="41"/>
      <c r="AH1054" s="42"/>
      <c r="AI1054" s="11">
        <f t="shared" si="53"/>
        <v>0</v>
      </c>
      <c r="AJ1054" s="12">
        <f t="shared" si="55"/>
        <v>0</v>
      </c>
      <c r="AK1054" s="13">
        <f t="shared" si="54"/>
        <v>0</v>
      </c>
    </row>
    <row r="1055" spans="1:37">
      <c r="A1055" t="s">
        <v>2832</v>
      </c>
      <c r="B1055" t="s">
        <v>2832</v>
      </c>
      <c r="C1055" t="s">
        <v>120</v>
      </c>
      <c r="D1055">
        <v>1043</v>
      </c>
      <c r="E1055" s="7">
        <v>1997</v>
      </c>
      <c r="F1055" t="s">
        <v>125</v>
      </c>
      <c r="G1055" t="s">
        <v>3483</v>
      </c>
      <c r="H1055">
        <v>50.467636499999998</v>
      </c>
      <c r="I1055">
        <v>4.5870481999999999</v>
      </c>
      <c r="J1055">
        <v>6224</v>
      </c>
      <c r="K1055" t="s">
        <v>3481</v>
      </c>
      <c r="L1055" t="s">
        <v>3482</v>
      </c>
      <c r="M1055" t="s">
        <v>58</v>
      </c>
      <c r="N1055" t="s">
        <v>65</v>
      </c>
      <c r="O1055" t="s">
        <v>60</v>
      </c>
      <c r="P1055" s="37"/>
      <c r="Q1055" s="38"/>
      <c r="R1055" s="38"/>
      <c r="S1055" s="38"/>
      <c r="T1055" s="38"/>
      <c r="U1055" s="38"/>
      <c r="V1055" s="38"/>
      <c r="W1055" s="38"/>
      <c r="X1055" s="39"/>
      <c r="Y1055" s="38"/>
      <c r="Z1055" s="38"/>
      <c r="AA1055" s="38"/>
      <c r="AB1055" s="38"/>
      <c r="AC1055" s="38"/>
      <c r="AD1055" s="38"/>
      <c r="AE1055" s="38"/>
      <c r="AF1055" s="37"/>
      <c r="AG1055" s="38"/>
      <c r="AH1055" s="39"/>
      <c r="AI1055" s="8">
        <f t="shared" si="53"/>
        <v>0</v>
      </c>
      <c r="AJ1055" s="9">
        <f t="shared" si="55"/>
        <v>0</v>
      </c>
      <c r="AK1055" s="10">
        <f t="shared" si="54"/>
        <v>0</v>
      </c>
    </row>
    <row r="1056" spans="1:37">
      <c r="A1056" t="s">
        <v>2832</v>
      </c>
      <c r="B1056" t="s">
        <v>2832</v>
      </c>
      <c r="C1056" t="s">
        <v>120</v>
      </c>
      <c r="D1056">
        <v>1043</v>
      </c>
      <c r="E1056" s="7">
        <v>1998</v>
      </c>
      <c r="F1056" t="s">
        <v>125</v>
      </c>
      <c r="G1056" t="s">
        <v>3484</v>
      </c>
      <c r="H1056">
        <v>50.4601331</v>
      </c>
      <c r="I1056">
        <v>4.5757532999999997</v>
      </c>
      <c r="J1056">
        <v>6224</v>
      </c>
      <c r="K1056" t="s">
        <v>3481</v>
      </c>
      <c r="L1056" t="s">
        <v>3482</v>
      </c>
      <c r="M1056" t="s">
        <v>58</v>
      </c>
      <c r="N1056" t="s">
        <v>59</v>
      </c>
      <c r="O1056" t="s">
        <v>60</v>
      </c>
      <c r="P1056" s="40"/>
      <c r="Q1056" s="41"/>
      <c r="R1056" s="41"/>
      <c r="S1056" s="41"/>
      <c r="T1056" s="41"/>
      <c r="U1056" s="41"/>
      <c r="V1056" s="41"/>
      <c r="W1056" s="41"/>
      <c r="X1056" s="42"/>
      <c r="Y1056" s="41"/>
      <c r="Z1056" s="41"/>
      <c r="AA1056" s="41"/>
      <c r="AB1056" s="41"/>
      <c r="AC1056" s="41"/>
      <c r="AD1056" s="41"/>
      <c r="AE1056" s="41"/>
      <c r="AF1056" s="40"/>
      <c r="AG1056" s="41"/>
      <c r="AH1056" s="42"/>
      <c r="AI1056" s="11">
        <f t="shared" si="53"/>
        <v>0</v>
      </c>
      <c r="AJ1056" s="12">
        <f t="shared" si="55"/>
        <v>0</v>
      </c>
      <c r="AK1056" s="13">
        <f t="shared" si="54"/>
        <v>0</v>
      </c>
    </row>
    <row r="1057" spans="1:37">
      <c r="A1057" t="s">
        <v>2832</v>
      </c>
      <c r="B1057" t="s">
        <v>2832</v>
      </c>
      <c r="C1057" t="s">
        <v>120</v>
      </c>
      <c r="D1057">
        <v>1044</v>
      </c>
      <c r="E1057" s="7">
        <v>1999</v>
      </c>
      <c r="F1057" t="s">
        <v>3485</v>
      </c>
      <c r="G1057" t="s">
        <v>3486</v>
      </c>
      <c r="H1057">
        <v>50.454529999999998</v>
      </c>
      <c r="I1057">
        <v>4.5533200000000003</v>
      </c>
      <c r="J1057">
        <v>6220</v>
      </c>
      <c r="K1057" t="s">
        <v>3487</v>
      </c>
      <c r="L1057" t="s">
        <v>3488</v>
      </c>
      <c r="M1057" t="s">
        <v>58</v>
      </c>
      <c r="N1057" t="s">
        <v>59</v>
      </c>
      <c r="O1057" t="s">
        <v>60</v>
      </c>
      <c r="P1057" s="37"/>
      <c r="Q1057" s="38"/>
      <c r="R1057" s="38"/>
      <c r="S1057" s="38"/>
      <c r="T1057" s="38"/>
      <c r="U1057" s="38"/>
      <c r="V1057" s="38"/>
      <c r="W1057" s="38"/>
      <c r="X1057" s="39"/>
      <c r="Y1057" s="38"/>
      <c r="Z1057" s="38"/>
      <c r="AA1057" s="38"/>
      <c r="AB1057" s="38"/>
      <c r="AC1057" s="38"/>
      <c r="AD1057" s="38"/>
      <c r="AE1057" s="38"/>
      <c r="AF1057" s="37"/>
      <c r="AG1057" s="38"/>
      <c r="AH1057" s="39"/>
      <c r="AI1057" s="8">
        <f t="shared" si="53"/>
        <v>0</v>
      </c>
      <c r="AJ1057" s="9">
        <f t="shared" si="55"/>
        <v>0</v>
      </c>
      <c r="AK1057" s="10">
        <f t="shared" si="54"/>
        <v>0</v>
      </c>
    </row>
    <row r="1058" spans="1:37">
      <c r="A1058" t="s">
        <v>2832</v>
      </c>
      <c r="B1058" t="s">
        <v>2832</v>
      </c>
      <c r="C1058" t="s">
        <v>182</v>
      </c>
      <c r="D1058">
        <v>5055</v>
      </c>
      <c r="E1058" s="7">
        <v>2000</v>
      </c>
      <c r="F1058" t="s">
        <v>3489</v>
      </c>
      <c r="G1058" t="s">
        <v>3490</v>
      </c>
      <c r="H1058">
        <v>50.477188599999998</v>
      </c>
      <c r="I1058">
        <v>4.5520512000000002</v>
      </c>
      <c r="J1058">
        <v>6220</v>
      </c>
      <c r="K1058" t="s">
        <v>3491</v>
      </c>
      <c r="L1058" t="s">
        <v>3492</v>
      </c>
      <c r="M1058" t="s">
        <v>58</v>
      </c>
      <c r="N1058" t="s">
        <v>59</v>
      </c>
      <c r="O1058" t="s">
        <v>60</v>
      </c>
      <c r="P1058" s="40"/>
      <c r="Q1058" s="41"/>
      <c r="R1058" s="41"/>
      <c r="S1058" s="41"/>
      <c r="T1058" s="41"/>
      <c r="U1058" s="41"/>
      <c r="V1058" s="41"/>
      <c r="W1058" s="41"/>
      <c r="X1058" s="42"/>
      <c r="Y1058" s="41"/>
      <c r="Z1058" s="41"/>
      <c r="AA1058" s="41"/>
      <c r="AB1058" s="41"/>
      <c r="AC1058" s="41"/>
      <c r="AD1058" s="41"/>
      <c r="AE1058" s="41"/>
      <c r="AF1058" s="40"/>
      <c r="AG1058" s="41"/>
      <c r="AH1058" s="42"/>
      <c r="AI1058" s="11">
        <f t="shared" si="53"/>
        <v>0</v>
      </c>
      <c r="AJ1058" s="12">
        <f t="shared" si="55"/>
        <v>0</v>
      </c>
      <c r="AK1058" s="13">
        <f t="shared" si="54"/>
        <v>0</v>
      </c>
    </row>
    <row r="1059" spans="1:37">
      <c r="A1059" t="s">
        <v>2832</v>
      </c>
      <c r="B1059" t="s">
        <v>2832</v>
      </c>
      <c r="C1059" t="s">
        <v>182</v>
      </c>
      <c r="D1059">
        <v>1045</v>
      </c>
      <c r="E1059" s="7">
        <v>2001</v>
      </c>
      <c r="F1059" t="s">
        <v>3493</v>
      </c>
      <c r="G1059" t="s">
        <v>3494</v>
      </c>
      <c r="H1059">
        <v>50.479619300000003</v>
      </c>
      <c r="I1059">
        <v>4.5494377000000004</v>
      </c>
      <c r="J1059">
        <v>6220</v>
      </c>
      <c r="K1059" t="s">
        <v>3495</v>
      </c>
      <c r="L1059" t="s">
        <v>3496</v>
      </c>
      <c r="M1059" t="s">
        <v>58</v>
      </c>
      <c r="N1059" t="s">
        <v>168</v>
      </c>
      <c r="O1059" t="s">
        <v>60</v>
      </c>
      <c r="P1059" s="37"/>
      <c r="Q1059" s="38"/>
      <c r="R1059" s="38"/>
      <c r="S1059" s="38"/>
      <c r="T1059" s="38"/>
      <c r="U1059" s="38"/>
      <c r="V1059" s="38"/>
      <c r="W1059" s="38"/>
      <c r="X1059" s="39"/>
      <c r="Y1059" s="38"/>
      <c r="Z1059" s="38"/>
      <c r="AA1059" s="38"/>
      <c r="AB1059" s="38"/>
      <c r="AC1059" s="38"/>
      <c r="AD1059" s="38"/>
      <c r="AE1059" s="38"/>
      <c r="AF1059" s="37"/>
      <c r="AG1059" s="38"/>
      <c r="AH1059" s="39"/>
      <c r="AI1059" s="8">
        <f t="shared" si="53"/>
        <v>0</v>
      </c>
      <c r="AJ1059" s="9">
        <f t="shared" si="55"/>
        <v>0</v>
      </c>
      <c r="AK1059" s="10">
        <f t="shared" si="54"/>
        <v>0</v>
      </c>
    </row>
    <row r="1060" spans="1:37">
      <c r="A1060" t="s">
        <v>2832</v>
      </c>
      <c r="B1060" t="s">
        <v>2832</v>
      </c>
      <c r="C1060" t="s">
        <v>120</v>
      </c>
      <c r="D1060">
        <v>1046</v>
      </c>
      <c r="E1060" s="7">
        <v>2002</v>
      </c>
      <c r="F1060" t="s">
        <v>173</v>
      </c>
      <c r="G1060" t="s">
        <v>3497</v>
      </c>
      <c r="H1060">
        <v>50.486014900000001</v>
      </c>
      <c r="I1060">
        <v>4.5515838999999998</v>
      </c>
      <c r="J1060">
        <v>6220</v>
      </c>
      <c r="K1060" t="s">
        <v>3498</v>
      </c>
      <c r="L1060" t="s">
        <v>3499</v>
      </c>
      <c r="M1060" t="s">
        <v>58</v>
      </c>
      <c r="N1060" t="s">
        <v>168</v>
      </c>
      <c r="O1060" t="s">
        <v>60</v>
      </c>
      <c r="P1060" s="40"/>
      <c r="Q1060" s="41"/>
      <c r="R1060" s="41"/>
      <c r="S1060" s="41"/>
      <c r="T1060" s="41"/>
      <c r="U1060" s="41"/>
      <c r="V1060" s="41"/>
      <c r="W1060" s="41"/>
      <c r="X1060" s="42"/>
      <c r="Y1060" s="41"/>
      <c r="Z1060" s="41"/>
      <c r="AA1060" s="41"/>
      <c r="AB1060" s="41"/>
      <c r="AC1060" s="41"/>
      <c r="AD1060" s="41"/>
      <c r="AE1060" s="41"/>
      <c r="AF1060" s="40"/>
      <c r="AG1060" s="41"/>
      <c r="AH1060" s="42"/>
      <c r="AI1060" s="11">
        <f t="shared" si="53"/>
        <v>0</v>
      </c>
      <c r="AJ1060" s="12">
        <f t="shared" si="55"/>
        <v>0</v>
      </c>
      <c r="AK1060" s="13">
        <f t="shared" si="54"/>
        <v>0</v>
      </c>
    </row>
    <row r="1061" spans="1:37">
      <c r="A1061" t="s">
        <v>2832</v>
      </c>
      <c r="B1061" t="s">
        <v>2832</v>
      </c>
      <c r="C1061" t="s">
        <v>182</v>
      </c>
      <c r="D1061">
        <v>1045</v>
      </c>
      <c r="E1061" s="7">
        <v>2009</v>
      </c>
      <c r="F1061" t="s">
        <v>3493</v>
      </c>
      <c r="G1061" t="s">
        <v>3500</v>
      </c>
      <c r="H1061">
        <v>50.486831199999997</v>
      </c>
      <c r="I1061">
        <v>4.5554302</v>
      </c>
      <c r="J1061">
        <v>6220</v>
      </c>
      <c r="K1061" t="s">
        <v>3495</v>
      </c>
      <c r="L1061" t="s">
        <v>3496</v>
      </c>
      <c r="M1061" t="s">
        <v>58</v>
      </c>
      <c r="N1061" t="s">
        <v>168</v>
      </c>
      <c r="O1061" t="s">
        <v>60</v>
      </c>
      <c r="P1061" s="37"/>
      <c r="Q1061" s="38"/>
      <c r="R1061" s="38"/>
      <c r="S1061" s="38"/>
      <c r="T1061" s="38"/>
      <c r="U1061" s="38"/>
      <c r="V1061" s="38"/>
      <c r="W1061" s="38"/>
      <c r="X1061" s="39"/>
      <c r="Y1061" s="38"/>
      <c r="Z1061" s="38"/>
      <c r="AA1061" s="38"/>
      <c r="AB1061" s="38"/>
      <c r="AC1061" s="38"/>
      <c r="AD1061" s="38"/>
      <c r="AE1061" s="38"/>
      <c r="AF1061" s="37"/>
      <c r="AG1061" s="38"/>
      <c r="AH1061" s="39"/>
      <c r="AI1061" s="8">
        <f t="shared" si="53"/>
        <v>0</v>
      </c>
      <c r="AJ1061" s="9">
        <f t="shared" si="55"/>
        <v>0</v>
      </c>
      <c r="AK1061" s="10">
        <f t="shared" si="54"/>
        <v>0</v>
      </c>
    </row>
    <row r="1062" spans="1:37">
      <c r="A1062" t="s">
        <v>2832</v>
      </c>
      <c r="B1062" t="s">
        <v>2832</v>
      </c>
      <c r="C1062" t="s">
        <v>120</v>
      </c>
      <c r="D1062">
        <v>3049</v>
      </c>
      <c r="E1062" s="7">
        <v>2012</v>
      </c>
      <c r="F1062" t="s">
        <v>3501</v>
      </c>
      <c r="G1062" t="s">
        <v>3483</v>
      </c>
      <c r="H1062">
        <v>50.467636499999998</v>
      </c>
      <c r="I1062">
        <v>4.5870481999999999</v>
      </c>
      <c r="J1062">
        <v>6224</v>
      </c>
      <c r="K1062" t="s">
        <v>3502</v>
      </c>
      <c r="L1062" t="s">
        <v>3503</v>
      </c>
      <c r="M1062" t="s">
        <v>58</v>
      </c>
      <c r="N1062" t="s">
        <v>168</v>
      </c>
      <c r="O1062" t="s">
        <v>60</v>
      </c>
      <c r="P1062" s="40"/>
      <c r="Q1062" s="41"/>
      <c r="R1062" s="41"/>
      <c r="S1062" s="41"/>
      <c r="T1062" s="41"/>
      <c r="U1062" s="41"/>
      <c r="V1062" s="41"/>
      <c r="W1062" s="41"/>
      <c r="X1062" s="42"/>
      <c r="Y1062" s="41"/>
      <c r="Z1062" s="41"/>
      <c r="AA1062" s="41"/>
      <c r="AB1062" s="41"/>
      <c r="AC1062" s="41"/>
      <c r="AD1062" s="41"/>
      <c r="AE1062" s="41"/>
      <c r="AF1062" s="40"/>
      <c r="AG1062" s="41"/>
      <c r="AH1062" s="42"/>
      <c r="AI1062" s="11">
        <f t="shared" si="53"/>
        <v>0</v>
      </c>
      <c r="AJ1062" s="12">
        <f t="shared" si="55"/>
        <v>0</v>
      </c>
      <c r="AK1062" s="13">
        <f t="shared" si="54"/>
        <v>0</v>
      </c>
    </row>
    <row r="1063" spans="1:37">
      <c r="A1063" t="s">
        <v>2832</v>
      </c>
      <c r="B1063" t="s">
        <v>2832</v>
      </c>
      <c r="C1063" t="s">
        <v>53</v>
      </c>
      <c r="D1063">
        <v>3221</v>
      </c>
      <c r="E1063" s="7">
        <v>2022</v>
      </c>
      <c r="F1063" t="s">
        <v>3504</v>
      </c>
      <c r="G1063" t="s">
        <v>3505</v>
      </c>
      <c r="H1063">
        <v>50.428581000000001</v>
      </c>
      <c r="I1063">
        <v>4.3278083000000001</v>
      </c>
      <c r="J1063">
        <v>6141</v>
      </c>
      <c r="K1063" t="s">
        <v>3506</v>
      </c>
      <c r="L1063" t="s">
        <v>3507</v>
      </c>
      <c r="M1063" t="s">
        <v>58</v>
      </c>
      <c r="N1063" t="s">
        <v>65</v>
      </c>
      <c r="O1063" t="s">
        <v>60</v>
      </c>
      <c r="P1063" s="37"/>
      <c r="Q1063" s="38"/>
      <c r="R1063" s="38"/>
      <c r="S1063" s="38"/>
      <c r="T1063" s="38"/>
      <c r="U1063" s="38"/>
      <c r="V1063" s="38"/>
      <c r="W1063" s="38"/>
      <c r="X1063" s="39"/>
      <c r="Y1063" s="38"/>
      <c r="Z1063" s="38"/>
      <c r="AA1063" s="38"/>
      <c r="AB1063" s="38"/>
      <c r="AC1063" s="38"/>
      <c r="AD1063" s="38"/>
      <c r="AE1063" s="38"/>
      <c r="AF1063" s="37"/>
      <c r="AG1063" s="38"/>
      <c r="AH1063" s="39"/>
      <c r="AI1063" s="8">
        <f t="shared" si="53"/>
        <v>0</v>
      </c>
      <c r="AJ1063" s="9">
        <f t="shared" si="55"/>
        <v>0</v>
      </c>
      <c r="AK1063" s="10">
        <f t="shared" si="54"/>
        <v>0</v>
      </c>
    </row>
    <row r="1064" spans="1:37">
      <c r="A1064" t="s">
        <v>2832</v>
      </c>
      <c r="B1064" t="s">
        <v>2832</v>
      </c>
      <c r="C1064" t="s">
        <v>53</v>
      </c>
      <c r="D1064">
        <v>1051</v>
      </c>
      <c r="E1064" s="7">
        <v>2023</v>
      </c>
      <c r="F1064" t="s">
        <v>3508</v>
      </c>
      <c r="G1064" t="s">
        <v>3509</v>
      </c>
      <c r="H1064">
        <v>50.3984442</v>
      </c>
      <c r="I1064">
        <v>4.3356209999999997</v>
      </c>
      <c r="J1064">
        <v>6142</v>
      </c>
      <c r="K1064" t="s">
        <v>3510</v>
      </c>
      <c r="L1064" t="s">
        <v>3511</v>
      </c>
      <c r="M1064" t="s">
        <v>58</v>
      </c>
      <c r="N1064" t="s">
        <v>59</v>
      </c>
      <c r="O1064" t="s">
        <v>60</v>
      </c>
      <c r="P1064" s="40"/>
      <c r="Q1064" s="41"/>
      <c r="R1064" s="41"/>
      <c r="S1064" s="41"/>
      <c r="T1064" s="41"/>
      <c r="U1064" s="41"/>
      <c r="V1064" s="41"/>
      <c r="W1064" s="41"/>
      <c r="X1064" s="42"/>
      <c r="Y1064" s="41"/>
      <c r="Z1064" s="41"/>
      <c r="AA1064" s="41"/>
      <c r="AB1064" s="41"/>
      <c r="AC1064" s="41"/>
      <c r="AD1064" s="41"/>
      <c r="AE1064" s="41"/>
      <c r="AF1064" s="40"/>
      <c r="AG1064" s="41"/>
      <c r="AH1064" s="42"/>
      <c r="AI1064" s="11">
        <f t="shared" si="53"/>
        <v>0</v>
      </c>
      <c r="AJ1064" s="12">
        <f t="shared" si="55"/>
        <v>0</v>
      </c>
      <c r="AK1064" s="13">
        <f t="shared" si="54"/>
        <v>0</v>
      </c>
    </row>
    <row r="1065" spans="1:37">
      <c r="A1065" t="s">
        <v>2832</v>
      </c>
      <c r="B1065" t="s">
        <v>2832</v>
      </c>
      <c r="C1065" t="s">
        <v>53</v>
      </c>
      <c r="D1065">
        <v>1052</v>
      </c>
      <c r="E1065" s="7">
        <v>2024</v>
      </c>
      <c r="F1065" t="s">
        <v>3512</v>
      </c>
      <c r="G1065" t="s">
        <v>3513</v>
      </c>
      <c r="H1065">
        <v>50.435618300000002</v>
      </c>
      <c r="I1065">
        <v>4.3259356999999996</v>
      </c>
      <c r="J1065">
        <v>6141</v>
      </c>
      <c r="K1065" t="s">
        <v>3514</v>
      </c>
      <c r="L1065" t="s">
        <v>3515</v>
      </c>
      <c r="M1065" t="s">
        <v>58</v>
      </c>
      <c r="N1065" t="s">
        <v>59</v>
      </c>
      <c r="O1065" t="s">
        <v>60</v>
      </c>
      <c r="P1065" s="37"/>
      <c r="Q1065" s="38"/>
      <c r="R1065" s="38"/>
      <c r="S1065" s="38"/>
      <c r="T1065" s="38"/>
      <c r="U1065" s="38"/>
      <c r="V1065" s="38"/>
      <c r="W1065" s="38"/>
      <c r="X1065" s="39"/>
      <c r="Y1065" s="38"/>
      <c r="Z1065" s="38"/>
      <c r="AA1065" s="38"/>
      <c r="AB1065" s="38"/>
      <c r="AC1065" s="38"/>
      <c r="AD1065" s="38"/>
      <c r="AE1065" s="38"/>
      <c r="AF1065" s="37"/>
      <c r="AG1065" s="38"/>
      <c r="AH1065" s="39"/>
      <c r="AI1065" s="8">
        <f t="shared" si="53"/>
        <v>0</v>
      </c>
      <c r="AJ1065" s="9">
        <f t="shared" si="55"/>
        <v>0</v>
      </c>
      <c r="AK1065" s="10">
        <f t="shared" si="54"/>
        <v>0</v>
      </c>
    </row>
    <row r="1066" spans="1:37">
      <c r="A1066" t="s">
        <v>2832</v>
      </c>
      <c r="B1066" t="s">
        <v>2832</v>
      </c>
      <c r="C1066" t="s">
        <v>53</v>
      </c>
      <c r="D1066">
        <v>1052</v>
      </c>
      <c r="E1066" s="7">
        <v>2026</v>
      </c>
      <c r="F1066" t="s">
        <v>3512</v>
      </c>
      <c r="G1066" t="s">
        <v>3516</v>
      </c>
      <c r="H1066">
        <v>50.414037299999997</v>
      </c>
      <c r="I1066">
        <v>4.3192646999999997</v>
      </c>
      <c r="J1066">
        <v>6140</v>
      </c>
      <c r="K1066" t="s">
        <v>3514</v>
      </c>
      <c r="L1066" t="s">
        <v>3515</v>
      </c>
      <c r="M1066" t="s">
        <v>58</v>
      </c>
      <c r="N1066" t="s">
        <v>59</v>
      </c>
      <c r="O1066" t="s">
        <v>60</v>
      </c>
      <c r="P1066" s="40"/>
      <c r="Q1066" s="41"/>
      <c r="R1066" s="41"/>
      <c r="S1066" s="41"/>
      <c r="T1066" s="41"/>
      <c r="U1066" s="41"/>
      <c r="V1066" s="41"/>
      <c r="W1066" s="41"/>
      <c r="X1066" s="42"/>
      <c r="Y1066" s="41"/>
      <c r="Z1066" s="41"/>
      <c r="AA1066" s="41"/>
      <c r="AB1066" s="41"/>
      <c r="AC1066" s="41"/>
      <c r="AD1066" s="41"/>
      <c r="AE1066" s="41"/>
      <c r="AF1066" s="40"/>
      <c r="AG1066" s="41"/>
      <c r="AH1066" s="42"/>
      <c r="AI1066" s="11">
        <f t="shared" si="53"/>
        <v>0</v>
      </c>
      <c r="AJ1066" s="12">
        <f t="shared" si="55"/>
        <v>0</v>
      </c>
      <c r="AK1066" s="13">
        <f t="shared" si="54"/>
        <v>0</v>
      </c>
    </row>
    <row r="1067" spans="1:37">
      <c r="A1067" t="s">
        <v>2832</v>
      </c>
      <c r="B1067" t="s">
        <v>2832</v>
      </c>
      <c r="C1067" t="s">
        <v>53</v>
      </c>
      <c r="D1067">
        <v>1066</v>
      </c>
      <c r="E1067" s="7">
        <v>2027</v>
      </c>
      <c r="F1067" t="s">
        <v>3517</v>
      </c>
      <c r="G1067" t="s">
        <v>3518</v>
      </c>
      <c r="H1067">
        <v>50.409278999999998</v>
      </c>
      <c r="I1067">
        <v>4.3208282000000002</v>
      </c>
      <c r="J1067">
        <v>6140</v>
      </c>
      <c r="K1067" t="s">
        <v>3519</v>
      </c>
      <c r="L1067" t="s">
        <v>3520</v>
      </c>
      <c r="M1067" t="s">
        <v>58</v>
      </c>
      <c r="N1067" t="s">
        <v>59</v>
      </c>
      <c r="O1067" t="s">
        <v>60</v>
      </c>
      <c r="P1067" s="37"/>
      <c r="Q1067" s="38"/>
      <c r="R1067" s="38"/>
      <c r="S1067" s="38"/>
      <c r="T1067" s="38"/>
      <c r="U1067" s="38"/>
      <c r="V1067" s="38"/>
      <c r="W1067" s="38"/>
      <c r="X1067" s="39"/>
      <c r="Y1067" s="38"/>
      <c r="Z1067" s="38"/>
      <c r="AA1067" s="38"/>
      <c r="AB1067" s="38"/>
      <c r="AC1067" s="38"/>
      <c r="AD1067" s="38"/>
      <c r="AE1067" s="38"/>
      <c r="AF1067" s="37"/>
      <c r="AG1067" s="38"/>
      <c r="AH1067" s="39"/>
      <c r="AI1067" s="8">
        <f t="shared" si="53"/>
        <v>0</v>
      </c>
      <c r="AJ1067" s="9">
        <f t="shared" si="55"/>
        <v>0</v>
      </c>
      <c r="AK1067" s="10">
        <f t="shared" si="54"/>
        <v>0</v>
      </c>
    </row>
    <row r="1068" spans="1:37">
      <c r="A1068" t="s">
        <v>2832</v>
      </c>
      <c r="B1068" t="s">
        <v>2832</v>
      </c>
      <c r="C1068" t="s">
        <v>120</v>
      </c>
      <c r="D1068">
        <v>1054</v>
      </c>
      <c r="E1068" s="7">
        <v>2028</v>
      </c>
      <c r="F1068" t="s">
        <v>3521</v>
      </c>
      <c r="G1068" t="s">
        <v>3522</v>
      </c>
      <c r="H1068">
        <v>50.410055800000002</v>
      </c>
      <c r="I1068">
        <v>4.3249525999999996</v>
      </c>
      <c r="J1068">
        <v>6140</v>
      </c>
      <c r="K1068" t="s">
        <v>3523</v>
      </c>
      <c r="L1068" t="s">
        <v>3524</v>
      </c>
      <c r="M1068" t="s">
        <v>58</v>
      </c>
      <c r="N1068" t="s">
        <v>59</v>
      </c>
      <c r="O1068" t="s">
        <v>158</v>
      </c>
      <c r="P1068" s="40"/>
      <c r="Q1068" s="41"/>
      <c r="R1068" s="41"/>
      <c r="S1068" s="41"/>
      <c r="T1068" s="41"/>
      <c r="U1068" s="41"/>
      <c r="V1068" s="41"/>
      <c r="W1068" s="41"/>
      <c r="X1068" s="42"/>
      <c r="Y1068" s="41"/>
      <c r="Z1068" s="41"/>
      <c r="AA1068" s="41"/>
      <c r="AB1068" s="41"/>
      <c r="AC1068" s="41"/>
      <c r="AD1068" s="41"/>
      <c r="AE1068" s="41"/>
      <c r="AF1068" s="40"/>
      <c r="AG1068" s="41"/>
      <c r="AH1068" s="42"/>
      <c r="AI1068" s="11">
        <f t="shared" si="53"/>
        <v>0</v>
      </c>
      <c r="AJ1068" s="12">
        <f t="shared" si="55"/>
        <v>0</v>
      </c>
      <c r="AK1068" s="13">
        <f t="shared" si="54"/>
        <v>0</v>
      </c>
    </row>
    <row r="1069" spans="1:37">
      <c r="A1069" t="s">
        <v>2832</v>
      </c>
      <c r="B1069" t="s">
        <v>2832</v>
      </c>
      <c r="C1069" t="s">
        <v>120</v>
      </c>
      <c r="D1069">
        <v>1055</v>
      </c>
      <c r="E1069" s="7">
        <v>2030</v>
      </c>
      <c r="F1069" t="s">
        <v>3525</v>
      </c>
      <c r="G1069" t="s">
        <v>3526</v>
      </c>
      <c r="H1069">
        <v>50.4096738</v>
      </c>
      <c r="I1069">
        <v>4.3234650999999999</v>
      </c>
      <c r="J1069">
        <v>6140</v>
      </c>
      <c r="K1069" t="s">
        <v>3527</v>
      </c>
      <c r="L1069" t="s">
        <v>3528</v>
      </c>
      <c r="M1069" t="s">
        <v>58</v>
      </c>
      <c r="N1069" t="s">
        <v>59</v>
      </c>
      <c r="O1069" t="s">
        <v>60</v>
      </c>
      <c r="P1069" s="37"/>
      <c r="Q1069" s="38"/>
      <c r="R1069" s="38"/>
      <c r="S1069" s="38"/>
      <c r="T1069" s="38"/>
      <c r="U1069" s="38"/>
      <c r="V1069" s="38"/>
      <c r="W1069" s="38"/>
      <c r="X1069" s="39"/>
      <c r="Y1069" s="38"/>
      <c r="Z1069" s="38"/>
      <c r="AA1069" s="38"/>
      <c r="AB1069" s="38"/>
      <c r="AC1069" s="38"/>
      <c r="AD1069" s="38"/>
      <c r="AE1069" s="38"/>
      <c r="AF1069" s="37"/>
      <c r="AG1069" s="38"/>
      <c r="AH1069" s="39"/>
      <c r="AI1069" s="8">
        <f t="shared" si="53"/>
        <v>0</v>
      </c>
      <c r="AJ1069" s="9">
        <f t="shared" si="55"/>
        <v>0</v>
      </c>
      <c r="AK1069" s="10">
        <f t="shared" si="54"/>
        <v>0</v>
      </c>
    </row>
    <row r="1070" spans="1:37">
      <c r="A1070" t="s">
        <v>2832</v>
      </c>
      <c r="B1070" t="s">
        <v>2832</v>
      </c>
      <c r="C1070" t="s">
        <v>120</v>
      </c>
      <c r="D1070">
        <v>1055</v>
      </c>
      <c r="E1070" s="7">
        <v>2031</v>
      </c>
      <c r="F1070" t="s">
        <v>3525</v>
      </c>
      <c r="G1070" t="s">
        <v>3529</v>
      </c>
      <c r="H1070">
        <v>50.403087399999997</v>
      </c>
      <c r="I1070">
        <v>4.3120319</v>
      </c>
      <c r="J1070">
        <v>6140</v>
      </c>
      <c r="K1070" t="s">
        <v>3527</v>
      </c>
      <c r="L1070" t="s">
        <v>3528</v>
      </c>
      <c r="M1070" t="s">
        <v>58</v>
      </c>
      <c r="N1070" t="s">
        <v>59</v>
      </c>
      <c r="O1070" t="s">
        <v>60</v>
      </c>
      <c r="P1070" s="40"/>
      <c r="Q1070" s="41"/>
      <c r="R1070" s="41"/>
      <c r="S1070" s="41"/>
      <c r="T1070" s="41"/>
      <c r="U1070" s="41"/>
      <c r="V1070" s="41"/>
      <c r="W1070" s="41"/>
      <c r="X1070" s="42"/>
      <c r="Y1070" s="41"/>
      <c r="Z1070" s="41"/>
      <c r="AA1070" s="41"/>
      <c r="AB1070" s="41"/>
      <c r="AC1070" s="41"/>
      <c r="AD1070" s="41"/>
      <c r="AE1070" s="41"/>
      <c r="AF1070" s="40"/>
      <c r="AG1070" s="41"/>
      <c r="AH1070" s="42"/>
      <c r="AI1070" s="11">
        <f t="shared" si="53"/>
        <v>0</v>
      </c>
      <c r="AJ1070" s="12">
        <f t="shared" si="55"/>
        <v>0</v>
      </c>
      <c r="AK1070" s="13">
        <f t="shared" si="54"/>
        <v>0</v>
      </c>
    </row>
    <row r="1071" spans="1:37">
      <c r="A1071" t="s">
        <v>2832</v>
      </c>
      <c r="B1071" t="s">
        <v>2832</v>
      </c>
      <c r="C1071" t="s">
        <v>120</v>
      </c>
      <c r="D1071">
        <v>1054</v>
      </c>
      <c r="E1071" s="7">
        <v>2034</v>
      </c>
      <c r="F1071" t="s">
        <v>3521</v>
      </c>
      <c r="G1071" t="s">
        <v>3530</v>
      </c>
      <c r="H1071">
        <v>50.434907299999999</v>
      </c>
      <c r="I1071">
        <v>4.3186768000000004</v>
      </c>
      <c r="J1071">
        <v>6141</v>
      </c>
      <c r="K1071" t="s">
        <v>3523</v>
      </c>
      <c r="L1071" t="s">
        <v>3524</v>
      </c>
      <c r="M1071" t="s">
        <v>58</v>
      </c>
      <c r="N1071" t="s">
        <v>59</v>
      </c>
      <c r="O1071" t="s">
        <v>60</v>
      </c>
      <c r="P1071" s="37"/>
      <c r="Q1071" s="38"/>
      <c r="R1071" s="38"/>
      <c r="S1071" s="38"/>
      <c r="T1071" s="38"/>
      <c r="U1071" s="38"/>
      <c r="V1071" s="38"/>
      <c r="W1071" s="38"/>
      <c r="X1071" s="39"/>
      <c r="Y1071" s="38"/>
      <c r="Z1071" s="38"/>
      <c r="AA1071" s="38"/>
      <c r="AB1071" s="38"/>
      <c r="AC1071" s="38"/>
      <c r="AD1071" s="38"/>
      <c r="AE1071" s="38"/>
      <c r="AF1071" s="37"/>
      <c r="AG1071" s="38"/>
      <c r="AH1071" s="39"/>
      <c r="AI1071" s="8">
        <f t="shared" si="53"/>
        <v>0</v>
      </c>
      <c r="AJ1071" s="9">
        <f t="shared" si="55"/>
        <v>0</v>
      </c>
      <c r="AK1071" s="10">
        <f t="shared" si="54"/>
        <v>0</v>
      </c>
    </row>
    <row r="1072" spans="1:37">
      <c r="A1072" t="s">
        <v>2832</v>
      </c>
      <c r="B1072" t="s">
        <v>2832</v>
      </c>
      <c r="C1072" t="s">
        <v>182</v>
      </c>
      <c r="D1072">
        <v>1057</v>
      </c>
      <c r="E1072" s="7">
        <v>2035</v>
      </c>
      <c r="F1072" t="s">
        <v>3531</v>
      </c>
      <c r="G1072" t="s">
        <v>3532</v>
      </c>
      <c r="H1072">
        <v>50.411620800000001</v>
      </c>
      <c r="I1072">
        <v>4.3189948999999999</v>
      </c>
      <c r="J1072">
        <v>6140</v>
      </c>
      <c r="K1072" t="s">
        <v>3533</v>
      </c>
      <c r="L1072" t="s">
        <v>3534</v>
      </c>
      <c r="M1072" t="s">
        <v>58</v>
      </c>
      <c r="N1072" t="s">
        <v>168</v>
      </c>
      <c r="O1072" t="s">
        <v>60</v>
      </c>
      <c r="P1072" s="40"/>
      <c r="Q1072" s="41"/>
      <c r="R1072" s="41"/>
      <c r="S1072" s="41"/>
      <c r="T1072" s="41"/>
      <c r="U1072" s="41"/>
      <c r="V1072" s="41"/>
      <c r="W1072" s="41"/>
      <c r="X1072" s="42"/>
      <c r="Y1072" s="41"/>
      <c r="Z1072" s="41"/>
      <c r="AA1072" s="41"/>
      <c r="AB1072" s="41"/>
      <c r="AC1072" s="41"/>
      <c r="AD1072" s="41"/>
      <c r="AE1072" s="41"/>
      <c r="AF1072" s="40"/>
      <c r="AG1072" s="41"/>
      <c r="AH1072" s="42"/>
      <c r="AI1072" s="11">
        <f t="shared" si="53"/>
        <v>0</v>
      </c>
      <c r="AJ1072" s="12">
        <f t="shared" si="55"/>
        <v>0</v>
      </c>
      <c r="AK1072" s="13">
        <f t="shared" si="54"/>
        <v>0</v>
      </c>
    </row>
    <row r="1073" spans="1:37">
      <c r="A1073" t="s">
        <v>2832</v>
      </c>
      <c r="B1073" t="s">
        <v>2832</v>
      </c>
      <c r="C1073" t="s">
        <v>120</v>
      </c>
      <c r="D1073">
        <v>95333</v>
      </c>
      <c r="E1073" s="7">
        <v>2037</v>
      </c>
      <c r="F1073" t="s">
        <v>1241</v>
      </c>
      <c r="G1073" t="s">
        <v>3535</v>
      </c>
      <c r="H1073">
        <v>50.407975100000002</v>
      </c>
      <c r="I1073">
        <v>4.3983458999999998</v>
      </c>
      <c r="J1073">
        <v>6030</v>
      </c>
      <c r="K1073" t="s">
        <v>3536</v>
      </c>
      <c r="L1073" t="s">
        <v>3537</v>
      </c>
      <c r="M1073" t="s">
        <v>58</v>
      </c>
      <c r="N1073" t="s">
        <v>207</v>
      </c>
      <c r="O1073" t="s">
        <v>60</v>
      </c>
      <c r="P1073" s="37"/>
      <c r="Q1073" s="38"/>
      <c r="R1073" s="38"/>
      <c r="S1073" s="38"/>
      <c r="T1073" s="38"/>
      <c r="U1073" s="38"/>
      <c r="V1073" s="38"/>
      <c r="W1073" s="38"/>
      <c r="X1073" s="39"/>
      <c r="Y1073" s="38"/>
      <c r="Z1073" s="38"/>
      <c r="AA1073" s="38"/>
      <c r="AB1073" s="38"/>
      <c r="AC1073" s="38"/>
      <c r="AD1073" s="38"/>
      <c r="AE1073" s="38"/>
      <c r="AF1073" s="37"/>
      <c r="AG1073" s="38"/>
      <c r="AH1073" s="39"/>
      <c r="AI1073" s="8">
        <f t="shared" si="53"/>
        <v>0</v>
      </c>
      <c r="AJ1073" s="9">
        <f t="shared" si="55"/>
        <v>0</v>
      </c>
      <c r="AK1073" s="10">
        <f t="shared" si="54"/>
        <v>0</v>
      </c>
    </row>
    <row r="1074" spans="1:37">
      <c r="A1074" t="s">
        <v>2832</v>
      </c>
      <c r="B1074" t="s">
        <v>2832</v>
      </c>
      <c r="C1074" t="s">
        <v>120</v>
      </c>
      <c r="D1074">
        <v>95333</v>
      </c>
      <c r="E1074" s="7">
        <v>2040</v>
      </c>
      <c r="F1074" t="s">
        <v>1241</v>
      </c>
      <c r="G1074" t="s">
        <v>3538</v>
      </c>
      <c r="H1074">
        <v>50.409475800000003</v>
      </c>
      <c r="I1074">
        <v>4.3242376</v>
      </c>
      <c r="J1074">
        <v>6140</v>
      </c>
      <c r="K1074" t="s">
        <v>3536</v>
      </c>
      <c r="L1074" t="s">
        <v>3537</v>
      </c>
      <c r="M1074" t="s">
        <v>58</v>
      </c>
      <c r="N1074" t="s">
        <v>168</v>
      </c>
      <c r="O1074" t="s">
        <v>60</v>
      </c>
      <c r="P1074" s="40"/>
      <c r="Q1074" s="41"/>
      <c r="R1074" s="41"/>
      <c r="S1074" s="41"/>
      <c r="T1074" s="41"/>
      <c r="U1074" s="41"/>
      <c r="V1074" s="41"/>
      <c r="W1074" s="41"/>
      <c r="X1074" s="42"/>
      <c r="Y1074" s="41"/>
      <c r="Z1074" s="41"/>
      <c r="AA1074" s="41"/>
      <c r="AB1074" s="41"/>
      <c r="AC1074" s="41"/>
      <c r="AD1074" s="41"/>
      <c r="AE1074" s="41"/>
      <c r="AF1074" s="40"/>
      <c r="AG1074" s="41"/>
      <c r="AH1074" s="42"/>
      <c r="AI1074" s="11">
        <f t="shared" si="53"/>
        <v>0</v>
      </c>
      <c r="AJ1074" s="12">
        <f t="shared" si="55"/>
        <v>0</v>
      </c>
      <c r="AK1074" s="13">
        <f t="shared" si="54"/>
        <v>0</v>
      </c>
    </row>
    <row r="1075" spans="1:37">
      <c r="A1075" t="s">
        <v>2832</v>
      </c>
      <c r="B1075" t="s">
        <v>2832</v>
      </c>
      <c r="C1075" t="s">
        <v>120</v>
      </c>
      <c r="D1075">
        <v>1062</v>
      </c>
      <c r="E1075" s="7">
        <v>2063</v>
      </c>
      <c r="F1075" t="s">
        <v>3539</v>
      </c>
      <c r="G1075" t="s">
        <v>3540</v>
      </c>
      <c r="H1075">
        <v>50.3688894</v>
      </c>
      <c r="I1075">
        <v>4.3340962999999997</v>
      </c>
      <c r="J1075">
        <v>6142</v>
      </c>
      <c r="K1075" t="s">
        <v>3541</v>
      </c>
      <c r="L1075" t="s">
        <v>3542</v>
      </c>
      <c r="M1075" t="s">
        <v>212</v>
      </c>
      <c r="N1075" t="s">
        <v>218</v>
      </c>
      <c r="O1075" t="s">
        <v>60</v>
      </c>
      <c r="P1075" s="37"/>
      <c r="Q1075" s="38"/>
      <c r="R1075" s="38"/>
      <c r="S1075" s="38"/>
      <c r="T1075" s="38"/>
      <c r="U1075" s="38"/>
      <c r="V1075" s="38"/>
      <c r="W1075" s="38"/>
      <c r="X1075" s="39"/>
      <c r="Y1075" s="38"/>
      <c r="Z1075" s="38"/>
      <c r="AA1075" s="38"/>
      <c r="AB1075" s="38"/>
      <c r="AC1075" s="38"/>
      <c r="AD1075" s="38"/>
      <c r="AE1075" s="38"/>
      <c r="AF1075" s="37"/>
      <c r="AG1075" s="38"/>
      <c r="AH1075" s="39"/>
      <c r="AI1075" s="8">
        <f t="shared" si="53"/>
        <v>0</v>
      </c>
      <c r="AJ1075" s="9">
        <f t="shared" si="55"/>
        <v>0</v>
      </c>
      <c r="AK1075" s="10">
        <f t="shared" si="54"/>
        <v>0</v>
      </c>
    </row>
    <row r="1076" spans="1:37">
      <c r="A1076" t="s">
        <v>2832</v>
      </c>
      <c r="B1076" t="s">
        <v>2832</v>
      </c>
      <c r="C1076" t="s">
        <v>120</v>
      </c>
      <c r="D1076">
        <v>1063</v>
      </c>
      <c r="E1076" s="7">
        <v>2064</v>
      </c>
      <c r="F1076" t="s">
        <v>3543</v>
      </c>
      <c r="G1076" t="s">
        <v>3540</v>
      </c>
      <c r="H1076">
        <v>50.3688894</v>
      </c>
      <c r="I1076">
        <v>4.3340962999999997</v>
      </c>
      <c r="J1076">
        <v>6142</v>
      </c>
      <c r="K1076" t="s">
        <v>3544</v>
      </c>
      <c r="L1076" t="s">
        <v>3545</v>
      </c>
      <c r="M1076" t="s">
        <v>212</v>
      </c>
      <c r="N1076" t="s">
        <v>279</v>
      </c>
      <c r="O1076" t="s">
        <v>60</v>
      </c>
      <c r="P1076" s="40"/>
      <c r="Q1076" s="41"/>
      <c r="R1076" s="41"/>
      <c r="S1076" s="41"/>
      <c r="T1076" s="41"/>
      <c r="U1076" s="41"/>
      <c r="V1076" s="41"/>
      <c r="W1076" s="41"/>
      <c r="X1076" s="42"/>
      <c r="Y1076" s="41"/>
      <c r="Z1076" s="41"/>
      <c r="AA1076" s="41"/>
      <c r="AB1076" s="41"/>
      <c r="AC1076" s="41"/>
      <c r="AD1076" s="41"/>
      <c r="AE1076" s="41"/>
      <c r="AF1076" s="40"/>
      <c r="AG1076" s="41"/>
      <c r="AH1076" s="42"/>
      <c r="AI1076" s="11">
        <f t="shared" si="53"/>
        <v>0</v>
      </c>
      <c r="AJ1076" s="12">
        <f t="shared" si="55"/>
        <v>0</v>
      </c>
      <c r="AK1076" s="13">
        <f t="shared" si="54"/>
        <v>0</v>
      </c>
    </row>
    <row r="1077" spans="1:37">
      <c r="A1077" t="s">
        <v>2832</v>
      </c>
      <c r="B1077" t="s">
        <v>2832</v>
      </c>
      <c r="C1077" t="s">
        <v>120</v>
      </c>
      <c r="D1077">
        <v>1063</v>
      </c>
      <c r="E1077" s="7">
        <v>2065</v>
      </c>
      <c r="F1077" t="s">
        <v>3543</v>
      </c>
      <c r="G1077" t="s">
        <v>3546</v>
      </c>
      <c r="H1077">
        <v>50.402599500000001</v>
      </c>
      <c r="I1077">
        <v>4.2887139999999997</v>
      </c>
      <c r="J1077">
        <v>6150</v>
      </c>
      <c r="K1077" t="s">
        <v>3544</v>
      </c>
      <c r="L1077" t="s">
        <v>3545</v>
      </c>
      <c r="M1077" t="s">
        <v>212</v>
      </c>
      <c r="N1077" t="s">
        <v>279</v>
      </c>
      <c r="O1077" t="s">
        <v>158</v>
      </c>
      <c r="P1077" s="37"/>
      <c r="Q1077" s="38"/>
      <c r="R1077" s="38"/>
      <c r="S1077" s="38"/>
      <c r="T1077" s="38"/>
      <c r="U1077" s="38"/>
      <c r="V1077" s="38"/>
      <c r="W1077" s="38"/>
      <c r="X1077" s="39"/>
      <c r="Y1077" s="38"/>
      <c r="Z1077" s="38"/>
      <c r="AA1077" s="38"/>
      <c r="AB1077" s="38"/>
      <c r="AC1077" s="38"/>
      <c r="AD1077" s="38"/>
      <c r="AE1077" s="38"/>
      <c r="AF1077" s="37"/>
      <c r="AG1077" s="38"/>
      <c r="AH1077" s="39"/>
      <c r="AI1077" s="8">
        <f t="shared" si="53"/>
        <v>0</v>
      </c>
      <c r="AJ1077" s="9">
        <f t="shared" si="55"/>
        <v>0</v>
      </c>
      <c r="AK1077" s="10">
        <f t="shared" si="54"/>
        <v>0</v>
      </c>
    </row>
    <row r="1078" spans="1:37">
      <c r="A1078" t="s">
        <v>2832</v>
      </c>
      <c r="B1078" t="s">
        <v>2832</v>
      </c>
      <c r="C1078" t="s">
        <v>120</v>
      </c>
      <c r="D1078">
        <v>1065</v>
      </c>
      <c r="E1078" s="7">
        <v>2074</v>
      </c>
      <c r="F1078" t="s">
        <v>3547</v>
      </c>
      <c r="G1078" t="s">
        <v>3548</v>
      </c>
      <c r="H1078">
        <v>50.408670200000003</v>
      </c>
      <c r="I1078">
        <v>4.3228188999999997</v>
      </c>
      <c r="J1078">
        <v>6140</v>
      </c>
      <c r="K1078" t="s">
        <v>3549</v>
      </c>
      <c r="L1078" t="s">
        <v>3550</v>
      </c>
      <c r="M1078" t="s">
        <v>212</v>
      </c>
      <c r="N1078" t="s">
        <v>213</v>
      </c>
      <c r="O1078" t="s">
        <v>158</v>
      </c>
      <c r="P1078" s="40"/>
      <c r="Q1078" s="41"/>
      <c r="R1078" s="41"/>
      <c r="S1078" s="41"/>
      <c r="T1078" s="41"/>
      <c r="U1078" s="41"/>
      <c r="V1078" s="41"/>
      <c r="W1078" s="41"/>
      <c r="X1078" s="42"/>
      <c r="Y1078" s="41"/>
      <c r="Z1078" s="41"/>
      <c r="AA1078" s="41"/>
      <c r="AB1078" s="41"/>
      <c r="AC1078" s="41"/>
      <c r="AD1078" s="41"/>
      <c r="AE1078" s="41"/>
      <c r="AF1078" s="40"/>
      <c r="AG1078" s="41"/>
      <c r="AH1078" s="42"/>
      <c r="AI1078" s="11">
        <f t="shared" si="53"/>
        <v>0</v>
      </c>
      <c r="AJ1078" s="12">
        <f t="shared" si="55"/>
        <v>0</v>
      </c>
      <c r="AK1078" s="13">
        <f t="shared" si="54"/>
        <v>0</v>
      </c>
    </row>
    <row r="1079" spans="1:37">
      <c r="A1079" t="s">
        <v>2832</v>
      </c>
      <c r="B1079" t="s">
        <v>2832</v>
      </c>
      <c r="C1079" t="s">
        <v>53</v>
      </c>
      <c r="D1079">
        <v>1066</v>
      </c>
      <c r="E1079" s="7">
        <v>2075</v>
      </c>
      <c r="F1079" t="s">
        <v>3517</v>
      </c>
      <c r="G1079" t="s">
        <v>3551</v>
      </c>
      <c r="H1079">
        <v>50.405127299999997</v>
      </c>
      <c r="I1079">
        <v>4.3183835000000004</v>
      </c>
      <c r="J1079">
        <v>6140</v>
      </c>
      <c r="K1079" t="s">
        <v>3519</v>
      </c>
      <c r="L1079" t="s">
        <v>3520</v>
      </c>
      <c r="M1079" t="s">
        <v>58</v>
      </c>
      <c r="N1079" t="s">
        <v>59</v>
      </c>
      <c r="O1079" t="s">
        <v>60</v>
      </c>
      <c r="P1079" s="37"/>
      <c r="Q1079" s="38"/>
      <c r="R1079" s="38"/>
      <c r="S1079" s="38"/>
      <c r="T1079" s="38"/>
      <c r="U1079" s="38"/>
      <c r="V1079" s="38"/>
      <c r="W1079" s="38"/>
      <c r="X1079" s="39"/>
      <c r="Y1079" s="38"/>
      <c r="Z1079" s="38"/>
      <c r="AA1079" s="38"/>
      <c r="AB1079" s="38"/>
      <c r="AC1079" s="38"/>
      <c r="AD1079" s="38"/>
      <c r="AE1079" s="38"/>
      <c r="AF1079" s="37"/>
      <c r="AG1079" s="38"/>
      <c r="AH1079" s="39"/>
      <c r="AI1079" s="8">
        <f t="shared" si="53"/>
        <v>0</v>
      </c>
      <c r="AJ1079" s="9">
        <f t="shared" si="55"/>
        <v>0</v>
      </c>
      <c r="AK1079" s="10">
        <f t="shared" si="54"/>
        <v>0</v>
      </c>
    </row>
    <row r="1080" spans="1:37">
      <c r="A1080" t="s">
        <v>2832</v>
      </c>
      <c r="B1080" t="s">
        <v>2832</v>
      </c>
      <c r="C1080" t="s">
        <v>53</v>
      </c>
      <c r="D1080">
        <v>95134</v>
      </c>
      <c r="E1080" s="7">
        <v>2077</v>
      </c>
      <c r="F1080" t="s">
        <v>3552</v>
      </c>
      <c r="G1080" t="s">
        <v>3553</v>
      </c>
      <c r="H1080">
        <v>50.325045600000003</v>
      </c>
      <c r="I1080">
        <v>4.5358375000000004</v>
      </c>
      <c r="J1080">
        <v>6280</v>
      </c>
      <c r="K1080" t="s">
        <v>3554</v>
      </c>
      <c r="L1080" t="s">
        <v>3555</v>
      </c>
      <c r="M1080" t="s">
        <v>58</v>
      </c>
      <c r="N1080" t="s">
        <v>59</v>
      </c>
      <c r="O1080" t="s">
        <v>158</v>
      </c>
      <c r="P1080" s="40"/>
      <c r="Q1080" s="41"/>
      <c r="R1080" s="41"/>
      <c r="S1080" s="41"/>
      <c r="T1080" s="41"/>
      <c r="U1080" s="41"/>
      <c r="V1080" s="41"/>
      <c r="W1080" s="41"/>
      <c r="X1080" s="42"/>
      <c r="Y1080" s="41"/>
      <c r="Z1080" s="41"/>
      <c r="AA1080" s="41"/>
      <c r="AB1080" s="41"/>
      <c r="AC1080" s="41"/>
      <c r="AD1080" s="41"/>
      <c r="AE1080" s="41"/>
      <c r="AF1080" s="40"/>
      <c r="AG1080" s="41"/>
      <c r="AH1080" s="42"/>
      <c r="AI1080" s="11">
        <f t="shared" si="53"/>
        <v>0</v>
      </c>
      <c r="AJ1080" s="12">
        <f t="shared" si="55"/>
        <v>0</v>
      </c>
      <c r="AK1080" s="13">
        <f t="shared" si="54"/>
        <v>0</v>
      </c>
    </row>
    <row r="1081" spans="1:37">
      <c r="A1081" t="s">
        <v>2832</v>
      </c>
      <c r="B1081" t="s">
        <v>2832</v>
      </c>
      <c r="C1081" t="s">
        <v>53</v>
      </c>
      <c r="D1081">
        <v>95134</v>
      </c>
      <c r="E1081" s="7">
        <v>2078</v>
      </c>
      <c r="F1081" t="s">
        <v>3552</v>
      </c>
      <c r="G1081" t="s">
        <v>3556</v>
      </c>
      <c r="H1081">
        <v>50.353728599999997</v>
      </c>
      <c r="I1081">
        <v>4.5777457999999998</v>
      </c>
      <c r="J1081">
        <v>6280</v>
      </c>
      <c r="K1081" t="s">
        <v>3554</v>
      </c>
      <c r="L1081" t="s">
        <v>3555</v>
      </c>
      <c r="M1081" t="s">
        <v>58</v>
      </c>
      <c r="N1081" t="s">
        <v>59</v>
      </c>
      <c r="O1081" t="s">
        <v>60</v>
      </c>
      <c r="P1081" s="37"/>
      <c r="Q1081" s="38"/>
      <c r="R1081" s="38"/>
      <c r="S1081" s="38"/>
      <c r="T1081" s="38"/>
      <c r="U1081" s="38"/>
      <c r="V1081" s="38"/>
      <c r="W1081" s="38"/>
      <c r="X1081" s="39"/>
      <c r="Y1081" s="38"/>
      <c r="Z1081" s="38"/>
      <c r="AA1081" s="38"/>
      <c r="AB1081" s="38"/>
      <c r="AC1081" s="38"/>
      <c r="AD1081" s="38"/>
      <c r="AE1081" s="38"/>
      <c r="AF1081" s="37"/>
      <c r="AG1081" s="38"/>
      <c r="AH1081" s="39"/>
      <c r="AI1081" s="8">
        <f t="shared" si="53"/>
        <v>0</v>
      </c>
      <c r="AJ1081" s="9">
        <f t="shared" si="55"/>
        <v>0</v>
      </c>
      <c r="AK1081" s="10">
        <f t="shared" si="54"/>
        <v>0</v>
      </c>
    </row>
    <row r="1082" spans="1:37">
      <c r="A1082" t="s">
        <v>2832</v>
      </c>
      <c r="B1082" t="s">
        <v>2832</v>
      </c>
      <c r="C1082" t="s">
        <v>53</v>
      </c>
      <c r="D1082">
        <v>4811</v>
      </c>
      <c r="E1082" s="7">
        <v>2079</v>
      </c>
      <c r="F1082" t="s">
        <v>3557</v>
      </c>
      <c r="G1082" t="s">
        <v>3558</v>
      </c>
      <c r="H1082">
        <v>50.363491199999999</v>
      </c>
      <c r="I1082">
        <v>4.5112680999999997</v>
      </c>
      <c r="J1082">
        <v>6280</v>
      </c>
      <c r="K1082" t="s">
        <v>3559</v>
      </c>
      <c r="L1082" t="s">
        <v>3560</v>
      </c>
      <c r="M1082" t="s">
        <v>58</v>
      </c>
      <c r="N1082" t="s">
        <v>59</v>
      </c>
      <c r="O1082" t="s">
        <v>60</v>
      </c>
      <c r="P1082" s="40"/>
      <c r="Q1082" s="41"/>
      <c r="R1082" s="41"/>
      <c r="S1082" s="41"/>
      <c r="T1082" s="41"/>
      <c r="U1082" s="41"/>
      <c r="V1082" s="41"/>
      <c r="W1082" s="41"/>
      <c r="X1082" s="42"/>
      <c r="Y1082" s="41"/>
      <c r="Z1082" s="41"/>
      <c r="AA1082" s="41"/>
      <c r="AB1082" s="41"/>
      <c r="AC1082" s="41"/>
      <c r="AD1082" s="41"/>
      <c r="AE1082" s="41"/>
      <c r="AF1082" s="40"/>
      <c r="AG1082" s="41"/>
      <c r="AH1082" s="42"/>
      <c r="AI1082" s="11">
        <f t="shared" si="53"/>
        <v>0</v>
      </c>
      <c r="AJ1082" s="12">
        <f t="shared" si="55"/>
        <v>0</v>
      </c>
      <c r="AK1082" s="13">
        <f t="shared" si="54"/>
        <v>0</v>
      </c>
    </row>
    <row r="1083" spans="1:37">
      <c r="A1083" t="s">
        <v>2832</v>
      </c>
      <c r="B1083" t="s">
        <v>2832</v>
      </c>
      <c r="C1083" t="s">
        <v>53</v>
      </c>
      <c r="D1083">
        <v>1067</v>
      </c>
      <c r="E1083" s="7">
        <v>2081</v>
      </c>
      <c r="F1083" t="s">
        <v>3561</v>
      </c>
      <c r="G1083" t="s">
        <v>3562</v>
      </c>
      <c r="H1083">
        <v>50.339694999999999</v>
      </c>
      <c r="I1083">
        <v>4.4919089999999997</v>
      </c>
      <c r="J1083">
        <v>6280</v>
      </c>
      <c r="K1083" t="s">
        <v>3563</v>
      </c>
      <c r="L1083" t="s">
        <v>3564</v>
      </c>
      <c r="M1083" t="s">
        <v>58</v>
      </c>
      <c r="N1083" t="s">
        <v>59</v>
      </c>
      <c r="O1083" t="s">
        <v>60</v>
      </c>
      <c r="P1083" s="37"/>
      <c r="Q1083" s="38"/>
      <c r="R1083" s="38"/>
      <c r="S1083" s="38"/>
      <c r="T1083" s="38"/>
      <c r="U1083" s="38"/>
      <c r="V1083" s="38"/>
      <c r="W1083" s="38"/>
      <c r="X1083" s="39"/>
      <c r="Y1083" s="38"/>
      <c r="Z1083" s="38"/>
      <c r="AA1083" s="38"/>
      <c r="AB1083" s="38"/>
      <c r="AC1083" s="38"/>
      <c r="AD1083" s="38"/>
      <c r="AE1083" s="38"/>
      <c r="AF1083" s="37"/>
      <c r="AG1083" s="38"/>
      <c r="AH1083" s="39"/>
      <c r="AI1083" s="8">
        <f t="shared" si="53"/>
        <v>0</v>
      </c>
      <c r="AJ1083" s="9">
        <f t="shared" si="55"/>
        <v>0</v>
      </c>
      <c r="AK1083" s="10">
        <f t="shared" si="54"/>
        <v>0</v>
      </c>
    </row>
    <row r="1084" spans="1:37">
      <c r="A1084" t="s">
        <v>2832</v>
      </c>
      <c r="B1084" t="s">
        <v>2832</v>
      </c>
      <c r="C1084" t="s">
        <v>182</v>
      </c>
      <c r="D1084">
        <v>1068</v>
      </c>
      <c r="E1084" s="7">
        <v>2082</v>
      </c>
      <c r="F1084" t="s">
        <v>3565</v>
      </c>
      <c r="G1084" t="s">
        <v>3566</v>
      </c>
      <c r="H1084">
        <v>50.337823299999997</v>
      </c>
      <c r="I1084">
        <v>4.4892881999999998</v>
      </c>
      <c r="J1084">
        <v>6280</v>
      </c>
      <c r="K1084" t="s">
        <v>3567</v>
      </c>
      <c r="L1084" t="s">
        <v>3568</v>
      </c>
      <c r="M1084" t="s">
        <v>58</v>
      </c>
      <c r="N1084" t="s">
        <v>59</v>
      </c>
      <c r="O1084" t="s">
        <v>60</v>
      </c>
      <c r="P1084" s="40"/>
      <c r="Q1084" s="41"/>
      <c r="R1084" s="41"/>
      <c r="S1084" s="41"/>
      <c r="T1084" s="41"/>
      <c r="U1084" s="41"/>
      <c r="V1084" s="41"/>
      <c r="W1084" s="41"/>
      <c r="X1084" s="42"/>
      <c r="Y1084" s="41"/>
      <c r="Z1084" s="41"/>
      <c r="AA1084" s="41"/>
      <c r="AB1084" s="41"/>
      <c r="AC1084" s="41"/>
      <c r="AD1084" s="41"/>
      <c r="AE1084" s="41"/>
      <c r="AF1084" s="40"/>
      <c r="AG1084" s="41"/>
      <c r="AH1084" s="42"/>
      <c r="AI1084" s="11">
        <f t="shared" si="53"/>
        <v>0</v>
      </c>
      <c r="AJ1084" s="12">
        <f t="shared" si="55"/>
        <v>0</v>
      </c>
      <c r="AK1084" s="13">
        <f t="shared" si="54"/>
        <v>0</v>
      </c>
    </row>
    <row r="1085" spans="1:37">
      <c r="A1085" t="s">
        <v>2832</v>
      </c>
      <c r="B1085" t="s">
        <v>2832</v>
      </c>
      <c r="C1085" t="s">
        <v>120</v>
      </c>
      <c r="D1085">
        <v>1069</v>
      </c>
      <c r="E1085" s="7">
        <v>2083</v>
      </c>
      <c r="F1085" t="s">
        <v>3569</v>
      </c>
      <c r="G1085" t="s">
        <v>3570</v>
      </c>
      <c r="H1085">
        <v>50.398955299999997</v>
      </c>
      <c r="I1085">
        <v>4.4265382999999998</v>
      </c>
      <c r="J1085">
        <v>6280</v>
      </c>
      <c r="K1085" t="s">
        <v>3571</v>
      </c>
      <c r="L1085" t="s">
        <v>3572</v>
      </c>
      <c r="M1085" t="s">
        <v>58</v>
      </c>
      <c r="N1085" t="s">
        <v>59</v>
      </c>
      <c r="O1085" t="s">
        <v>158</v>
      </c>
      <c r="P1085" s="37"/>
      <c r="Q1085" s="38"/>
      <c r="R1085" s="38"/>
      <c r="S1085" s="38"/>
      <c r="T1085" s="38"/>
      <c r="U1085" s="38"/>
      <c r="V1085" s="38"/>
      <c r="W1085" s="38"/>
      <c r="X1085" s="39"/>
      <c r="Y1085" s="38"/>
      <c r="Z1085" s="38"/>
      <c r="AA1085" s="38"/>
      <c r="AB1085" s="38"/>
      <c r="AC1085" s="38"/>
      <c r="AD1085" s="38"/>
      <c r="AE1085" s="38"/>
      <c r="AF1085" s="37"/>
      <c r="AG1085" s="38"/>
      <c r="AH1085" s="39"/>
      <c r="AI1085" s="8">
        <f t="shared" si="53"/>
        <v>0</v>
      </c>
      <c r="AJ1085" s="9">
        <f t="shared" si="55"/>
        <v>0</v>
      </c>
      <c r="AK1085" s="10">
        <f t="shared" si="54"/>
        <v>0</v>
      </c>
    </row>
    <row r="1086" spans="1:37">
      <c r="A1086" t="s">
        <v>2832</v>
      </c>
      <c r="B1086" t="s">
        <v>2832</v>
      </c>
      <c r="C1086" t="s">
        <v>120</v>
      </c>
      <c r="D1086">
        <v>5729</v>
      </c>
      <c r="E1086" s="7">
        <v>2084</v>
      </c>
      <c r="F1086" t="s">
        <v>3573</v>
      </c>
      <c r="G1086" t="s">
        <v>3574</v>
      </c>
      <c r="H1086">
        <v>50.386554599999997</v>
      </c>
      <c r="I1086">
        <v>4.4728174000000003</v>
      </c>
      <c r="J1086">
        <v>6010</v>
      </c>
      <c r="K1086" t="s">
        <v>3575</v>
      </c>
      <c r="L1086" t="s">
        <v>3576</v>
      </c>
      <c r="M1086" t="s">
        <v>58</v>
      </c>
      <c r="N1086" t="s">
        <v>59</v>
      </c>
      <c r="O1086" t="s">
        <v>60</v>
      </c>
      <c r="P1086" s="40"/>
      <c r="Q1086" s="41"/>
      <c r="R1086" s="41"/>
      <c r="S1086" s="41"/>
      <c r="T1086" s="41"/>
      <c r="U1086" s="41"/>
      <c r="V1086" s="41"/>
      <c r="W1086" s="41"/>
      <c r="X1086" s="42"/>
      <c r="Y1086" s="41"/>
      <c r="Z1086" s="41"/>
      <c r="AA1086" s="41"/>
      <c r="AB1086" s="41"/>
      <c r="AC1086" s="41"/>
      <c r="AD1086" s="41"/>
      <c r="AE1086" s="41"/>
      <c r="AF1086" s="40"/>
      <c r="AG1086" s="41"/>
      <c r="AH1086" s="42"/>
      <c r="AI1086" s="11">
        <f t="shared" si="53"/>
        <v>0</v>
      </c>
      <c r="AJ1086" s="12">
        <f t="shared" si="55"/>
        <v>0</v>
      </c>
      <c r="AK1086" s="13">
        <f t="shared" si="54"/>
        <v>0</v>
      </c>
    </row>
    <row r="1087" spans="1:37">
      <c r="A1087" t="s">
        <v>2832</v>
      </c>
      <c r="B1087" t="s">
        <v>2832</v>
      </c>
      <c r="C1087" t="s">
        <v>120</v>
      </c>
      <c r="D1087">
        <v>1070</v>
      </c>
      <c r="E1087" s="7">
        <v>2085</v>
      </c>
      <c r="F1087" t="s">
        <v>3577</v>
      </c>
      <c r="G1087" t="s">
        <v>3578</v>
      </c>
      <c r="H1087">
        <v>50.375919400000001</v>
      </c>
      <c r="I1087">
        <v>4.4719764</v>
      </c>
      <c r="J1087">
        <v>6280</v>
      </c>
      <c r="K1087" t="s">
        <v>3579</v>
      </c>
      <c r="L1087" t="s">
        <v>3580</v>
      </c>
      <c r="M1087" t="s">
        <v>58</v>
      </c>
      <c r="N1087" t="s">
        <v>91</v>
      </c>
      <c r="O1087" t="s">
        <v>158</v>
      </c>
      <c r="P1087" s="37"/>
      <c r="Q1087" s="38"/>
      <c r="R1087" s="38"/>
      <c r="S1087" s="38"/>
      <c r="T1087" s="38"/>
      <c r="U1087" s="38"/>
      <c r="V1087" s="38"/>
      <c r="W1087" s="38"/>
      <c r="X1087" s="39"/>
      <c r="Y1087" s="38"/>
      <c r="Z1087" s="38"/>
      <c r="AA1087" s="38"/>
      <c r="AB1087" s="38"/>
      <c r="AC1087" s="38"/>
      <c r="AD1087" s="38"/>
      <c r="AE1087" s="38"/>
      <c r="AF1087" s="37"/>
      <c r="AG1087" s="38"/>
      <c r="AH1087" s="39"/>
      <c r="AI1087" s="8">
        <f t="shared" si="53"/>
        <v>0</v>
      </c>
      <c r="AJ1087" s="9">
        <f t="shared" si="55"/>
        <v>0</v>
      </c>
      <c r="AK1087" s="10">
        <f t="shared" si="54"/>
        <v>0</v>
      </c>
    </row>
    <row r="1088" spans="1:37">
      <c r="A1088" t="s">
        <v>2832</v>
      </c>
      <c r="B1088" t="s">
        <v>2832</v>
      </c>
      <c r="C1088" t="s">
        <v>120</v>
      </c>
      <c r="D1088">
        <v>1071</v>
      </c>
      <c r="E1088" s="7">
        <v>2086</v>
      </c>
      <c r="F1088" t="s">
        <v>3581</v>
      </c>
      <c r="G1088" t="s">
        <v>3582</v>
      </c>
      <c r="H1088">
        <v>50.354280199999998</v>
      </c>
      <c r="I1088">
        <v>4.5283797999999997</v>
      </c>
      <c r="J1088">
        <v>6280</v>
      </c>
      <c r="K1088" t="s">
        <v>3583</v>
      </c>
      <c r="L1088" t="s">
        <v>3584</v>
      </c>
      <c r="M1088" t="s">
        <v>58</v>
      </c>
      <c r="N1088" t="s">
        <v>59</v>
      </c>
      <c r="O1088" t="s">
        <v>158</v>
      </c>
      <c r="P1088" s="40"/>
      <c r="Q1088" s="41"/>
      <c r="R1088" s="41"/>
      <c r="S1088" s="41"/>
      <c r="T1088" s="41"/>
      <c r="U1088" s="41"/>
      <c r="V1088" s="41"/>
      <c r="W1088" s="41"/>
      <c r="X1088" s="42"/>
      <c r="Y1088" s="41"/>
      <c r="Z1088" s="41"/>
      <c r="AA1088" s="41"/>
      <c r="AB1088" s="41"/>
      <c r="AC1088" s="41"/>
      <c r="AD1088" s="41"/>
      <c r="AE1088" s="41"/>
      <c r="AF1088" s="40"/>
      <c r="AG1088" s="41"/>
      <c r="AH1088" s="42"/>
      <c r="AI1088" s="11">
        <f t="shared" si="53"/>
        <v>0</v>
      </c>
      <c r="AJ1088" s="12">
        <f t="shared" si="55"/>
        <v>0</v>
      </c>
      <c r="AK1088" s="13">
        <f t="shared" si="54"/>
        <v>0</v>
      </c>
    </row>
    <row r="1089" spans="1:37">
      <c r="A1089" t="s">
        <v>2832</v>
      </c>
      <c r="B1089" t="s">
        <v>2832</v>
      </c>
      <c r="C1089" t="s">
        <v>120</v>
      </c>
      <c r="D1089">
        <v>1072</v>
      </c>
      <c r="E1089" s="7">
        <v>2087</v>
      </c>
      <c r="F1089" t="s">
        <v>3585</v>
      </c>
      <c r="G1089" t="s">
        <v>3586</v>
      </c>
      <c r="H1089">
        <v>50.375105599999998</v>
      </c>
      <c r="I1089">
        <v>4.4700147000000001</v>
      </c>
      <c r="J1089">
        <v>6280</v>
      </c>
      <c r="K1089" t="s">
        <v>3587</v>
      </c>
      <c r="L1089" t="s">
        <v>3588</v>
      </c>
      <c r="M1089" t="s">
        <v>58</v>
      </c>
      <c r="N1089" t="s">
        <v>168</v>
      </c>
      <c r="O1089" t="s">
        <v>158</v>
      </c>
      <c r="P1089" s="37"/>
      <c r="Q1089" s="38"/>
      <c r="R1089" s="38"/>
      <c r="S1089" s="38"/>
      <c r="T1089" s="38"/>
      <c r="U1089" s="38"/>
      <c r="V1089" s="38"/>
      <c r="W1089" s="38"/>
      <c r="X1089" s="39"/>
      <c r="Y1089" s="38"/>
      <c r="Z1089" s="38"/>
      <c r="AA1089" s="38"/>
      <c r="AB1089" s="38"/>
      <c r="AC1089" s="38"/>
      <c r="AD1089" s="38"/>
      <c r="AE1089" s="38"/>
      <c r="AF1089" s="37"/>
      <c r="AG1089" s="38"/>
      <c r="AH1089" s="39"/>
      <c r="AI1089" s="8">
        <f t="shared" si="53"/>
        <v>0</v>
      </c>
      <c r="AJ1089" s="9">
        <f t="shared" si="55"/>
        <v>0</v>
      </c>
      <c r="AK1089" s="10">
        <f t="shared" si="54"/>
        <v>0</v>
      </c>
    </row>
    <row r="1090" spans="1:37">
      <c r="A1090" t="s">
        <v>2832</v>
      </c>
      <c r="B1090" t="s">
        <v>2832</v>
      </c>
      <c r="C1090" t="s">
        <v>120</v>
      </c>
      <c r="D1090">
        <v>1073</v>
      </c>
      <c r="E1090" s="7">
        <v>2088</v>
      </c>
      <c r="F1090" t="s">
        <v>3589</v>
      </c>
      <c r="G1090" t="s">
        <v>3570</v>
      </c>
      <c r="H1090">
        <v>50.398955299999997</v>
      </c>
      <c r="I1090">
        <v>4.4265382999999998</v>
      </c>
      <c r="J1090">
        <v>6280</v>
      </c>
      <c r="K1090" t="s">
        <v>3590</v>
      </c>
      <c r="L1090" t="s">
        <v>3591</v>
      </c>
      <c r="M1090" t="s">
        <v>58</v>
      </c>
      <c r="N1090" t="s">
        <v>168</v>
      </c>
      <c r="O1090" t="s">
        <v>158</v>
      </c>
      <c r="P1090" s="40"/>
      <c r="Q1090" s="41"/>
      <c r="R1090" s="41"/>
      <c r="S1090" s="41"/>
      <c r="T1090" s="41"/>
      <c r="U1090" s="41"/>
      <c r="V1090" s="41"/>
      <c r="W1090" s="41"/>
      <c r="X1090" s="42"/>
      <c r="Y1090" s="41"/>
      <c r="Z1090" s="41"/>
      <c r="AA1090" s="41"/>
      <c r="AB1090" s="41"/>
      <c r="AC1090" s="41"/>
      <c r="AD1090" s="41"/>
      <c r="AE1090" s="41"/>
      <c r="AF1090" s="40"/>
      <c r="AG1090" s="41"/>
      <c r="AH1090" s="42"/>
      <c r="AI1090" s="11">
        <f t="shared" si="53"/>
        <v>0</v>
      </c>
      <c r="AJ1090" s="12">
        <f t="shared" si="55"/>
        <v>0</v>
      </c>
      <c r="AK1090" s="13">
        <f t="shared" si="54"/>
        <v>0</v>
      </c>
    </row>
    <row r="1091" spans="1:37">
      <c r="A1091" t="s">
        <v>2832</v>
      </c>
      <c r="B1091" t="s">
        <v>3592</v>
      </c>
      <c r="C1091" t="s">
        <v>120</v>
      </c>
      <c r="D1091">
        <v>1073</v>
      </c>
      <c r="E1091" s="7">
        <v>2089</v>
      </c>
      <c r="F1091" t="s">
        <v>3589</v>
      </c>
      <c r="G1091" t="s">
        <v>3593</v>
      </c>
      <c r="H1091">
        <v>50.283098000000003</v>
      </c>
      <c r="I1091">
        <v>4.4236955</v>
      </c>
      <c r="J1091">
        <v>5651</v>
      </c>
      <c r="K1091" t="s">
        <v>3590</v>
      </c>
      <c r="L1091" t="s">
        <v>3591</v>
      </c>
      <c r="M1091" t="s">
        <v>58</v>
      </c>
      <c r="N1091" t="s">
        <v>168</v>
      </c>
      <c r="O1091" t="s">
        <v>60</v>
      </c>
      <c r="P1091" s="37"/>
      <c r="Q1091" s="38"/>
      <c r="R1091" s="38"/>
      <c r="S1091" s="38"/>
      <c r="T1091" s="38"/>
      <c r="U1091" s="38"/>
      <c r="V1091" s="38"/>
      <c r="W1091" s="38"/>
      <c r="X1091" s="39"/>
      <c r="Y1091" s="38"/>
      <c r="Z1091" s="38"/>
      <c r="AA1091" s="38"/>
      <c r="AB1091" s="38"/>
      <c r="AC1091" s="38"/>
      <c r="AD1091" s="38"/>
      <c r="AE1091" s="38"/>
      <c r="AF1091" s="37"/>
      <c r="AG1091" s="38"/>
      <c r="AH1091" s="39"/>
      <c r="AI1091" s="8">
        <f t="shared" si="53"/>
        <v>0</v>
      </c>
      <c r="AJ1091" s="9">
        <f t="shared" si="55"/>
        <v>0</v>
      </c>
      <c r="AK1091" s="10">
        <f t="shared" si="54"/>
        <v>0</v>
      </c>
    </row>
    <row r="1092" spans="1:37">
      <c r="A1092" t="s">
        <v>2811</v>
      </c>
      <c r="B1092" t="s">
        <v>2811</v>
      </c>
      <c r="C1092" t="s">
        <v>53</v>
      </c>
      <c r="D1092">
        <v>1074</v>
      </c>
      <c r="E1092" s="7">
        <v>2090</v>
      </c>
      <c r="F1092" t="s">
        <v>3594</v>
      </c>
      <c r="G1092" t="s">
        <v>3595</v>
      </c>
      <c r="H1092">
        <v>50.475212999999997</v>
      </c>
      <c r="I1092">
        <v>4.2390148999999999</v>
      </c>
      <c r="J1092">
        <v>7170</v>
      </c>
      <c r="K1092" t="s">
        <v>3596</v>
      </c>
      <c r="L1092" t="s">
        <v>3597</v>
      </c>
      <c r="M1092" t="s">
        <v>58</v>
      </c>
      <c r="N1092" t="s">
        <v>91</v>
      </c>
      <c r="O1092" t="s">
        <v>158</v>
      </c>
      <c r="P1092" s="40"/>
      <c r="Q1092" s="41"/>
      <c r="R1092" s="41"/>
      <c r="S1092" s="41"/>
      <c r="T1092" s="41"/>
      <c r="U1092" s="41"/>
      <c r="V1092" s="41"/>
      <c r="W1092" s="41"/>
      <c r="X1092" s="42"/>
      <c r="Y1092" s="41"/>
      <c r="Z1092" s="41"/>
      <c r="AA1092" s="41"/>
      <c r="AB1092" s="41"/>
      <c r="AC1092" s="41"/>
      <c r="AD1092" s="41"/>
      <c r="AE1092" s="41"/>
      <c r="AF1092" s="40"/>
      <c r="AG1092" s="41"/>
      <c r="AH1092" s="42"/>
      <c r="AI1092" s="11">
        <f t="shared" si="53"/>
        <v>0</v>
      </c>
      <c r="AJ1092" s="12">
        <f t="shared" si="55"/>
        <v>0</v>
      </c>
      <c r="AK1092" s="13">
        <f t="shared" si="54"/>
        <v>0</v>
      </c>
    </row>
    <row r="1093" spans="1:37">
      <c r="A1093" t="s">
        <v>2811</v>
      </c>
      <c r="B1093" t="s">
        <v>2811</v>
      </c>
      <c r="C1093" t="s">
        <v>53</v>
      </c>
      <c r="D1093">
        <v>1075</v>
      </c>
      <c r="E1093" s="7">
        <v>2091</v>
      </c>
      <c r="F1093" t="s">
        <v>1910</v>
      </c>
      <c r="G1093" t="s">
        <v>3598</v>
      </c>
      <c r="H1093">
        <v>50.479112000000001</v>
      </c>
      <c r="I1093">
        <v>4.2296706999999998</v>
      </c>
      <c r="J1093">
        <v>7170</v>
      </c>
      <c r="K1093" t="s">
        <v>3599</v>
      </c>
      <c r="L1093" t="s">
        <v>3600</v>
      </c>
      <c r="M1093" t="s">
        <v>58</v>
      </c>
      <c r="N1093" t="s">
        <v>91</v>
      </c>
      <c r="O1093" t="s">
        <v>60</v>
      </c>
      <c r="P1093" s="37"/>
      <c r="Q1093" s="38"/>
      <c r="R1093" s="38"/>
      <c r="S1093" s="38"/>
      <c r="T1093" s="38"/>
      <c r="U1093" s="38"/>
      <c r="V1093" s="38"/>
      <c r="W1093" s="38"/>
      <c r="X1093" s="39"/>
      <c r="Y1093" s="38"/>
      <c r="Z1093" s="38"/>
      <c r="AA1093" s="38"/>
      <c r="AB1093" s="38"/>
      <c r="AC1093" s="38"/>
      <c r="AD1093" s="38"/>
      <c r="AE1093" s="38"/>
      <c r="AF1093" s="37"/>
      <c r="AG1093" s="38"/>
      <c r="AH1093" s="39"/>
      <c r="AI1093" s="8">
        <f t="shared" ref="AI1093:AI1156" si="56">SUM(P1093:AH1093)</f>
        <v>0</v>
      </c>
      <c r="AJ1093" s="9">
        <f t="shared" si="55"/>
        <v>0</v>
      </c>
      <c r="AK1093" s="10">
        <f t="shared" ref="AK1093:AK1156" si="57">IF(AI1093&gt;0,1,0)</f>
        <v>0</v>
      </c>
    </row>
    <row r="1094" spans="1:37">
      <c r="A1094" t="s">
        <v>2811</v>
      </c>
      <c r="B1094" t="s">
        <v>2811</v>
      </c>
      <c r="C1094" t="s">
        <v>53</v>
      </c>
      <c r="D1094">
        <v>1075</v>
      </c>
      <c r="E1094" s="7">
        <v>2092</v>
      </c>
      <c r="F1094" t="s">
        <v>1910</v>
      </c>
      <c r="G1094" t="s">
        <v>3601</v>
      </c>
      <c r="H1094">
        <v>50.501100299999997</v>
      </c>
      <c r="I1094">
        <v>4.2421657000000002</v>
      </c>
      <c r="J1094">
        <v>7170</v>
      </c>
      <c r="K1094" t="s">
        <v>3599</v>
      </c>
      <c r="L1094" t="s">
        <v>3600</v>
      </c>
      <c r="M1094" t="s">
        <v>58</v>
      </c>
      <c r="N1094" t="s">
        <v>59</v>
      </c>
      <c r="O1094" t="s">
        <v>60</v>
      </c>
      <c r="P1094" s="40"/>
      <c r="Q1094" s="41"/>
      <c r="R1094" s="41"/>
      <c r="S1094" s="41"/>
      <c r="T1094" s="41"/>
      <c r="U1094" s="41"/>
      <c r="V1094" s="41"/>
      <c r="W1094" s="41"/>
      <c r="X1094" s="42"/>
      <c r="Y1094" s="41"/>
      <c r="Z1094" s="41"/>
      <c r="AA1094" s="41"/>
      <c r="AB1094" s="41"/>
      <c r="AC1094" s="41"/>
      <c r="AD1094" s="41"/>
      <c r="AE1094" s="41"/>
      <c r="AF1094" s="40"/>
      <c r="AG1094" s="41"/>
      <c r="AH1094" s="42"/>
      <c r="AI1094" s="11">
        <f t="shared" si="56"/>
        <v>0</v>
      </c>
      <c r="AJ1094" s="12">
        <f t="shared" si="55"/>
        <v>0</v>
      </c>
      <c r="AK1094" s="13">
        <f t="shared" si="57"/>
        <v>0</v>
      </c>
    </row>
    <row r="1095" spans="1:37">
      <c r="A1095" t="s">
        <v>2811</v>
      </c>
      <c r="B1095" t="s">
        <v>2811</v>
      </c>
      <c r="C1095" t="s">
        <v>53</v>
      </c>
      <c r="D1095">
        <v>95405</v>
      </c>
      <c r="E1095" s="7">
        <v>2093</v>
      </c>
      <c r="F1095" t="s">
        <v>3602</v>
      </c>
      <c r="G1095" t="s">
        <v>3603</v>
      </c>
      <c r="H1095">
        <v>50.502234299999998</v>
      </c>
      <c r="I1095">
        <v>4.2291366000000004</v>
      </c>
      <c r="J1095">
        <v>7170</v>
      </c>
      <c r="K1095" t="s">
        <v>3604</v>
      </c>
      <c r="L1095" t="s">
        <v>3605</v>
      </c>
      <c r="M1095" t="s">
        <v>58</v>
      </c>
      <c r="N1095" t="s">
        <v>65</v>
      </c>
      <c r="O1095" t="s">
        <v>60</v>
      </c>
      <c r="P1095" s="37"/>
      <c r="Q1095" s="38"/>
      <c r="R1095" s="38"/>
      <c r="S1095" s="38"/>
      <c r="T1095" s="38"/>
      <c r="U1095" s="38"/>
      <c r="V1095" s="38"/>
      <c r="W1095" s="38"/>
      <c r="X1095" s="39"/>
      <c r="Y1095" s="38"/>
      <c r="Z1095" s="38"/>
      <c r="AA1095" s="38"/>
      <c r="AB1095" s="38"/>
      <c r="AC1095" s="38"/>
      <c r="AD1095" s="38"/>
      <c r="AE1095" s="38"/>
      <c r="AF1095" s="37"/>
      <c r="AG1095" s="38"/>
      <c r="AH1095" s="39"/>
      <c r="AI1095" s="8">
        <f t="shared" si="56"/>
        <v>0</v>
      </c>
      <c r="AJ1095" s="9">
        <f t="shared" si="55"/>
        <v>0</v>
      </c>
      <c r="AK1095" s="10">
        <f t="shared" si="57"/>
        <v>0</v>
      </c>
    </row>
    <row r="1096" spans="1:37">
      <c r="A1096" t="s">
        <v>2811</v>
      </c>
      <c r="B1096" t="s">
        <v>2811</v>
      </c>
      <c r="C1096" t="s">
        <v>53</v>
      </c>
      <c r="D1096">
        <v>1075</v>
      </c>
      <c r="E1096" s="7">
        <v>2094</v>
      </c>
      <c r="F1096" t="s">
        <v>1910</v>
      </c>
      <c r="G1096" t="s">
        <v>3606</v>
      </c>
      <c r="H1096">
        <v>50.476228599999999</v>
      </c>
      <c r="I1096">
        <v>4.2498750999999997</v>
      </c>
      <c r="J1096">
        <v>7170</v>
      </c>
      <c r="K1096" t="s">
        <v>3599</v>
      </c>
      <c r="L1096" t="s">
        <v>3600</v>
      </c>
      <c r="M1096" t="s">
        <v>58</v>
      </c>
      <c r="N1096" t="s">
        <v>59</v>
      </c>
      <c r="O1096" t="s">
        <v>60</v>
      </c>
      <c r="P1096" s="40"/>
      <c r="Q1096" s="41"/>
      <c r="R1096" s="41"/>
      <c r="S1096" s="41"/>
      <c r="T1096" s="41"/>
      <c r="U1096" s="41"/>
      <c r="V1096" s="41"/>
      <c r="W1096" s="41"/>
      <c r="X1096" s="42"/>
      <c r="Y1096" s="41"/>
      <c r="Z1096" s="41"/>
      <c r="AA1096" s="41"/>
      <c r="AB1096" s="41"/>
      <c r="AC1096" s="41"/>
      <c r="AD1096" s="41"/>
      <c r="AE1096" s="41"/>
      <c r="AF1096" s="40"/>
      <c r="AG1096" s="41"/>
      <c r="AH1096" s="42"/>
      <c r="AI1096" s="11">
        <f t="shared" si="56"/>
        <v>0</v>
      </c>
      <c r="AJ1096" s="12">
        <f t="shared" si="55"/>
        <v>0</v>
      </c>
      <c r="AK1096" s="13">
        <f t="shared" si="57"/>
        <v>0</v>
      </c>
    </row>
    <row r="1097" spans="1:37">
      <c r="A1097" t="s">
        <v>2811</v>
      </c>
      <c r="B1097" t="s">
        <v>2811</v>
      </c>
      <c r="C1097" t="s">
        <v>53</v>
      </c>
      <c r="D1097">
        <v>1076</v>
      </c>
      <c r="E1097" s="7">
        <v>2095</v>
      </c>
      <c r="F1097" t="s">
        <v>1910</v>
      </c>
      <c r="G1097" t="s">
        <v>3607</v>
      </c>
      <c r="H1097">
        <v>50.494374299999997</v>
      </c>
      <c r="I1097">
        <v>4.2109230999999996</v>
      </c>
      <c r="J1097">
        <v>7170</v>
      </c>
      <c r="K1097" t="s">
        <v>3608</v>
      </c>
      <c r="L1097" t="s">
        <v>3609</v>
      </c>
      <c r="M1097" t="s">
        <v>58</v>
      </c>
      <c r="N1097" t="s">
        <v>59</v>
      </c>
      <c r="O1097" t="s">
        <v>60</v>
      </c>
      <c r="P1097" s="37"/>
      <c r="Q1097" s="38"/>
      <c r="R1097" s="38"/>
      <c r="S1097" s="38"/>
      <c r="T1097" s="38"/>
      <c r="U1097" s="38"/>
      <c r="V1097" s="38"/>
      <c r="W1097" s="38"/>
      <c r="X1097" s="39"/>
      <c r="Y1097" s="38"/>
      <c r="Z1097" s="38"/>
      <c r="AA1097" s="38"/>
      <c r="AB1097" s="38"/>
      <c r="AC1097" s="38"/>
      <c r="AD1097" s="38"/>
      <c r="AE1097" s="38"/>
      <c r="AF1097" s="37"/>
      <c r="AG1097" s="38"/>
      <c r="AH1097" s="39"/>
      <c r="AI1097" s="8">
        <f t="shared" si="56"/>
        <v>0</v>
      </c>
      <c r="AJ1097" s="9">
        <f t="shared" si="55"/>
        <v>0</v>
      </c>
      <c r="AK1097" s="10">
        <f t="shared" si="57"/>
        <v>0</v>
      </c>
    </row>
    <row r="1098" spans="1:37">
      <c r="A1098" t="s">
        <v>2811</v>
      </c>
      <c r="B1098" t="s">
        <v>2811</v>
      </c>
      <c r="C1098" t="s">
        <v>53</v>
      </c>
      <c r="D1098">
        <v>1077</v>
      </c>
      <c r="E1098" s="7">
        <v>2096</v>
      </c>
      <c r="F1098" t="s">
        <v>1910</v>
      </c>
      <c r="G1098" t="s">
        <v>3610</v>
      </c>
      <c r="H1098">
        <v>50.481919400000002</v>
      </c>
      <c r="I1098">
        <v>4.2532503999999998</v>
      </c>
      <c r="J1098">
        <v>7170</v>
      </c>
      <c r="K1098" t="s">
        <v>3611</v>
      </c>
      <c r="L1098" t="s">
        <v>3612</v>
      </c>
      <c r="M1098" t="s">
        <v>58</v>
      </c>
      <c r="N1098" t="s">
        <v>59</v>
      </c>
      <c r="O1098" t="s">
        <v>60</v>
      </c>
      <c r="P1098" s="40"/>
      <c r="Q1098" s="41"/>
      <c r="R1098" s="41"/>
      <c r="S1098" s="41"/>
      <c r="T1098" s="41"/>
      <c r="U1098" s="41"/>
      <c r="V1098" s="41"/>
      <c r="W1098" s="41"/>
      <c r="X1098" s="42"/>
      <c r="Y1098" s="41"/>
      <c r="Z1098" s="41"/>
      <c r="AA1098" s="41"/>
      <c r="AB1098" s="41"/>
      <c r="AC1098" s="41"/>
      <c r="AD1098" s="41"/>
      <c r="AE1098" s="41"/>
      <c r="AF1098" s="40"/>
      <c r="AG1098" s="41"/>
      <c r="AH1098" s="42"/>
      <c r="AI1098" s="11">
        <f t="shared" si="56"/>
        <v>0</v>
      </c>
      <c r="AJ1098" s="12">
        <f t="shared" si="55"/>
        <v>0</v>
      </c>
      <c r="AK1098" s="13">
        <f t="shared" si="57"/>
        <v>0</v>
      </c>
    </row>
    <row r="1099" spans="1:37">
      <c r="A1099" t="s">
        <v>2811</v>
      </c>
      <c r="B1099" t="s">
        <v>2811</v>
      </c>
      <c r="C1099" t="s">
        <v>53</v>
      </c>
      <c r="D1099">
        <v>1077</v>
      </c>
      <c r="E1099" s="7">
        <v>2097</v>
      </c>
      <c r="F1099" t="s">
        <v>1910</v>
      </c>
      <c r="G1099" t="s">
        <v>3613</v>
      </c>
      <c r="H1099">
        <v>50.468732799999998</v>
      </c>
      <c r="I1099">
        <v>4.2246550999999997</v>
      </c>
      <c r="J1099">
        <v>7170</v>
      </c>
      <c r="K1099" t="s">
        <v>3611</v>
      </c>
      <c r="L1099" t="s">
        <v>3612</v>
      </c>
      <c r="M1099" t="s">
        <v>58</v>
      </c>
      <c r="N1099" t="s">
        <v>65</v>
      </c>
      <c r="O1099" t="s">
        <v>60</v>
      </c>
      <c r="P1099" s="37"/>
      <c r="Q1099" s="38"/>
      <c r="R1099" s="38"/>
      <c r="S1099" s="38"/>
      <c r="T1099" s="38"/>
      <c r="U1099" s="38"/>
      <c r="V1099" s="38"/>
      <c r="W1099" s="38"/>
      <c r="X1099" s="39"/>
      <c r="Y1099" s="38"/>
      <c r="Z1099" s="38"/>
      <c r="AA1099" s="38"/>
      <c r="AB1099" s="38"/>
      <c r="AC1099" s="38"/>
      <c r="AD1099" s="38"/>
      <c r="AE1099" s="38"/>
      <c r="AF1099" s="37"/>
      <c r="AG1099" s="38"/>
      <c r="AH1099" s="39"/>
      <c r="AI1099" s="8">
        <f t="shared" si="56"/>
        <v>0</v>
      </c>
      <c r="AJ1099" s="9">
        <f t="shared" si="55"/>
        <v>0</v>
      </c>
      <c r="AK1099" s="10">
        <f t="shared" si="57"/>
        <v>0</v>
      </c>
    </row>
    <row r="1100" spans="1:37">
      <c r="A1100" t="s">
        <v>2811</v>
      </c>
      <c r="B1100" t="s">
        <v>2811</v>
      </c>
      <c r="C1100" t="s">
        <v>53</v>
      </c>
      <c r="D1100">
        <v>1077</v>
      </c>
      <c r="E1100" s="7">
        <v>2098</v>
      </c>
      <c r="F1100" t="s">
        <v>1910</v>
      </c>
      <c r="G1100" t="s">
        <v>3614</v>
      </c>
      <c r="H1100">
        <v>50.490294599999999</v>
      </c>
      <c r="I1100">
        <v>4.2267910000000004</v>
      </c>
      <c r="J1100">
        <v>7170</v>
      </c>
      <c r="K1100" t="s">
        <v>3611</v>
      </c>
      <c r="L1100" t="s">
        <v>3612</v>
      </c>
      <c r="M1100" t="s">
        <v>58</v>
      </c>
      <c r="N1100" t="s">
        <v>59</v>
      </c>
      <c r="O1100" t="s">
        <v>60</v>
      </c>
      <c r="P1100" s="40"/>
      <c r="Q1100" s="41"/>
      <c r="R1100" s="41"/>
      <c r="S1100" s="41"/>
      <c r="T1100" s="41"/>
      <c r="U1100" s="41"/>
      <c r="V1100" s="41"/>
      <c r="W1100" s="41"/>
      <c r="X1100" s="42"/>
      <c r="Y1100" s="41"/>
      <c r="Z1100" s="41"/>
      <c r="AA1100" s="41"/>
      <c r="AB1100" s="41"/>
      <c r="AC1100" s="41"/>
      <c r="AD1100" s="41"/>
      <c r="AE1100" s="41"/>
      <c r="AF1100" s="40"/>
      <c r="AG1100" s="41"/>
      <c r="AH1100" s="42"/>
      <c r="AI1100" s="11">
        <f t="shared" si="56"/>
        <v>0</v>
      </c>
      <c r="AJ1100" s="12">
        <f t="shared" si="55"/>
        <v>0</v>
      </c>
      <c r="AK1100" s="13">
        <f t="shared" si="57"/>
        <v>0</v>
      </c>
    </row>
    <row r="1101" spans="1:37">
      <c r="A1101" t="s">
        <v>2811</v>
      </c>
      <c r="B1101" t="s">
        <v>2811</v>
      </c>
      <c r="C1101" t="s">
        <v>53</v>
      </c>
      <c r="D1101">
        <v>95405</v>
      </c>
      <c r="E1101" s="7">
        <v>2099</v>
      </c>
      <c r="F1101" t="s">
        <v>3602</v>
      </c>
      <c r="G1101" t="s">
        <v>3615</v>
      </c>
      <c r="H1101">
        <v>50.4803991</v>
      </c>
      <c r="I1101">
        <v>4.2167338000000001</v>
      </c>
      <c r="J1101">
        <v>7170</v>
      </c>
      <c r="K1101" t="s">
        <v>3604</v>
      </c>
      <c r="L1101" t="s">
        <v>3605</v>
      </c>
      <c r="M1101" t="s">
        <v>58</v>
      </c>
      <c r="N1101" t="s">
        <v>59</v>
      </c>
      <c r="O1101" t="s">
        <v>60</v>
      </c>
      <c r="P1101" s="37"/>
      <c r="Q1101" s="38"/>
      <c r="R1101" s="38"/>
      <c r="S1101" s="38"/>
      <c r="T1101" s="38"/>
      <c r="U1101" s="38"/>
      <c r="V1101" s="38"/>
      <c r="W1101" s="38"/>
      <c r="X1101" s="39"/>
      <c r="Y1101" s="38"/>
      <c r="Z1101" s="38"/>
      <c r="AA1101" s="38"/>
      <c r="AB1101" s="38"/>
      <c r="AC1101" s="38"/>
      <c r="AD1101" s="38"/>
      <c r="AE1101" s="38"/>
      <c r="AF1101" s="37"/>
      <c r="AG1101" s="38"/>
      <c r="AH1101" s="39"/>
      <c r="AI1101" s="8">
        <f t="shared" si="56"/>
        <v>0</v>
      </c>
      <c r="AJ1101" s="9">
        <f t="shared" si="55"/>
        <v>0</v>
      </c>
      <c r="AK1101" s="10">
        <f t="shared" si="57"/>
        <v>0</v>
      </c>
    </row>
    <row r="1102" spans="1:37">
      <c r="A1102" t="s">
        <v>2811</v>
      </c>
      <c r="B1102" t="s">
        <v>2811</v>
      </c>
      <c r="C1102" t="s">
        <v>120</v>
      </c>
      <c r="D1102">
        <v>1078</v>
      </c>
      <c r="E1102" s="7">
        <v>2102</v>
      </c>
      <c r="F1102" t="s">
        <v>796</v>
      </c>
      <c r="G1102" t="s">
        <v>3616</v>
      </c>
      <c r="H1102">
        <v>50.501024899999997</v>
      </c>
      <c r="I1102">
        <v>4.2355657000000004</v>
      </c>
      <c r="J1102">
        <v>7170</v>
      </c>
      <c r="K1102" t="s">
        <v>3617</v>
      </c>
      <c r="L1102" t="s">
        <v>3618</v>
      </c>
      <c r="M1102" t="s">
        <v>58</v>
      </c>
      <c r="N1102" t="s">
        <v>59</v>
      </c>
      <c r="O1102" t="s">
        <v>60</v>
      </c>
      <c r="P1102" s="40"/>
      <c r="Q1102" s="41"/>
      <c r="R1102" s="41"/>
      <c r="S1102" s="41"/>
      <c r="T1102" s="41"/>
      <c r="U1102" s="41"/>
      <c r="V1102" s="41"/>
      <c r="W1102" s="41"/>
      <c r="X1102" s="42"/>
      <c r="Y1102" s="41"/>
      <c r="Z1102" s="41"/>
      <c r="AA1102" s="41"/>
      <c r="AB1102" s="41"/>
      <c r="AC1102" s="41"/>
      <c r="AD1102" s="41"/>
      <c r="AE1102" s="41"/>
      <c r="AF1102" s="40"/>
      <c r="AG1102" s="41"/>
      <c r="AH1102" s="42"/>
      <c r="AI1102" s="11">
        <f t="shared" si="56"/>
        <v>0</v>
      </c>
      <c r="AJ1102" s="12">
        <f t="shared" si="55"/>
        <v>0</v>
      </c>
      <c r="AK1102" s="13">
        <f t="shared" si="57"/>
        <v>0</v>
      </c>
    </row>
    <row r="1103" spans="1:37">
      <c r="A1103" t="s">
        <v>2811</v>
      </c>
      <c r="B1103" t="s">
        <v>2811</v>
      </c>
      <c r="C1103" t="s">
        <v>120</v>
      </c>
      <c r="D1103">
        <v>1079</v>
      </c>
      <c r="E1103" s="7">
        <v>2104</v>
      </c>
      <c r="F1103" t="s">
        <v>3388</v>
      </c>
      <c r="G1103" t="s">
        <v>3619</v>
      </c>
      <c r="H1103">
        <v>50.474879000000001</v>
      </c>
      <c r="I1103">
        <v>4.2341872</v>
      </c>
      <c r="J1103">
        <v>7170</v>
      </c>
      <c r="K1103" t="s">
        <v>3620</v>
      </c>
      <c r="L1103" t="s">
        <v>3621</v>
      </c>
      <c r="M1103" t="s">
        <v>58</v>
      </c>
      <c r="N1103" t="s">
        <v>59</v>
      </c>
      <c r="O1103" t="s">
        <v>60</v>
      </c>
      <c r="P1103" s="37"/>
      <c r="Q1103" s="38"/>
      <c r="R1103" s="38"/>
      <c r="S1103" s="38"/>
      <c r="T1103" s="38"/>
      <c r="U1103" s="38"/>
      <c r="V1103" s="38"/>
      <c r="W1103" s="38"/>
      <c r="X1103" s="39"/>
      <c r="Y1103" s="38"/>
      <c r="Z1103" s="38"/>
      <c r="AA1103" s="38"/>
      <c r="AB1103" s="38"/>
      <c r="AC1103" s="38"/>
      <c r="AD1103" s="38"/>
      <c r="AE1103" s="38"/>
      <c r="AF1103" s="37"/>
      <c r="AG1103" s="38"/>
      <c r="AH1103" s="39"/>
      <c r="AI1103" s="8">
        <f t="shared" si="56"/>
        <v>0</v>
      </c>
      <c r="AJ1103" s="9">
        <f t="shared" si="55"/>
        <v>0</v>
      </c>
      <c r="AK1103" s="10">
        <f t="shared" si="57"/>
        <v>0</v>
      </c>
    </row>
    <row r="1104" spans="1:37">
      <c r="A1104" t="s">
        <v>2811</v>
      </c>
      <c r="B1104" t="s">
        <v>2811</v>
      </c>
      <c r="C1104" t="s">
        <v>120</v>
      </c>
      <c r="D1104">
        <v>1079</v>
      </c>
      <c r="E1104" s="7">
        <v>2105</v>
      </c>
      <c r="F1104" t="s">
        <v>3388</v>
      </c>
      <c r="G1104" t="s">
        <v>3622</v>
      </c>
      <c r="H1104">
        <v>50.490521200000003</v>
      </c>
      <c r="I1104">
        <v>4.2288021000000002</v>
      </c>
      <c r="J1104">
        <v>7170</v>
      </c>
      <c r="K1104" t="s">
        <v>3620</v>
      </c>
      <c r="L1104" t="s">
        <v>3621</v>
      </c>
      <c r="M1104" t="s">
        <v>58</v>
      </c>
      <c r="N1104" t="s">
        <v>59</v>
      </c>
      <c r="O1104" t="s">
        <v>60</v>
      </c>
      <c r="P1104" s="40"/>
      <c r="Q1104" s="41"/>
      <c r="R1104" s="41"/>
      <c r="S1104" s="41"/>
      <c r="T1104" s="41"/>
      <c r="U1104" s="41"/>
      <c r="V1104" s="41"/>
      <c r="W1104" s="41"/>
      <c r="X1104" s="42"/>
      <c r="Y1104" s="41"/>
      <c r="Z1104" s="41"/>
      <c r="AA1104" s="41"/>
      <c r="AB1104" s="41"/>
      <c r="AC1104" s="41"/>
      <c r="AD1104" s="41"/>
      <c r="AE1104" s="41"/>
      <c r="AF1104" s="40"/>
      <c r="AG1104" s="41"/>
      <c r="AH1104" s="42"/>
      <c r="AI1104" s="11">
        <f t="shared" si="56"/>
        <v>0</v>
      </c>
      <c r="AJ1104" s="12">
        <f t="shared" si="55"/>
        <v>0</v>
      </c>
      <c r="AK1104" s="13">
        <f t="shared" si="57"/>
        <v>0</v>
      </c>
    </row>
    <row r="1105" spans="1:37">
      <c r="A1105" t="s">
        <v>2811</v>
      </c>
      <c r="B1105" t="s">
        <v>2811</v>
      </c>
      <c r="C1105" t="s">
        <v>120</v>
      </c>
      <c r="D1105">
        <v>1080</v>
      </c>
      <c r="E1105" s="7">
        <v>2106</v>
      </c>
      <c r="F1105" t="s">
        <v>3623</v>
      </c>
      <c r="G1105" t="s">
        <v>3616</v>
      </c>
      <c r="H1105">
        <v>50.501024899999997</v>
      </c>
      <c r="I1105">
        <v>4.2355657000000004</v>
      </c>
      <c r="J1105">
        <v>7170</v>
      </c>
      <c r="K1105" t="s">
        <v>3624</v>
      </c>
      <c r="L1105" t="s">
        <v>3625</v>
      </c>
      <c r="M1105" t="s">
        <v>58</v>
      </c>
      <c r="N1105" t="s">
        <v>168</v>
      </c>
      <c r="O1105" t="s">
        <v>60</v>
      </c>
      <c r="P1105" s="37"/>
      <c r="Q1105" s="38"/>
      <c r="R1105" s="38"/>
      <c r="S1105" s="38"/>
      <c r="T1105" s="38"/>
      <c r="U1105" s="38"/>
      <c r="V1105" s="38"/>
      <c r="W1105" s="38"/>
      <c r="X1105" s="39"/>
      <c r="Y1105" s="38"/>
      <c r="Z1105" s="38"/>
      <c r="AA1105" s="38"/>
      <c r="AB1105" s="38"/>
      <c r="AC1105" s="38"/>
      <c r="AD1105" s="38"/>
      <c r="AE1105" s="38"/>
      <c r="AF1105" s="37"/>
      <c r="AG1105" s="38"/>
      <c r="AH1105" s="39"/>
      <c r="AI1105" s="8">
        <f t="shared" si="56"/>
        <v>0</v>
      </c>
      <c r="AJ1105" s="9">
        <f t="shared" si="55"/>
        <v>0</v>
      </c>
      <c r="AK1105" s="10">
        <f t="shared" si="57"/>
        <v>0</v>
      </c>
    </row>
    <row r="1106" spans="1:37">
      <c r="A1106" t="s">
        <v>2811</v>
      </c>
      <c r="B1106" t="s">
        <v>2811</v>
      </c>
      <c r="C1106" t="s">
        <v>120</v>
      </c>
      <c r="D1106">
        <v>1080</v>
      </c>
      <c r="E1106" s="7">
        <v>2107</v>
      </c>
      <c r="F1106" t="s">
        <v>3623</v>
      </c>
      <c r="G1106" t="s">
        <v>3626</v>
      </c>
      <c r="H1106">
        <v>50.4725988</v>
      </c>
      <c r="I1106">
        <v>4.1848190000000001</v>
      </c>
      <c r="J1106">
        <v>7100</v>
      </c>
      <c r="K1106" t="s">
        <v>3624</v>
      </c>
      <c r="L1106" t="s">
        <v>3625</v>
      </c>
      <c r="M1106" t="s">
        <v>58</v>
      </c>
      <c r="N1106" t="s">
        <v>168</v>
      </c>
      <c r="O1106" t="s">
        <v>60</v>
      </c>
      <c r="P1106" s="40"/>
      <c r="Q1106" s="41"/>
      <c r="R1106" s="41"/>
      <c r="S1106" s="41"/>
      <c r="T1106" s="41"/>
      <c r="U1106" s="41"/>
      <c r="V1106" s="41"/>
      <c r="W1106" s="41"/>
      <c r="X1106" s="42"/>
      <c r="Y1106" s="41"/>
      <c r="Z1106" s="41"/>
      <c r="AA1106" s="41"/>
      <c r="AB1106" s="41"/>
      <c r="AC1106" s="41"/>
      <c r="AD1106" s="41"/>
      <c r="AE1106" s="41"/>
      <c r="AF1106" s="40"/>
      <c r="AG1106" s="41"/>
      <c r="AH1106" s="42"/>
      <c r="AI1106" s="11">
        <f t="shared" si="56"/>
        <v>0</v>
      </c>
      <c r="AJ1106" s="12">
        <f t="shared" si="55"/>
        <v>0</v>
      </c>
      <c r="AK1106" s="13">
        <f t="shared" si="57"/>
        <v>0</v>
      </c>
    </row>
    <row r="1107" spans="1:37">
      <c r="A1107" t="s">
        <v>2811</v>
      </c>
      <c r="B1107" t="s">
        <v>2811</v>
      </c>
      <c r="C1107" t="s">
        <v>163</v>
      </c>
      <c r="D1107">
        <v>1594</v>
      </c>
      <c r="E1107" s="7">
        <v>2110</v>
      </c>
      <c r="F1107" t="s">
        <v>3627</v>
      </c>
      <c r="G1107" t="s">
        <v>3628</v>
      </c>
      <c r="H1107">
        <v>50.471485000000001</v>
      </c>
      <c r="I1107">
        <v>4.2334562</v>
      </c>
      <c r="J1107">
        <v>7170</v>
      </c>
      <c r="K1107" t="s">
        <v>3629</v>
      </c>
      <c r="L1107" t="s">
        <v>3630</v>
      </c>
      <c r="M1107" t="s">
        <v>58</v>
      </c>
      <c r="N1107" t="s">
        <v>168</v>
      </c>
      <c r="O1107" t="s">
        <v>158</v>
      </c>
      <c r="P1107" s="37"/>
      <c r="Q1107" s="38"/>
      <c r="R1107" s="38"/>
      <c r="S1107" s="38"/>
      <c r="T1107" s="38"/>
      <c r="U1107" s="38"/>
      <c r="V1107" s="38"/>
      <c r="W1107" s="38"/>
      <c r="X1107" s="39"/>
      <c r="Y1107" s="38"/>
      <c r="Z1107" s="38"/>
      <c r="AA1107" s="38"/>
      <c r="AB1107" s="38"/>
      <c r="AC1107" s="38"/>
      <c r="AD1107" s="38"/>
      <c r="AE1107" s="38"/>
      <c r="AF1107" s="37"/>
      <c r="AG1107" s="38"/>
      <c r="AH1107" s="39"/>
      <c r="AI1107" s="8">
        <f t="shared" si="56"/>
        <v>0</v>
      </c>
      <c r="AJ1107" s="9">
        <f t="shared" si="55"/>
        <v>0</v>
      </c>
      <c r="AK1107" s="10">
        <f t="shared" si="57"/>
        <v>0</v>
      </c>
    </row>
    <row r="1108" spans="1:37">
      <c r="A1108" t="s">
        <v>2811</v>
      </c>
      <c r="B1108" t="s">
        <v>2811</v>
      </c>
      <c r="C1108" t="s">
        <v>163</v>
      </c>
      <c r="D1108">
        <v>1594</v>
      </c>
      <c r="E1108" s="7">
        <v>2112</v>
      </c>
      <c r="F1108" t="s">
        <v>3627</v>
      </c>
      <c r="G1108" t="s">
        <v>3631</v>
      </c>
      <c r="H1108">
        <v>50.469414899999997</v>
      </c>
      <c r="I1108">
        <v>4.2826332999999996</v>
      </c>
      <c r="J1108">
        <v>7160</v>
      </c>
      <c r="K1108" t="s">
        <v>3629</v>
      </c>
      <c r="L1108" t="s">
        <v>3630</v>
      </c>
      <c r="M1108" t="s">
        <v>58</v>
      </c>
      <c r="N1108" t="s">
        <v>168</v>
      </c>
      <c r="O1108" t="s">
        <v>60</v>
      </c>
      <c r="P1108" s="40"/>
      <c r="Q1108" s="41"/>
      <c r="R1108" s="41"/>
      <c r="S1108" s="41"/>
      <c r="T1108" s="41"/>
      <c r="U1108" s="41"/>
      <c r="V1108" s="41"/>
      <c r="W1108" s="41"/>
      <c r="X1108" s="42"/>
      <c r="Y1108" s="41"/>
      <c r="Z1108" s="41"/>
      <c r="AA1108" s="41"/>
      <c r="AB1108" s="41"/>
      <c r="AC1108" s="41"/>
      <c r="AD1108" s="41"/>
      <c r="AE1108" s="41"/>
      <c r="AF1108" s="40"/>
      <c r="AG1108" s="41"/>
      <c r="AH1108" s="42"/>
      <c r="AI1108" s="11">
        <f t="shared" si="56"/>
        <v>0</v>
      </c>
      <c r="AJ1108" s="12">
        <f t="shared" si="55"/>
        <v>0</v>
      </c>
      <c r="AK1108" s="13">
        <f t="shared" si="57"/>
        <v>0</v>
      </c>
    </row>
    <row r="1109" spans="1:37">
      <c r="A1109" t="s">
        <v>2811</v>
      </c>
      <c r="B1109" t="s">
        <v>2811</v>
      </c>
      <c r="C1109" t="s">
        <v>53</v>
      </c>
      <c r="D1109">
        <v>95405</v>
      </c>
      <c r="E1109" s="7">
        <v>2113</v>
      </c>
      <c r="F1109" t="s">
        <v>3602</v>
      </c>
      <c r="G1109" t="s">
        <v>3632</v>
      </c>
      <c r="H1109">
        <v>50.5025561</v>
      </c>
      <c r="I1109">
        <v>4.2179196000000001</v>
      </c>
      <c r="J1109">
        <v>7170</v>
      </c>
      <c r="K1109" t="s">
        <v>3604</v>
      </c>
      <c r="L1109" t="s">
        <v>3605</v>
      </c>
      <c r="M1109" t="s">
        <v>58</v>
      </c>
      <c r="N1109" t="s">
        <v>65</v>
      </c>
      <c r="O1109" t="s">
        <v>60</v>
      </c>
      <c r="P1109" s="37"/>
      <c r="Q1109" s="38"/>
      <c r="R1109" s="38"/>
      <c r="S1109" s="38"/>
      <c r="T1109" s="38"/>
      <c r="U1109" s="38"/>
      <c r="V1109" s="38"/>
      <c r="W1109" s="38"/>
      <c r="X1109" s="39"/>
      <c r="Y1109" s="38"/>
      <c r="Z1109" s="38"/>
      <c r="AA1109" s="38"/>
      <c r="AB1109" s="38"/>
      <c r="AC1109" s="38"/>
      <c r="AD1109" s="38"/>
      <c r="AE1109" s="38"/>
      <c r="AF1109" s="37"/>
      <c r="AG1109" s="38"/>
      <c r="AH1109" s="39"/>
      <c r="AI1109" s="8">
        <f t="shared" si="56"/>
        <v>0</v>
      </c>
      <c r="AJ1109" s="9">
        <f t="shared" si="55"/>
        <v>0</v>
      </c>
      <c r="AK1109" s="10">
        <f t="shared" si="57"/>
        <v>0</v>
      </c>
    </row>
    <row r="1110" spans="1:37">
      <c r="A1110" t="s">
        <v>2811</v>
      </c>
      <c r="B1110" t="s">
        <v>2811</v>
      </c>
      <c r="C1110" t="s">
        <v>53</v>
      </c>
      <c r="D1110">
        <v>3186</v>
      </c>
      <c r="E1110" s="7">
        <v>2114</v>
      </c>
      <c r="F1110" t="s">
        <v>3633</v>
      </c>
      <c r="G1110" t="s">
        <v>3634</v>
      </c>
      <c r="H1110">
        <v>50.475631300000003</v>
      </c>
      <c r="I1110">
        <v>4.2391984999999996</v>
      </c>
      <c r="J1110">
        <v>7170</v>
      </c>
      <c r="K1110" t="s">
        <v>3635</v>
      </c>
      <c r="L1110" t="s">
        <v>3636</v>
      </c>
      <c r="M1110" t="s">
        <v>58</v>
      </c>
      <c r="N1110" t="s">
        <v>65</v>
      </c>
      <c r="O1110" t="s">
        <v>158</v>
      </c>
      <c r="P1110" s="40"/>
      <c r="Q1110" s="41"/>
      <c r="R1110" s="41"/>
      <c r="S1110" s="41"/>
      <c r="T1110" s="41"/>
      <c r="U1110" s="41"/>
      <c r="V1110" s="41"/>
      <c r="W1110" s="41"/>
      <c r="X1110" s="42"/>
      <c r="Y1110" s="41"/>
      <c r="Z1110" s="41"/>
      <c r="AA1110" s="41"/>
      <c r="AB1110" s="41"/>
      <c r="AC1110" s="41"/>
      <c r="AD1110" s="41"/>
      <c r="AE1110" s="41"/>
      <c r="AF1110" s="40"/>
      <c r="AG1110" s="41"/>
      <c r="AH1110" s="42"/>
      <c r="AI1110" s="11">
        <f t="shared" si="56"/>
        <v>0</v>
      </c>
      <c r="AJ1110" s="12">
        <f t="shared" si="55"/>
        <v>0</v>
      </c>
      <c r="AK1110" s="13">
        <f t="shared" si="57"/>
        <v>0</v>
      </c>
    </row>
    <row r="1111" spans="1:37">
      <c r="A1111" t="s">
        <v>2832</v>
      </c>
      <c r="B1111" t="s">
        <v>2832</v>
      </c>
      <c r="C1111" t="s">
        <v>53</v>
      </c>
      <c r="D1111">
        <v>1082</v>
      </c>
      <c r="E1111" s="7">
        <v>2115</v>
      </c>
      <c r="F1111" t="s">
        <v>3637</v>
      </c>
      <c r="G1111" t="s">
        <v>3638</v>
      </c>
      <c r="H1111">
        <v>50.376119299999999</v>
      </c>
      <c r="I1111">
        <v>4.3774012000000004</v>
      </c>
      <c r="J1111">
        <v>6110</v>
      </c>
      <c r="K1111" t="s">
        <v>3639</v>
      </c>
      <c r="L1111" t="s">
        <v>3640</v>
      </c>
      <c r="M1111" t="s">
        <v>58</v>
      </c>
      <c r="N1111" t="s">
        <v>59</v>
      </c>
      <c r="O1111" t="s">
        <v>60</v>
      </c>
      <c r="P1111" s="37"/>
      <c r="Q1111" s="38"/>
      <c r="R1111" s="38"/>
      <c r="S1111" s="38"/>
      <c r="T1111" s="38"/>
      <c r="U1111" s="38"/>
      <c r="V1111" s="38"/>
      <c r="W1111" s="38"/>
      <c r="X1111" s="39"/>
      <c r="Y1111" s="38"/>
      <c r="Z1111" s="38"/>
      <c r="AA1111" s="38"/>
      <c r="AB1111" s="38"/>
      <c r="AC1111" s="38"/>
      <c r="AD1111" s="38"/>
      <c r="AE1111" s="38"/>
      <c r="AF1111" s="37"/>
      <c r="AG1111" s="38"/>
      <c r="AH1111" s="39"/>
      <c r="AI1111" s="8">
        <f t="shared" si="56"/>
        <v>0</v>
      </c>
      <c r="AJ1111" s="9">
        <f t="shared" si="55"/>
        <v>0</v>
      </c>
      <c r="AK1111" s="10">
        <f t="shared" si="57"/>
        <v>0</v>
      </c>
    </row>
    <row r="1112" spans="1:37">
      <c r="A1112" t="s">
        <v>2832</v>
      </c>
      <c r="B1112" t="s">
        <v>2832</v>
      </c>
      <c r="C1112" t="s">
        <v>53</v>
      </c>
      <c r="D1112">
        <v>95267</v>
      </c>
      <c r="E1112" s="7">
        <v>2116</v>
      </c>
      <c r="F1112" t="s">
        <v>3641</v>
      </c>
      <c r="G1112" t="s">
        <v>3642</v>
      </c>
      <c r="H1112">
        <v>50.376152699999999</v>
      </c>
      <c r="I1112">
        <v>4.3775301000000004</v>
      </c>
      <c r="J1112">
        <v>6110</v>
      </c>
      <c r="K1112" t="s">
        <v>3643</v>
      </c>
      <c r="L1112" t="s">
        <v>3644</v>
      </c>
      <c r="M1112" t="s">
        <v>58</v>
      </c>
      <c r="N1112" t="s">
        <v>65</v>
      </c>
      <c r="O1112" t="s">
        <v>60</v>
      </c>
      <c r="P1112" s="40"/>
      <c r="Q1112" s="41"/>
      <c r="R1112" s="41"/>
      <c r="S1112" s="41"/>
      <c r="T1112" s="41"/>
      <c r="U1112" s="41"/>
      <c r="V1112" s="41"/>
      <c r="W1112" s="41"/>
      <c r="X1112" s="42"/>
      <c r="Y1112" s="41"/>
      <c r="Z1112" s="41"/>
      <c r="AA1112" s="41"/>
      <c r="AB1112" s="41"/>
      <c r="AC1112" s="41"/>
      <c r="AD1112" s="41"/>
      <c r="AE1112" s="41"/>
      <c r="AF1112" s="40"/>
      <c r="AG1112" s="41"/>
      <c r="AH1112" s="42"/>
      <c r="AI1112" s="11">
        <f t="shared" si="56"/>
        <v>0</v>
      </c>
      <c r="AJ1112" s="12">
        <f t="shared" ref="AJ1112:AJ1175" si="58">IF(AND(AI1112&gt;0,O1112="OUI"),1,0)</f>
        <v>0</v>
      </c>
      <c r="AK1112" s="13">
        <f t="shared" si="57"/>
        <v>0</v>
      </c>
    </row>
    <row r="1113" spans="1:37">
      <c r="A1113" t="s">
        <v>2832</v>
      </c>
      <c r="B1113" t="s">
        <v>2832</v>
      </c>
      <c r="C1113" t="s">
        <v>53</v>
      </c>
      <c r="D1113">
        <v>95267</v>
      </c>
      <c r="E1113" s="7">
        <v>2117</v>
      </c>
      <c r="F1113" t="s">
        <v>3641</v>
      </c>
      <c r="G1113" t="s">
        <v>3645</v>
      </c>
      <c r="H1113">
        <v>50.371339599999999</v>
      </c>
      <c r="I1113">
        <v>4.3609054</v>
      </c>
      <c r="J1113">
        <v>6110</v>
      </c>
      <c r="K1113" t="s">
        <v>3643</v>
      </c>
      <c r="L1113" t="s">
        <v>3644</v>
      </c>
      <c r="M1113" t="s">
        <v>58</v>
      </c>
      <c r="N1113" t="s">
        <v>65</v>
      </c>
      <c r="O1113" t="s">
        <v>60</v>
      </c>
      <c r="P1113" s="37"/>
      <c r="Q1113" s="38"/>
      <c r="R1113" s="38"/>
      <c r="S1113" s="38"/>
      <c r="T1113" s="38"/>
      <c r="U1113" s="38"/>
      <c r="V1113" s="38"/>
      <c r="W1113" s="38"/>
      <c r="X1113" s="39"/>
      <c r="Y1113" s="38"/>
      <c r="Z1113" s="38"/>
      <c r="AA1113" s="38"/>
      <c r="AB1113" s="38"/>
      <c r="AC1113" s="38"/>
      <c r="AD1113" s="38"/>
      <c r="AE1113" s="38"/>
      <c r="AF1113" s="37"/>
      <c r="AG1113" s="38"/>
      <c r="AH1113" s="39"/>
      <c r="AI1113" s="8">
        <f t="shared" si="56"/>
        <v>0</v>
      </c>
      <c r="AJ1113" s="9">
        <f t="shared" si="58"/>
        <v>0</v>
      </c>
      <c r="AK1113" s="10">
        <f t="shared" si="57"/>
        <v>0</v>
      </c>
    </row>
    <row r="1114" spans="1:37">
      <c r="A1114" t="s">
        <v>2832</v>
      </c>
      <c r="B1114" t="s">
        <v>2832</v>
      </c>
      <c r="C1114" t="s">
        <v>53</v>
      </c>
      <c r="D1114">
        <v>95267</v>
      </c>
      <c r="E1114" s="7">
        <v>2118</v>
      </c>
      <c r="F1114" t="s">
        <v>3641</v>
      </c>
      <c r="G1114" t="s">
        <v>3646</v>
      </c>
      <c r="H1114">
        <v>50.377257299999997</v>
      </c>
      <c r="I1114">
        <v>4.3519562000000001</v>
      </c>
      <c r="J1114">
        <v>6111</v>
      </c>
      <c r="K1114" t="s">
        <v>3643</v>
      </c>
      <c r="L1114" t="s">
        <v>3644</v>
      </c>
      <c r="M1114" t="s">
        <v>58</v>
      </c>
      <c r="N1114" t="s">
        <v>59</v>
      </c>
      <c r="O1114" t="s">
        <v>60</v>
      </c>
      <c r="P1114" s="40"/>
      <c r="Q1114" s="41"/>
      <c r="R1114" s="41"/>
      <c r="S1114" s="41"/>
      <c r="T1114" s="41"/>
      <c r="U1114" s="41"/>
      <c r="V1114" s="41"/>
      <c r="W1114" s="41"/>
      <c r="X1114" s="42"/>
      <c r="Y1114" s="41"/>
      <c r="Z1114" s="41"/>
      <c r="AA1114" s="41"/>
      <c r="AB1114" s="41"/>
      <c r="AC1114" s="41"/>
      <c r="AD1114" s="41"/>
      <c r="AE1114" s="41"/>
      <c r="AF1114" s="40"/>
      <c r="AG1114" s="41"/>
      <c r="AH1114" s="42"/>
      <c r="AI1114" s="11">
        <f t="shared" si="56"/>
        <v>0</v>
      </c>
      <c r="AJ1114" s="12">
        <f t="shared" si="58"/>
        <v>0</v>
      </c>
      <c r="AK1114" s="13">
        <f t="shared" si="57"/>
        <v>0</v>
      </c>
    </row>
    <row r="1115" spans="1:37">
      <c r="A1115" t="s">
        <v>2832</v>
      </c>
      <c r="B1115" t="s">
        <v>2832</v>
      </c>
      <c r="C1115" t="s">
        <v>53</v>
      </c>
      <c r="D1115">
        <v>1083</v>
      </c>
      <c r="E1115" s="7">
        <v>2119</v>
      </c>
      <c r="F1115" t="s">
        <v>3647</v>
      </c>
      <c r="G1115" t="s">
        <v>3648</v>
      </c>
      <c r="H1115">
        <v>50.368152600000002</v>
      </c>
      <c r="I1115">
        <v>4.3694490000000004</v>
      </c>
      <c r="J1115">
        <v>6110</v>
      </c>
      <c r="K1115" t="s">
        <v>3649</v>
      </c>
      <c r="L1115" t="s">
        <v>3650</v>
      </c>
      <c r="M1115" t="s">
        <v>58</v>
      </c>
      <c r="N1115" t="s">
        <v>59</v>
      </c>
      <c r="O1115" t="s">
        <v>60</v>
      </c>
      <c r="P1115" s="37"/>
      <c r="Q1115" s="38"/>
      <c r="R1115" s="38"/>
      <c r="S1115" s="38"/>
      <c r="T1115" s="38"/>
      <c r="U1115" s="38"/>
      <c r="V1115" s="38"/>
      <c r="W1115" s="38"/>
      <c r="X1115" s="39"/>
      <c r="Y1115" s="38"/>
      <c r="Z1115" s="38"/>
      <c r="AA1115" s="38"/>
      <c r="AB1115" s="38"/>
      <c r="AC1115" s="38"/>
      <c r="AD1115" s="38"/>
      <c r="AE1115" s="38"/>
      <c r="AF1115" s="37"/>
      <c r="AG1115" s="38"/>
      <c r="AH1115" s="39"/>
      <c r="AI1115" s="8">
        <f t="shared" si="56"/>
        <v>0</v>
      </c>
      <c r="AJ1115" s="9">
        <f t="shared" si="58"/>
        <v>0</v>
      </c>
      <c r="AK1115" s="10">
        <f t="shared" si="57"/>
        <v>0</v>
      </c>
    </row>
    <row r="1116" spans="1:37">
      <c r="A1116" t="s">
        <v>2832</v>
      </c>
      <c r="B1116" t="s">
        <v>2832</v>
      </c>
      <c r="C1116" t="s">
        <v>120</v>
      </c>
      <c r="D1116">
        <v>1084</v>
      </c>
      <c r="E1116" s="7">
        <v>2120</v>
      </c>
      <c r="F1116" t="s">
        <v>3651</v>
      </c>
      <c r="G1116" t="s">
        <v>3652</v>
      </c>
      <c r="H1116">
        <v>50.3648223</v>
      </c>
      <c r="I1116">
        <v>4.3931411000000002</v>
      </c>
      <c r="J1116">
        <v>6110</v>
      </c>
      <c r="K1116" t="s">
        <v>3653</v>
      </c>
      <c r="L1116" t="s">
        <v>3654</v>
      </c>
      <c r="M1116" t="s">
        <v>58</v>
      </c>
      <c r="N1116" t="s">
        <v>65</v>
      </c>
      <c r="O1116" t="s">
        <v>60</v>
      </c>
      <c r="P1116" s="40"/>
      <c r="Q1116" s="41"/>
      <c r="R1116" s="41"/>
      <c r="S1116" s="41"/>
      <c r="T1116" s="41"/>
      <c r="U1116" s="41"/>
      <c r="V1116" s="41"/>
      <c r="W1116" s="41"/>
      <c r="X1116" s="42"/>
      <c r="Y1116" s="41"/>
      <c r="Z1116" s="41"/>
      <c r="AA1116" s="41"/>
      <c r="AB1116" s="41"/>
      <c r="AC1116" s="41"/>
      <c r="AD1116" s="41"/>
      <c r="AE1116" s="41"/>
      <c r="AF1116" s="40"/>
      <c r="AG1116" s="41"/>
      <c r="AH1116" s="42"/>
      <c r="AI1116" s="11">
        <f t="shared" si="56"/>
        <v>0</v>
      </c>
      <c r="AJ1116" s="12">
        <f t="shared" si="58"/>
        <v>0</v>
      </c>
      <c r="AK1116" s="13">
        <f t="shared" si="57"/>
        <v>0</v>
      </c>
    </row>
    <row r="1117" spans="1:37">
      <c r="A1117" t="s">
        <v>2832</v>
      </c>
      <c r="B1117" t="s">
        <v>2832</v>
      </c>
      <c r="C1117" t="s">
        <v>120</v>
      </c>
      <c r="D1117">
        <v>1084</v>
      </c>
      <c r="E1117" s="7">
        <v>2121</v>
      </c>
      <c r="F1117" t="s">
        <v>3651</v>
      </c>
      <c r="G1117" t="s">
        <v>3655</v>
      </c>
      <c r="H1117">
        <v>50.375495800000003</v>
      </c>
      <c r="I1117">
        <v>4.3826232000000003</v>
      </c>
      <c r="J1117">
        <v>6110</v>
      </c>
      <c r="K1117" t="s">
        <v>3653</v>
      </c>
      <c r="L1117" t="s">
        <v>3654</v>
      </c>
      <c r="M1117" t="s">
        <v>58</v>
      </c>
      <c r="N1117" t="s">
        <v>59</v>
      </c>
      <c r="O1117" t="s">
        <v>158</v>
      </c>
      <c r="P1117" s="37"/>
      <c r="Q1117" s="38"/>
      <c r="R1117" s="38"/>
      <c r="S1117" s="38"/>
      <c r="T1117" s="38"/>
      <c r="U1117" s="38"/>
      <c r="V1117" s="38"/>
      <c r="W1117" s="38"/>
      <c r="X1117" s="39"/>
      <c r="Y1117" s="38"/>
      <c r="Z1117" s="38"/>
      <c r="AA1117" s="38"/>
      <c r="AB1117" s="38"/>
      <c r="AC1117" s="38"/>
      <c r="AD1117" s="38"/>
      <c r="AE1117" s="38"/>
      <c r="AF1117" s="37"/>
      <c r="AG1117" s="38"/>
      <c r="AH1117" s="39"/>
      <c r="AI1117" s="8">
        <f t="shared" si="56"/>
        <v>0</v>
      </c>
      <c r="AJ1117" s="9">
        <f t="shared" si="58"/>
        <v>0</v>
      </c>
      <c r="AK1117" s="10">
        <f t="shared" si="57"/>
        <v>0</v>
      </c>
    </row>
    <row r="1118" spans="1:37">
      <c r="A1118" t="s">
        <v>2832</v>
      </c>
      <c r="B1118" t="s">
        <v>2832</v>
      </c>
      <c r="C1118" t="s">
        <v>120</v>
      </c>
      <c r="D1118">
        <v>1084</v>
      </c>
      <c r="E1118" s="7">
        <v>2122</v>
      </c>
      <c r="F1118" t="s">
        <v>3651</v>
      </c>
      <c r="G1118" t="s">
        <v>3656</v>
      </c>
      <c r="H1118">
        <v>50.378475000000002</v>
      </c>
      <c r="I1118">
        <v>4.3793074000000001</v>
      </c>
      <c r="J1118">
        <v>6110</v>
      </c>
      <c r="K1118" t="s">
        <v>3653</v>
      </c>
      <c r="L1118" t="s">
        <v>3654</v>
      </c>
      <c r="M1118" t="s">
        <v>58</v>
      </c>
      <c r="N1118" t="s">
        <v>91</v>
      </c>
      <c r="O1118" t="s">
        <v>60</v>
      </c>
      <c r="P1118" s="40"/>
      <c r="Q1118" s="41"/>
      <c r="R1118" s="41"/>
      <c r="S1118" s="41"/>
      <c r="T1118" s="41"/>
      <c r="U1118" s="41"/>
      <c r="V1118" s="41"/>
      <c r="W1118" s="41"/>
      <c r="X1118" s="42"/>
      <c r="Y1118" s="41"/>
      <c r="Z1118" s="41"/>
      <c r="AA1118" s="41"/>
      <c r="AB1118" s="41"/>
      <c r="AC1118" s="41"/>
      <c r="AD1118" s="41"/>
      <c r="AE1118" s="41"/>
      <c r="AF1118" s="40"/>
      <c r="AG1118" s="41"/>
      <c r="AH1118" s="42"/>
      <c r="AI1118" s="11">
        <f t="shared" si="56"/>
        <v>0</v>
      </c>
      <c r="AJ1118" s="12">
        <f t="shared" si="58"/>
        <v>0</v>
      </c>
      <c r="AK1118" s="13">
        <f t="shared" si="57"/>
        <v>0</v>
      </c>
    </row>
    <row r="1119" spans="1:37">
      <c r="A1119" t="s">
        <v>2832</v>
      </c>
      <c r="B1119" t="s">
        <v>2832</v>
      </c>
      <c r="C1119" t="s">
        <v>120</v>
      </c>
      <c r="D1119">
        <v>1086</v>
      </c>
      <c r="E1119" s="7">
        <v>2129</v>
      </c>
      <c r="F1119" t="s">
        <v>3657</v>
      </c>
      <c r="G1119" t="s">
        <v>3658</v>
      </c>
      <c r="H1119">
        <v>50.376657999999999</v>
      </c>
      <c r="I1119">
        <v>4.3799799999999998</v>
      </c>
      <c r="J1119">
        <v>6110</v>
      </c>
      <c r="K1119" t="s">
        <v>3659</v>
      </c>
      <c r="L1119" t="s">
        <v>3660</v>
      </c>
      <c r="M1119" t="s">
        <v>212</v>
      </c>
      <c r="N1119" t="s">
        <v>279</v>
      </c>
      <c r="O1119" t="s">
        <v>158</v>
      </c>
      <c r="P1119" s="37"/>
      <c r="Q1119" s="38"/>
      <c r="R1119" s="38"/>
      <c r="S1119" s="38"/>
      <c r="T1119" s="38"/>
      <c r="U1119" s="38"/>
      <c r="V1119" s="38"/>
      <c r="W1119" s="38"/>
      <c r="X1119" s="39"/>
      <c r="Y1119" s="38"/>
      <c r="Z1119" s="38"/>
      <c r="AA1119" s="38"/>
      <c r="AB1119" s="38"/>
      <c r="AC1119" s="38"/>
      <c r="AD1119" s="38"/>
      <c r="AE1119" s="38"/>
      <c r="AF1119" s="37"/>
      <c r="AG1119" s="38"/>
      <c r="AH1119" s="39"/>
      <c r="AI1119" s="8">
        <f t="shared" si="56"/>
        <v>0</v>
      </c>
      <c r="AJ1119" s="9">
        <f t="shared" si="58"/>
        <v>0</v>
      </c>
      <c r="AK1119" s="10">
        <f t="shared" si="57"/>
        <v>0</v>
      </c>
    </row>
    <row r="1120" spans="1:37">
      <c r="A1120" t="s">
        <v>2832</v>
      </c>
      <c r="B1120" t="s">
        <v>2832</v>
      </c>
      <c r="C1120" t="s">
        <v>53</v>
      </c>
      <c r="D1120">
        <v>1087</v>
      </c>
      <c r="E1120" s="7">
        <v>2130</v>
      </c>
      <c r="F1120" t="s">
        <v>3661</v>
      </c>
      <c r="G1120" t="s">
        <v>3662</v>
      </c>
      <c r="H1120">
        <v>50.526460200000002</v>
      </c>
      <c r="I1120">
        <v>4.3607819000000001</v>
      </c>
      <c r="J1120">
        <v>6230</v>
      </c>
      <c r="K1120" t="s">
        <v>3663</v>
      </c>
      <c r="L1120" t="s">
        <v>3664</v>
      </c>
      <c r="M1120" t="s">
        <v>58</v>
      </c>
      <c r="N1120" t="s">
        <v>59</v>
      </c>
      <c r="O1120" t="s">
        <v>158</v>
      </c>
      <c r="P1120" s="40"/>
      <c r="Q1120" s="41"/>
      <c r="R1120" s="41"/>
      <c r="S1120" s="41"/>
      <c r="T1120" s="41"/>
      <c r="U1120" s="41"/>
      <c r="V1120" s="41"/>
      <c r="W1120" s="41"/>
      <c r="X1120" s="42"/>
      <c r="Y1120" s="41"/>
      <c r="Z1120" s="41"/>
      <c r="AA1120" s="41"/>
      <c r="AB1120" s="41"/>
      <c r="AC1120" s="41"/>
      <c r="AD1120" s="41"/>
      <c r="AE1120" s="41"/>
      <c r="AF1120" s="40"/>
      <c r="AG1120" s="41"/>
      <c r="AH1120" s="42"/>
      <c r="AI1120" s="11">
        <f t="shared" si="56"/>
        <v>0</v>
      </c>
      <c r="AJ1120" s="12">
        <f t="shared" si="58"/>
        <v>0</v>
      </c>
      <c r="AK1120" s="13">
        <f t="shared" si="57"/>
        <v>0</v>
      </c>
    </row>
    <row r="1121" spans="1:37">
      <c r="A1121" t="s">
        <v>2832</v>
      </c>
      <c r="B1121" t="s">
        <v>2832</v>
      </c>
      <c r="C1121" t="s">
        <v>53</v>
      </c>
      <c r="D1121">
        <v>1087</v>
      </c>
      <c r="E1121" s="7">
        <v>2131</v>
      </c>
      <c r="F1121" t="s">
        <v>3661</v>
      </c>
      <c r="G1121" t="s">
        <v>3665</v>
      </c>
      <c r="H1121">
        <v>50.503683199999998</v>
      </c>
      <c r="I1121">
        <v>4.3767667000000001</v>
      </c>
      <c r="J1121">
        <v>6230</v>
      </c>
      <c r="K1121" t="s">
        <v>3663</v>
      </c>
      <c r="L1121" t="s">
        <v>3664</v>
      </c>
      <c r="M1121" t="s">
        <v>58</v>
      </c>
      <c r="N1121" t="s">
        <v>59</v>
      </c>
      <c r="O1121" t="s">
        <v>60</v>
      </c>
      <c r="P1121" s="37"/>
      <c r="Q1121" s="38"/>
      <c r="R1121" s="38"/>
      <c r="S1121" s="38"/>
      <c r="T1121" s="38"/>
      <c r="U1121" s="38"/>
      <c r="V1121" s="38"/>
      <c r="W1121" s="38"/>
      <c r="X1121" s="39"/>
      <c r="Y1121" s="38"/>
      <c r="Z1121" s="38"/>
      <c r="AA1121" s="38"/>
      <c r="AB1121" s="38"/>
      <c r="AC1121" s="38"/>
      <c r="AD1121" s="38"/>
      <c r="AE1121" s="38"/>
      <c r="AF1121" s="37"/>
      <c r="AG1121" s="38"/>
      <c r="AH1121" s="39"/>
      <c r="AI1121" s="8">
        <f t="shared" si="56"/>
        <v>0</v>
      </c>
      <c r="AJ1121" s="9">
        <f t="shared" si="58"/>
        <v>0</v>
      </c>
      <c r="AK1121" s="10">
        <f t="shared" si="57"/>
        <v>0</v>
      </c>
    </row>
    <row r="1122" spans="1:37">
      <c r="A1122" t="s">
        <v>2832</v>
      </c>
      <c r="B1122" t="s">
        <v>2832</v>
      </c>
      <c r="C1122" t="s">
        <v>53</v>
      </c>
      <c r="D1122">
        <v>1087</v>
      </c>
      <c r="E1122" s="7">
        <v>2132</v>
      </c>
      <c r="F1122" t="s">
        <v>3661</v>
      </c>
      <c r="G1122" t="s">
        <v>3666</v>
      </c>
      <c r="H1122">
        <v>50.542005099999997</v>
      </c>
      <c r="I1122">
        <v>4.371213</v>
      </c>
      <c r="J1122">
        <v>6230</v>
      </c>
      <c r="K1122" t="s">
        <v>3663</v>
      </c>
      <c r="L1122" t="s">
        <v>3664</v>
      </c>
      <c r="M1122" t="s">
        <v>58</v>
      </c>
      <c r="N1122" t="s">
        <v>65</v>
      </c>
      <c r="O1122" t="s">
        <v>60</v>
      </c>
      <c r="P1122" s="40"/>
      <c r="Q1122" s="41"/>
      <c r="R1122" s="41"/>
      <c r="S1122" s="41"/>
      <c r="T1122" s="41"/>
      <c r="U1122" s="41"/>
      <c r="V1122" s="41"/>
      <c r="W1122" s="41"/>
      <c r="X1122" s="42"/>
      <c r="Y1122" s="41"/>
      <c r="Z1122" s="41"/>
      <c r="AA1122" s="41"/>
      <c r="AB1122" s="41"/>
      <c r="AC1122" s="41"/>
      <c r="AD1122" s="41"/>
      <c r="AE1122" s="41"/>
      <c r="AF1122" s="40"/>
      <c r="AG1122" s="41"/>
      <c r="AH1122" s="42"/>
      <c r="AI1122" s="11">
        <f t="shared" si="56"/>
        <v>0</v>
      </c>
      <c r="AJ1122" s="12">
        <f t="shared" si="58"/>
        <v>0</v>
      </c>
      <c r="AK1122" s="13">
        <f t="shared" si="57"/>
        <v>0</v>
      </c>
    </row>
    <row r="1123" spans="1:37">
      <c r="A1123" t="s">
        <v>2832</v>
      </c>
      <c r="B1123" t="s">
        <v>2832</v>
      </c>
      <c r="C1123" t="s">
        <v>53</v>
      </c>
      <c r="D1123">
        <v>1088</v>
      </c>
      <c r="E1123" s="7">
        <v>2133</v>
      </c>
      <c r="F1123" t="s">
        <v>3667</v>
      </c>
      <c r="G1123" t="s">
        <v>3668</v>
      </c>
      <c r="H1123">
        <v>50.540994400000002</v>
      </c>
      <c r="I1123">
        <v>4.3268247000000004</v>
      </c>
      <c r="J1123">
        <v>6230</v>
      </c>
      <c r="K1123" t="s">
        <v>3669</v>
      </c>
      <c r="L1123" t="s">
        <v>3670</v>
      </c>
      <c r="M1123" t="s">
        <v>58</v>
      </c>
      <c r="N1123" t="s">
        <v>59</v>
      </c>
      <c r="O1123" t="s">
        <v>60</v>
      </c>
      <c r="P1123" s="37"/>
      <c r="Q1123" s="38"/>
      <c r="R1123" s="38"/>
      <c r="S1123" s="38"/>
      <c r="T1123" s="38"/>
      <c r="U1123" s="38"/>
      <c r="V1123" s="38"/>
      <c r="W1123" s="38"/>
      <c r="X1123" s="39"/>
      <c r="Y1123" s="38"/>
      <c r="Z1123" s="38"/>
      <c r="AA1123" s="38"/>
      <c r="AB1123" s="38"/>
      <c r="AC1123" s="38"/>
      <c r="AD1123" s="38"/>
      <c r="AE1123" s="38"/>
      <c r="AF1123" s="37"/>
      <c r="AG1123" s="38"/>
      <c r="AH1123" s="39"/>
      <c r="AI1123" s="8">
        <f t="shared" si="56"/>
        <v>0</v>
      </c>
      <c r="AJ1123" s="9">
        <f t="shared" si="58"/>
        <v>0</v>
      </c>
      <c r="AK1123" s="10">
        <f t="shared" si="57"/>
        <v>0</v>
      </c>
    </row>
    <row r="1124" spans="1:37">
      <c r="A1124" t="s">
        <v>2832</v>
      </c>
      <c r="B1124" t="s">
        <v>2832</v>
      </c>
      <c r="C1124" t="s">
        <v>53</v>
      </c>
      <c r="D1124">
        <v>1090</v>
      </c>
      <c r="E1124" s="7">
        <v>2134</v>
      </c>
      <c r="F1124" t="s">
        <v>2187</v>
      </c>
      <c r="G1124" t="s">
        <v>3671</v>
      </c>
      <c r="H1124">
        <v>50.514543099999997</v>
      </c>
      <c r="I1124">
        <v>4.3484949999999998</v>
      </c>
      <c r="J1124">
        <v>6230</v>
      </c>
      <c r="K1124" t="s">
        <v>3672</v>
      </c>
      <c r="L1124" t="s">
        <v>3673</v>
      </c>
      <c r="M1124" t="s">
        <v>58</v>
      </c>
      <c r="N1124" t="s">
        <v>65</v>
      </c>
      <c r="O1124" t="s">
        <v>60</v>
      </c>
      <c r="P1124" s="40"/>
      <c r="Q1124" s="41"/>
      <c r="R1124" s="41"/>
      <c r="S1124" s="41"/>
      <c r="T1124" s="41"/>
      <c r="U1124" s="41"/>
      <c r="V1124" s="41"/>
      <c r="W1124" s="41"/>
      <c r="X1124" s="42"/>
      <c r="Y1124" s="41"/>
      <c r="Z1124" s="41"/>
      <c r="AA1124" s="41"/>
      <c r="AB1124" s="41"/>
      <c r="AC1124" s="41"/>
      <c r="AD1124" s="41"/>
      <c r="AE1124" s="41"/>
      <c r="AF1124" s="40"/>
      <c r="AG1124" s="41"/>
      <c r="AH1124" s="42"/>
      <c r="AI1124" s="11">
        <f t="shared" si="56"/>
        <v>0</v>
      </c>
      <c r="AJ1124" s="12">
        <f t="shared" si="58"/>
        <v>0</v>
      </c>
      <c r="AK1124" s="13">
        <f t="shared" si="57"/>
        <v>0</v>
      </c>
    </row>
    <row r="1125" spans="1:37">
      <c r="A1125" t="s">
        <v>2832</v>
      </c>
      <c r="B1125" t="s">
        <v>2832</v>
      </c>
      <c r="C1125" t="s">
        <v>53</v>
      </c>
      <c r="D1125">
        <v>1088</v>
      </c>
      <c r="E1125" s="7">
        <v>2135</v>
      </c>
      <c r="F1125" t="s">
        <v>3667</v>
      </c>
      <c r="G1125" t="s">
        <v>3674</v>
      </c>
      <c r="H1125">
        <v>50.5093909</v>
      </c>
      <c r="I1125">
        <v>4.3902985000000001</v>
      </c>
      <c r="J1125">
        <v>6238</v>
      </c>
      <c r="K1125" t="s">
        <v>3669</v>
      </c>
      <c r="L1125" t="s">
        <v>3670</v>
      </c>
      <c r="M1125" t="s">
        <v>58</v>
      </c>
      <c r="N1125" t="s">
        <v>91</v>
      </c>
      <c r="O1125" t="s">
        <v>158</v>
      </c>
      <c r="P1125" s="37"/>
      <c r="Q1125" s="38"/>
      <c r="R1125" s="38"/>
      <c r="S1125" s="38"/>
      <c r="T1125" s="38"/>
      <c r="U1125" s="38"/>
      <c r="V1125" s="38"/>
      <c r="W1125" s="38"/>
      <c r="X1125" s="39"/>
      <c r="Y1125" s="38"/>
      <c r="Z1125" s="38"/>
      <c r="AA1125" s="38"/>
      <c r="AB1125" s="38"/>
      <c r="AC1125" s="38"/>
      <c r="AD1125" s="38"/>
      <c r="AE1125" s="38"/>
      <c r="AF1125" s="37"/>
      <c r="AG1125" s="38"/>
      <c r="AH1125" s="39"/>
      <c r="AI1125" s="8">
        <f t="shared" si="56"/>
        <v>0</v>
      </c>
      <c r="AJ1125" s="9">
        <f t="shared" si="58"/>
        <v>0</v>
      </c>
      <c r="AK1125" s="10">
        <f t="shared" si="57"/>
        <v>0</v>
      </c>
    </row>
    <row r="1126" spans="1:37">
      <c r="A1126" t="s">
        <v>2832</v>
      </c>
      <c r="B1126" t="s">
        <v>2832</v>
      </c>
      <c r="C1126" t="s">
        <v>53</v>
      </c>
      <c r="D1126">
        <v>1088</v>
      </c>
      <c r="E1126" s="7">
        <v>2136</v>
      </c>
      <c r="F1126" t="s">
        <v>3667</v>
      </c>
      <c r="G1126" t="s">
        <v>3675</v>
      </c>
      <c r="H1126">
        <v>50.509668599999998</v>
      </c>
      <c r="I1126">
        <v>4.3963618000000002</v>
      </c>
      <c r="J1126">
        <v>6238</v>
      </c>
      <c r="K1126" t="s">
        <v>3669</v>
      </c>
      <c r="L1126" t="s">
        <v>3670</v>
      </c>
      <c r="M1126" t="s">
        <v>58</v>
      </c>
      <c r="N1126" t="s">
        <v>65</v>
      </c>
      <c r="O1126" t="s">
        <v>60</v>
      </c>
      <c r="P1126" s="40"/>
      <c r="Q1126" s="41"/>
      <c r="R1126" s="41"/>
      <c r="S1126" s="41"/>
      <c r="T1126" s="41"/>
      <c r="U1126" s="41"/>
      <c r="V1126" s="41"/>
      <c r="W1126" s="41"/>
      <c r="X1126" s="42"/>
      <c r="Y1126" s="41"/>
      <c r="Z1126" s="41"/>
      <c r="AA1126" s="41"/>
      <c r="AB1126" s="41"/>
      <c r="AC1126" s="41"/>
      <c r="AD1126" s="41"/>
      <c r="AE1126" s="41"/>
      <c r="AF1126" s="40"/>
      <c r="AG1126" s="41"/>
      <c r="AH1126" s="42"/>
      <c r="AI1126" s="11">
        <f t="shared" si="56"/>
        <v>0</v>
      </c>
      <c r="AJ1126" s="12">
        <f t="shared" si="58"/>
        <v>0</v>
      </c>
      <c r="AK1126" s="13">
        <f t="shared" si="57"/>
        <v>0</v>
      </c>
    </row>
    <row r="1127" spans="1:37">
      <c r="A1127" t="s">
        <v>2832</v>
      </c>
      <c r="B1127" t="s">
        <v>2832</v>
      </c>
      <c r="C1127" t="s">
        <v>53</v>
      </c>
      <c r="D1127">
        <v>1089</v>
      </c>
      <c r="E1127" s="7">
        <v>2137</v>
      </c>
      <c r="F1127" t="s">
        <v>3676</v>
      </c>
      <c r="G1127" t="s">
        <v>3677</v>
      </c>
      <c r="H1127">
        <v>50.489117399999998</v>
      </c>
      <c r="I1127">
        <v>4.4071233999999997</v>
      </c>
      <c r="J1127">
        <v>6230</v>
      </c>
      <c r="K1127" t="s">
        <v>3678</v>
      </c>
      <c r="L1127" t="s">
        <v>3679</v>
      </c>
      <c r="M1127" t="s">
        <v>58</v>
      </c>
      <c r="N1127" t="s">
        <v>65</v>
      </c>
      <c r="O1127" t="s">
        <v>60</v>
      </c>
      <c r="P1127" s="37"/>
      <c r="Q1127" s="38"/>
      <c r="R1127" s="38"/>
      <c r="S1127" s="38"/>
      <c r="T1127" s="38"/>
      <c r="U1127" s="38"/>
      <c r="V1127" s="38"/>
      <c r="W1127" s="38"/>
      <c r="X1127" s="39"/>
      <c r="Y1127" s="38"/>
      <c r="Z1127" s="38"/>
      <c r="AA1127" s="38"/>
      <c r="AB1127" s="38"/>
      <c r="AC1127" s="38"/>
      <c r="AD1127" s="38"/>
      <c r="AE1127" s="38"/>
      <c r="AF1127" s="37"/>
      <c r="AG1127" s="38"/>
      <c r="AH1127" s="39"/>
      <c r="AI1127" s="8">
        <f t="shared" si="56"/>
        <v>0</v>
      </c>
      <c r="AJ1127" s="9">
        <f t="shared" si="58"/>
        <v>0</v>
      </c>
      <c r="AK1127" s="10">
        <f t="shared" si="57"/>
        <v>0</v>
      </c>
    </row>
    <row r="1128" spans="1:37">
      <c r="A1128" t="s">
        <v>2832</v>
      </c>
      <c r="B1128" t="s">
        <v>2832</v>
      </c>
      <c r="C1128" t="s">
        <v>53</v>
      </c>
      <c r="D1128">
        <v>1089</v>
      </c>
      <c r="E1128" s="7">
        <v>2138</v>
      </c>
      <c r="F1128" t="s">
        <v>3676</v>
      </c>
      <c r="G1128" t="s">
        <v>3680</v>
      </c>
      <c r="H1128">
        <v>50.4901543</v>
      </c>
      <c r="I1128">
        <v>4.428426</v>
      </c>
      <c r="J1128">
        <v>6230</v>
      </c>
      <c r="K1128" t="s">
        <v>3678</v>
      </c>
      <c r="L1128" t="s">
        <v>3679</v>
      </c>
      <c r="M1128" t="s">
        <v>58</v>
      </c>
      <c r="N1128" t="s">
        <v>59</v>
      </c>
      <c r="O1128" t="s">
        <v>60</v>
      </c>
      <c r="P1128" s="40"/>
      <c r="Q1128" s="41"/>
      <c r="R1128" s="41"/>
      <c r="S1128" s="41"/>
      <c r="T1128" s="41"/>
      <c r="U1128" s="41"/>
      <c r="V1128" s="41"/>
      <c r="W1128" s="41"/>
      <c r="X1128" s="42"/>
      <c r="Y1128" s="41"/>
      <c r="Z1128" s="41"/>
      <c r="AA1128" s="41"/>
      <c r="AB1128" s="41"/>
      <c r="AC1128" s="41"/>
      <c r="AD1128" s="41"/>
      <c r="AE1128" s="41"/>
      <c r="AF1128" s="40"/>
      <c r="AG1128" s="41"/>
      <c r="AH1128" s="42"/>
      <c r="AI1128" s="11">
        <f t="shared" si="56"/>
        <v>0</v>
      </c>
      <c r="AJ1128" s="12">
        <f t="shared" si="58"/>
        <v>0</v>
      </c>
      <c r="AK1128" s="13">
        <f t="shared" si="57"/>
        <v>0</v>
      </c>
    </row>
    <row r="1129" spans="1:37">
      <c r="A1129" t="s">
        <v>2832</v>
      </c>
      <c r="B1129" t="s">
        <v>2832</v>
      </c>
      <c r="C1129" t="s">
        <v>53</v>
      </c>
      <c r="D1129">
        <v>1089</v>
      </c>
      <c r="E1129" s="7">
        <v>2139</v>
      </c>
      <c r="F1129" t="s">
        <v>3676</v>
      </c>
      <c r="G1129" t="s">
        <v>3681</v>
      </c>
      <c r="H1129">
        <v>50.480687099999997</v>
      </c>
      <c r="I1129">
        <v>4.4047789000000002</v>
      </c>
      <c r="J1129">
        <v>6230</v>
      </c>
      <c r="K1129" t="s">
        <v>3678</v>
      </c>
      <c r="L1129" t="s">
        <v>3679</v>
      </c>
      <c r="M1129" t="s">
        <v>58</v>
      </c>
      <c r="N1129" t="s">
        <v>65</v>
      </c>
      <c r="O1129" t="s">
        <v>60</v>
      </c>
      <c r="P1129" s="37"/>
      <c r="Q1129" s="38"/>
      <c r="R1129" s="38"/>
      <c r="S1129" s="38"/>
      <c r="T1129" s="38"/>
      <c r="U1129" s="38"/>
      <c r="V1129" s="38"/>
      <c r="W1129" s="38"/>
      <c r="X1129" s="39"/>
      <c r="Y1129" s="38"/>
      <c r="Z1129" s="38"/>
      <c r="AA1129" s="38"/>
      <c r="AB1129" s="38"/>
      <c r="AC1129" s="38"/>
      <c r="AD1129" s="38"/>
      <c r="AE1129" s="38"/>
      <c r="AF1129" s="37"/>
      <c r="AG1129" s="38"/>
      <c r="AH1129" s="39"/>
      <c r="AI1129" s="8">
        <f t="shared" si="56"/>
        <v>0</v>
      </c>
      <c r="AJ1129" s="9">
        <f t="shared" si="58"/>
        <v>0</v>
      </c>
      <c r="AK1129" s="10">
        <f t="shared" si="57"/>
        <v>0</v>
      </c>
    </row>
    <row r="1130" spans="1:37">
      <c r="A1130" t="s">
        <v>2832</v>
      </c>
      <c r="B1130" t="s">
        <v>2832</v>
      </c>
      <c r="C1130" t="s">
        <v>53</v>
      </c>
      <c r="D1130">
        <v>1089</v>
      </c>
      <c r="E1130" s="7">
        <v>2140</v>
      </c>
      <c r="F1130" t="s">
        <v>3676</v>
      </c>
      <c r="G1130" t="s">
        <v>3682</v>
      </c>
      <c r="H1130">
        <v>50.4869062</v>
      </c>
      <c r="I1130">
        <v>4.4078311000000001</v>
      </c>
      <c r="J1130">
        <v>6230</v>
      </c>
      <c r="K1130" t="s">
        <v>3678</v>
      </c>
      <c r="L1130" t="s">
        <v>3679</v>
      </c>
      <c r="M1130" t="s">
        <v>58</v>
      </c>
      <c r="N1130" t="s">
        <v>91</v>
      </c>
      <c r="O1130" t="s">
        <v>60</v>
      </c>
      <c r="P1130" s="40"/>
      <c r="Q1130" s="41"/>
      <c r="R1130" s="41"/>
      <c r="S1130" s="41"/>
      <c r="T1130" s="41"/>
      <c r="U1130" s="41"/>
      <c r="V1130" s="41"/>
      <c r="W1130" s="41"/>
      <c r="X1130" s="42"/>
      <c r="Y1130" s="41"/>
      <c r="Z1130" s="41"/>
      <c r="AA1130" s="41"/>
      <c r="AB1130" s="41"/>
      <c r="AC1130" s="41"/>
      <c r="AD1130" s="41"/>
      <c r="AE1130" s="41"/>
      <c r="AF1130" s="40"/>
      <c r="AG1130" s="41"/>
      <c r="AH1130" s="42"/>
      <c r="AI1130" s="11">
        <f t="shared" si="56"/>
        <v>0</v>
      </c>
      <c r="AJ1130" s="12">
        <f t="shared" si="58"/>
        <v>0</v>
      </c>
      <c r="AK1130" s="13">
        <f t="shared" si="57"/>
        <v>0</v>
      </c>
    </row>
    <row r="1131" spans="1:37">
      <c r="A1131" t="s">
        <v>2832</v>
      </c>
      <c r="B1131" t="s">
        <v>2832</v>
      </c>
      <c r="C1131" t="s">
        <v>53</v>
      </c>
      <c r="D1131">
        <v>1088</v>
      </c>
      <c r="E1131" s="7">
        <v>2141</v>
      </c>
      <c r="F1131" t="s">
        <v>3667</v>
      </c>
      <c r="G1131" t="s">
        <v>3683</v>
      </c>
      <c r="H1131">
        <v>50.513728100000002</v>
      </c>
      <c r="I1131">
        <v>4.4209636999999997</v>
      </c>
      <c r="J1131">
        <v>6238</v>
      </c>
      <c r="K1131" t="s">
        <v>3669</v>
      </c>
      <c r="L1131" t="s">
        <v>3670</v>
      </c>
      <c r="M1131" t="s">
        <v>58</v>
      </c>
      <c r="N1131" t="s">
        <v>65</v>
      </c>
      <c r="O1131" t="s">
        <v>60</v>
      </c>
      <c r="P1131" s="37"/>
      <c r="Q1131" s="38"/>
      <c r="R1131" s="38"/>
      <c r="S1131" s="38"/>
      <c r="T1131" s="38"/>
      <c r="U1131" s="38"/>
      <c r="V1131" s="38"/>
      <c r="W1131" s="38"/>
      <c r="X1131" s="39"/>
      <c r="Y1131" s="38"/>
      <c r="Z1131" s="38"/>
      <c r="AA1131" s="38"/>
      <c r="AB1131" s="38"/>
      <c r="AC1131" s="38"/>
      <c r="AD1131" s="38"/>
      <c r="AE1131" s="38"/>
      <c r="AF1131" s="37"/>
      <c r="AG1131" s="38"/>
      <c r="AH1131" s="39"/>
      <c r="AI1131" s="8">
        <f t="shared" si="56"/>
        <v>0</v>
      </c>
      <c r="AJ1131" s="9">
        <f t="shared" si="58"/>
        <v>0</v>
      </c>
      <c r="AK1131" s="10">
        <f t="shared" si="57"/>
        <v>0</v>
      </c>
    </row>
    <row r="1132" spans="1:37">
      <c r="A1132" t="s">
        <v>2832</v>
      </c>
      <c r="B1132" t="s">
        <v>2832</v>
      </c>
      <c r="C1132" t="s">
        <v>53</v>
      </c>
      <c r="D1132">
        <v>1090</v>
      </c>
      <c r="E1132" s="7">
        <v>2142</v>
      </c>
      <c r="F1132" t="s">
        <v>2187</v>
      </c>
      <c r="G1132" t="s">
        <v>3684</v>
      </c>
      <c r="H1132">
        <v>50.510211300000002</v>
      </c>
      <c r="I1132">
        <v>4.3672902999999996</v>
      </c>
      <c r="J1132">
        <v>6230</v>
      </c>
      <c r="K1132" t="s">
        <v>3672</v>
      </c>
      <c r="L1132" t="s">
        <v>3673</v>
      </c>
      <c r="M1132" t="s">
        <v>58</v>
      </c>
      <c r="N1132" t="s">
        <v>59</v>
      </c>
      <c r="O1132" t="s">
        <v>158</v>
      </c>
      <c r="P1132" s="40"/>
      <c r="Q1132" s="41"/>
      <c r="R1132" s="41"/>
      <c r="S1132" s="41"/>
      <c r="T1132" s="41"/>
      <c r="U1132" s="41"/>
      <c r="V1132" s="41"/>
      <c r="W1132" s="41"/>
      <c r="X1132" s="42"/>
      <c r="Y1132" s="41"/>
      <c r="Z1132" s="41"/>
      <c r="AA1132" s="41"/>
      <c r="AB1132" s="41"/>
      <c r="AC1132" s="41"/>
      <c r="AD1132" s="41"/>
      <c r="AE1132" s="41"/>
      <c r="AF1132" s="40"/>
      <c r="AG1132" s="41"/>
      <c r="AH1132" s="42"/>
      <c r="AI1132" s="11">
        <f t="shared" si="56"/>
        <v>0</v>
      </c>
      <c r="AJ1132" s="12">
        <f t="shared" si="58"/>
        <v>0</v>
      </c>
      <c r="AK1132" s="13">
        <f t="shared" si="57"/>
        <v>0</v>
      </c>
    </row>
    <row r="1133" spans="1:37">
      <c r="A1133" t="s">
        <v>2832</v>
      </c>
      <c r="B1133" t="s">
        <v>2832</v>
      </c>
      <c r="C1133" t="s">
        <v>120</v>
      </c>
      <c r="D1133">
        <v>1091</v>
      </c>
      <c r="E1133" s="7">
        <v>2144</v>
      </c>
      <c r="F1133" t="s">
        <v>3685</v>
      </c>
      <c r="G1133" t="s">
        <v>3686</v>
      </c>
      <c r="H1133">
        <v>50.510719799999997</v>
      </c>
      <c r="I1133">
        <v>4.3640894000000001</v>
      </c>
      <c r="J1133">
        <v>6230</v>
      </c>
      <c r="K1133" t="s">
        <v>3687</v>
      </c>
      <c r="L1133" t="s">
        <v>3688</v>
      </c>
      <c r="M1133" t="s">
        <v>58</v>
      </c>
      <c r="N1133" t="s">
        <v>59</v>
      </c>
      <c r="O1133" t="s">
        <v>60</v>
      </c>
      <c r="P1133" s="37"/>
      <c r="Q1133" s="38"/>
      <c r="R1133" s="38"/>
      <c r="S1133" s="38"/>
      <c r="T1133" s="38"/>
      <c r="U1133" s="38"/>
      <c r="V1133" s="38"/>
      <c r="W1133" s="38"/>
      <c r="X1133" s="39"/>
      <c r="Y1133" s="38"/>
      <c r="Z1133" s="38"/>
      <c r="AA1133" s="38"/>
      <c r="AB1133" s="38"/>
      <c r="AC1133" s="38"/>
      <c r="AD1133" s="38"/>
      <c r="AE1133" s="38"/>
      <c r="AF1133" s="37"/>
      <c r="AG1133" s="38"/>
      <c r="AH1133" s="39"/>
      <c r="AI1133" s="8">
        <f t="shared" si="56"/>
        <v>0</v>
      </c>
      <c r="AJ1133" s="9">
        <f t="shared" si="58"/>
        <v>0</v>
      </c>
      <c r="AK1133" s="10">
        <f t="shared" si="57"/>
        <v>0</v>
      </c>
    </row>
    <row r="1134" spans="1:37">
      <c r="A1134" t="s">
        <v>2832</v>
      </c>
      <c r="B1134" t="s">
        <v>2832</v>
      </c>
      <c r="C1134" t="s">
        <v>120</v>
      </c>
      <c r="D1134">
        <v>1092</v>
      </c>
      <c r="E1134" s="7">
        <v>2145</v>
      </c>
      <c r="F1134" t="s">
        <v>3689</v>
      </c>
      <c r="G1134" t="s">
        <v>3690</v>
      </c>
      <c r="H1134">
        <v>50.529050400000003</v>
      </c>
      <c r="I1134">
        <v>4.3646197999999998</v>
      </c>
      <c r="J1134">
        <v>6230</v>
      </c>
      <c r="K1134" t="s">
        <v>3691</v>
      </c>
      <c r="L1134" t="s">
        <v>3692</v>
      </c>
      <c r="M1134" t="s">
        <v>58</v>
      </c>
      <c r="N1134" t="s">
        <v>59</v>
      </c>
      <c r="O1134" t="s">
        <v>158</v>
      </c>
      <c r="P1134" s="40"/>
      <c r="Q1134" s="41"/>
      <c r="R1134" s="41"/>
      <c r="S1134" s="41"/>
      <c r="T1134" s="41"/>
      <c r="U1134" s="41"/>
      <c r="V1134" s="41"/>
      <c r="W1134" s="41"/>
      <c r="X1134" s="42"/>
      <c r="Y1134" s="41"/>
      <c r="Z1134" s="41"/>
      <c r="AA1134" s="41"/>
      <c r="AB1134" s="41"/>
      <c r="AC1134" s="41"/>
      <c r="AD1134" s="41"/>
      <c r="AE1134" s="41"/>
      <c r="AF1134" s="40"/>
      <c r="AG1134" s="41"/>
      <c r="AH1134" s="42"/>
      <c r="AI1134" s="11">
        <f t="shared" si="56"/>
        <v>0</v>
      </c>
      <c r="AJ1134" s="12">
        <f t="shared" si="58"/>
        <v>0</v>
      </c>
      <c r="AK1134" s="13">
        <f t="shared" si="57"/>
        <v>0</v>
      </c>
    </row>
    <row r="1135" spans="1:37">
      <c r="A1135" t="s">
        <v>2832</v>
      </c>
      <c r="B1135" t="s">
        <v>2832</v>
      </c>
      <c r="C1135" t="s">
        <v>182</v>
      </c>
      <c r="D1135">
        <v>5056</v>
      </c>
      <c r="E1135" s="7">
        <v>2146</v>
      </c>
      <c r="F1135" t="s">
        <v>3693</v>
      </c>
      <c r="G1135" t="s">
        <v>3694</v>
      </c>
      <c r="H1135">
        <v>50.508557000000003</v>
      </c>
      <c r="I1135">
        <v>4.3685735000000001</v>
      </c>
      <c r="J1135">
        <v>6230</v>
      </c>
      <c r="K1135" t="s">
        <v>3695</v>
      </c>
      <c r="L1135" t="s">
        <v>3696</v>
      </c>
      <c r="M1135" t="s">
        <v>58</v>
      </c>
      <c r="N1135" t="s">
        <v>91</v>
      </c>
      <c r="O1135" t="s">
        <v>158</v>
      </c>
      <c r="P1135" s="37"/>
      <c r="Q1135" s="38"/>
      <c r="R1135" s="38"/>
      <c r="S1135" s="38"/>
      <c r="T1135" s="38"/>
      <c r="U1135" s="38"/>
      <c r="V1135" s="38"/>
      <c r="W1135" s="38"/>
      <c r="X1135" s="39"/>
      <c r="Y1135" s="38"/>
      <c r="Z1135" s="38"/>
      <c r="AA1135" s="38"/>
      <c r="AB1135" s="38"/>
      <c r="AC1135" s="38"/>
      <c r="AD1135" s="38"/>
      <c r="AE1135" s="38"/>
      <c r="AF1135" s="37"/>
      <c r="AG1135" s="38"/>
      <c r="AH1135" s="39"/>
      <c r="AI1135" s="8">
        <f t="shared" si="56"/>
        <v>0</v>
      </c>
      <c r="AJ1135" s="9">
        <f t="shared" si="58"/>
        <v>0</v>
      </c>
      <c r="AK1135" s="10">
        <f t="shared" si="57"/>
        <v>0</v>
      </c>
    </row>
    <row r="1136" spans="1:37">
      <c r="A1136" t="s">
        <v>2832</v>
      </c>
      <c r="B1136" t="s">
        <v>2832</v>
      </c>
      <c r="C1136" t="s">
        <v>182</v>
      </c>
      <c r="D1136">
        <v>1093</v>
      </c>
      <c r="E1136" s="7">
        <v>2147</v>
      </c>
      <c r="F1136" t="s">
        <v>3697</v>
      </c>
      <c r="G1136" t="s">
        <v>3698</v>
      </c>
      <c r="H1136">
        <v>50.508557000000003</v>
      </c>
      <c r="I1136">
        <v>4.3685735000000001</v>
      </c>
      <c r="J1136">
        <v>6230</v>
      </c>
      <c r="K1136" t="s">
        <v>3699</v>
      </c>
      <c r="L1136" t="s">
        <v>3700</v>
      </c>
      <c r="M1136" t="s">
        <v>58</v>
      </c>
      <c r="N1136" t="s">
        <v>168</v>
      </c>
      <c r="O1136" t="s">
        <v>158</v>
      </c>
      <c r="P1136" s="40"/>
      <c r="Q1136" s="41"/>
      <c r="R1136" s="41"/>
      <c r="S1136" s="41"/>
      <c r="T1136" s="41"/>
      <c r="U1136" s="41"/>
      <c r="V1136" s="41"/>
      <c r="W1136" s="41"/>
      <c r="X1136" s="42"/>
      <c r="Y1136" s="41"/>
      <c r="Z1136" s="41"/>
      <c r="AA1136" s="41"/>
      <c r="AB1136" s="41"/>
      <c r="AC1136" s="41"/>
      <c r="AD1136" s="41"/>
      <c r="AE1136" s="41"/>
      <c r="AF1136" s="40"/>
      <c r="AG1136" s="41"/>
      <c r="AH1136" s="42"/>
      <c r="AI1136" s="11">
        <f t="shared" si="56"/>
        <v>0</v>
      </c>
      <c r="AJ1136" s="12">
        <f t="shared" si="58"/>
        <v>0</v>
      </c>
      <c r="AK1136" s="13">
        <f t="shared" si="57"/>
        <v>0</v>
      </c>
    </row>
    <row r="1137" spans="1:37">
      <c r="A1137" t="s">
        <v>2811</v>
      </c>
      <c r="B1137" t="s">
        <v>2811</v>
      </c>
      <c r="C1137" t="s">
        <v>53</v>
      </c>
      <c r="D1137">
        <v>1095</v>
      </c>
      <c r="E1137" s="7">
        <v>2150</v>
      </c>
      <c r="F1137" t="s">
        <v>2336</v>
      </c>
      <c r="G1137" t="s">
        <v>3701</v>
      </c>
      <c r="H1137">
        <v>50.569777600000002</v>
      </c>
      <c r="I1137">
        <v>4.2749348999999999</v>
      </c>
      <c r="J1137">
        <v>7181</v>
      </c>
      <c r="K1137" t="s">
        <v>3702</v>
      </c>
      <c r="L1137" t="s">
        <v>3703</v>
      </c>
      <c r="M1137" t="s">
        <v>58</v>
      </c>
      <c r="N1137" t="s">
        <v>59</v>
      </c>
      <c r="O1137" t="s">
        <v>60</v>
      </c>
      <c r="P1137" s="37"/>
      <c r="Q1137" s="38"/>
      <c r="R1137" s="38"/>
      <c r="S1137" s="38"/>
      <c r="T1137" s="38"/>
      <c r="U1137" s="38"/>
      <c r="V1137" s="38"/>
      <c r="W1137" s="38"/>
      <c r="X1137" s="39"/>
      <c r="Y1137" s="38"/>
      <c r="Z1137" s="38"/>
      <c r="AA1137" s="38"/>
      <c r="AB1137" s="38"/>
      <c r="AC1137" s="38"/>
      <c r="AD1137" s="38"/>
      <c r="AE1137" s="38"/>
      <c r="AF1137" s="37"/>
      <c r="AG1137" s="38"/>
      <c r="AH1137" s="39"/>
      <c r="AI1137" s="8">
        <f t="shared" si="56"/>
        <v>0</v>
      </c>
      <c r="AJ1137" s="9">
        <f t="shared" si="58"/>
        <v>0</v>
      </c>
      <c r="AK1137" s="10">
        <f t="shared" si="57"/>
        <v>0</v>
      </c>
    </row>
    <row r="1138" spans="1:37">
      <c r="A1138" t="s">
        <v>2811</v>
      </c>
      <c r="B1138" t="s">
        <v>2811</v>
      </c>
      <c r="C1138" t="s">
        <v>53</v>
      </c>
      <c r="D1138">
        <v>1096</v>
      </c>
      <c r="E1138" s="7">
        <v>2151</v>
      </c>
      <c r="F1138" t="s">
        <v>3704</v>
      </c>
      <c r="G1138" t="s">
        <v>3705</v>
      </c>
      <c r="H1138">
        <v>50.530345599999997</v>
      </c>
      <c r="I1138">
        <v>4.2543332999999999</v>
      </c>
      <c r="J1138">
        <v>7180</v>
      </c>
      <c r="K1138" t="s">
        <v>3706</v>
      </c>
      <c r="L1138" t="s">
        <v>3707</v>
      </c>
      <c r="M1138" t="s">
        <v>58</v>
      </c>
      <c r="N1138" t="s">
        <v>59</v>
      </c>
      <c r="O1138" t="s">
        <v>60</v>
      </c>
      <c r="P1138" s="40"/>
      <c r="Q1138" s="41"/>
      <c r="R1138" s="41"/>
      <c r="S1138" s="41"/>
      <c r="T1138" s="41"/>
      <c r="U1138" s="41"/>
      <c r="V1138" s="41"/>
      <c r="W1138" s="41"/>
      <c r="X1138" s="42"/>
      <c r="Y1138" s="41"/>
      <c r="Z1138" s="41"/>
      <c r="AA1138" s="41"/>
      <c r="AB1138" s="41"/>
      <c r="AC1138" s="41"/>
      <c r="AD1138" s="41"/>
      <c r="AE1138" s="41"/>
      <c r="AF1138" s="40"/>
      <c r="AG1138" s="41"/>
      <c r="AH1138" s="42"/>
      <c r="AI1138" s="11">
        <f t="shared" si="56"/>
        <v>0</v>
      </c>
      <c r="AJ1138" s="12">
        <f t="shared" si="58"/>
        <v>0</v>
      </c>
      <c r="AK1138" s="13">
        <f t="shared" si="57"/>
        <v>0</v>
      </c>
    </row>
    <row r="1139" spans="1:37">
      <c r="A1139" t="s">
        <v>2811</v>
      </c>
      <c r="B1139" t="s">
        <v>2811</v>
      </c>
      <c r="C1139" t="s">
        <v>53</v>
      </c>
      <c r="D1139">
        <v>1096</v>
      </c>
      <c r="E1139" s="7">
        <v>2152</v>
      </c>
      <c r="F1139" t="s">
        <v>3704</v>
      </c>
      <c r="G1139" t="s">
        <v>3708</v>
      </c>
      <c r="H1139">
        <v>50.554817900000003</v>
      </c>
      <c r="I1139">
        <v>4.3107658000000004</v>
      </c>
      <c r="J1139">
        <v>7181</v>
      </c>
      <c r="K1139" t="s">
        <v>3706</v>
      </c>
      <c r="L1139" t="s">
        <v>3707</v>
      </c>
      <c r="M1139" t="s">
        <v>58</v>
      </c>
      <c r="N1139" t="s">
        <v>59</v>
      </c>
      <c r="O1139" t="s">
        <v>60</v>
      </c>
      <c r="P1139" s="37"/>
      <c r="Q1139" s="38"/>
      <c r="R1139" s="38"/>
      <c r="S1139" s="38"/>
      <c r="T1139" s="38"/>
      <c r="U1139" s="38"/>
      <c r="V1139" s="38"/>
      <c r="W1139" s="38"/>
      <c r="X1139" s="39"/>
      <c r="Y1139" s="38"/>
      <c r="Z1139" s="38"/>
      <c r="AA1139" s="38"/>
      <c r="AB1139" s="38"/>
      <c r="AC1139" s="38"/>
      <c r="AD1139" s="38"/>
      <c r="AE1139" s="38"/>
      <c r="AF1139" s="37"/>
      <c r="AG1139" s="38"/>
      <c r="AH1139" s="39"/>
      <c r="AI1139" s="8">
        <f t="shared" si="56"/>
        <v>0</v>
      </c>
      <c r="AJ1139" s="9">
        <f t="shared" si="58"/>
        <v>0</v>
      </c>
      <c r="AK1139" s="10">
        <f t="shared" si="57"/>
        <v>0</v>
      </c>
    </row>
    <row r="1140" spans="1:37">
      <c r="A1140" t="s">
        <v>2811</v>
      </c>
      <c r="B1140" t="s">
        <v>2811</v>
      </c>
      <c r="C1140" t="s">
        <v>53</v>
      </c>
      <c r="D1140">
        <v>1097</v>
      </c>
      <c r="E1140" s="7">
        <v>2153</v>
      </c>
      <c r="F1140" t="s">
        <v>3709</v>
      </c>
      <c r="G1140" t="s">
        <v>3710</v>
      </c>
      <c r="H1140">
        <v>50.517994999999999</v>
      </c>
      <c r="I1140">
        <v>4.2004020000000004</v>
      </c>
      <c r="J1140">
        <v>7181</v>
      </c>
      <c r="K1140" t="s">
        <v>3711</v>
      </c>
      <c r="L1140" t="s">
        <v>3712</v>
      </c>
      <c r="M1140" t="s">
        <v>58</v>
      </c>
      <c r="N1140" t="s">
        <v>59</v>
      </c>
      <c r="O1140" t="s">
        <v>60</v>
      </c>
      <c r="P1140" s="40"/>
      <c r="Q1140" s="41"/>
      <c r="R1140" s="41"/>
      <c r="S1140" s="41"/>
      <c r="T1140" s="41"/>
      <c r="U1140" s="41"/>
      <c r="V1140" s="41"/>
      <c r="W1140" s="41"/>
      <c r="X1140" s="42"/>
      <c r="Y1140" s="41"/>
      <c r="Z1140" s="41"/>
      <c r="AA1140" s="41"/>
      <c r="AB1140" s="41"/>
      <c r="AC1140" s="41"/>
      <c r="AD1140" s="41"/>
      <c r="AE1140" s="41"/>
      <c r="AF1140" s="40"/>
      <c r="AG1140" s="41"/>
      <c r="AH1140" s="42"/>
      <c r="AI1140" s="11">
        <f t="shared" si="56"/>
        <v>0</v>
      </c>
      <c r="AJ1140" s="12">
        <f t="shared" si="58"/>
        <v>0</v>
      </c>
      <c r="AK1140" s="13">
        <f t="shared" si="57"/>
        <v>0</v>
      </c>
    </row>
    <row r="1141" spans="1:37">
      <c r="A1141" t="s">
        <v>2811</v>
      </c>
      <c r="B1141" t="s">
        <v>2811</v>
      </c>
      <c r="C1141" t="s">
        <v>53</v>
      </c>
      <c r="D1141">
        <v>4805</v>
      </c>
      <c r="E1141" s="7">
        <v>2155</v>
      </c>
      <c r="F1141" t="s">
        <v>2336</v>
      </c>
      <c r="G1141" t="s">
        <v>3713</v>
      </c>
      <c r="H1141">
        <v>50.561820300000001</v>
      </c>
      <c r="I1141">
        <v>4.2487348000000003</v>
      </c>
      <c r="J1141">
        <v>7181</v>
      </c>
      <c r="K1141" t="s">
        <v>3714</v>
      </c>
      <c r="L1141" t="s">
        <v>3715</v>
      </c>
      <c r="M1141" t="s">
        <v>58</v>
      </c>
      <c r="N1141" t="s">
        <v>59</v>
      </c>
      <c r="O1141" t="s">
        <v>60</v>
      </c>
      <c r="P1141" s="37"/>
      <c r="Q1141" s="38"/>
      <c r="R1141" s="38"/>
      <c r="S1141" s="38"/>
      <c r="T1141" s="38"/>
      <c r="U1141" s="38"/>
      <c r="V1141" s="38"/>
      <c r="W1141" s="38"/>
      <c r="X1141" s="39"/>
      <c r="Y1141" s="38"/>
      <c r="Z1141" s="38"/>
      <c r="AA1141" s="38"/>
      <c r="AB1141" s="38"/>
      <c r="AC1141" s="38"/>
      <c r="AD1141" s="38"/>
      <c r="AE1141" s="38"/>
      <c r="AF1141" s="37"/>
      <c r="AG1141" s="38"/>
      <c r="AH1141" s="39"/>
      <c r="AI1141" s="8">
        <f t="shared" si="56"/>
        <v>0</v>
      </c>
      <c r="AJ1141" s="9">
        <f t="shared" si="58"/>
        <v>0</v>
      </c>
      <c r="AK1141" s="10">
        <f t="shared" si="57"/>
        <v>0</v>
      </c>
    </row>
    <row r="1142" spans="1:37">
      <c r="A1142" t="s">
        <v>2811</v>
      </c>
      <c r="B1142" t="s">
        <v>2811</v>
      </c>
      <c r="C1142" t="s">
        <v>120</v>
      </c>
      <c r="D1142">
        <v>1098</v>
      </c>
      <c r="E1142" s="7">
        <v>2156</v>
      </c>
      <c r="F1142" t="s">
        <v>3716</v>
      </c>
      <c r="G1142" t="s">
        <v>3717</v>
      </c>
      <c r="H1142">
        <v>50.528954200000001</v>
      </c>
      <c r="I1142">
        <v>4.2582602999999999</v>
      </c>
      <c r="J1142">
        <v>7180</v>
      </c>
      <c r="K1142" t="s">
        <v>3718</v>
      </c>
      <c r="L1142" t="s">
        <v>3719</v>
      </c>
      <c r="M1142" t="s">
        <v>58</v>
      </c>
      <c r="N1142" t="s">
        <v>59</v>
      </c>
      <c r="O1142" t="s">
        <v>158</v>
      </c>
      <c r="P1142" s="40"/>
      <c r="Q1142" s="41"/>
      <c r="R1142" s="41"/>
      <c r="S1142" s="41"/>
      <c r="T1142" s="41"/>
      <c r="U1142" s="41"/>
      <c r="V1142" s="41"/>
      <c r="W1142" s="41"/>
      <c r="X1142" s="42"/>
      <c r="Y1142" s="41"/>
      <c r="Z1142" s="41"/>
      <c r="AA1142" s="41"/>
      <c r="AB1142" s="41"/>
      <c r="AC1142" s="41"/>
      <c r="AD1142" s="41"/>
      <c r="AE1142" s="41"/>
      <c r="AF1142" s="40"/>
      <c r="AG1142" s="41"/>
      <c r="AH1142" s="42"/>
      <c r="AI1142" s="11">
        <f t="shared" si="56"/>
        <v>0</v>
      </c>
      <c r="AJ1142" s="12">
        <f t="shared" si="58"/>
        <v>0</v>
      </c>
      <c r="AK1142" s="13">
        <f t="shared" si="57"/>
        <v>0</v>
      </c>
    </row>
    <row r="1143" spans="1:37">
      <c r="A1143" t="s">
        <v>2811</v>
      </c>
      <c r="B1143" t="s">
        <v>2811</v>
      </c>
      <c r="C1143" t="s">
        <v>120</v>
      </c>
      <c r="D1143">
        <v>1099</v>
      </c>
      <c r="E1143" s="7">
        <v>2157</v>
      </c>
      <c r="F1143" t="s">
        <v>3720</v>
      </c>
      <c r="G1143" t="s">
        <v>3721</v>
      </c>
      <c r="H1143">
        <v>50.561206900000002</v>
      </c>
      <c r="I1143">
        <v>4.2494388000000001</v>
      </c>
      <c r="J1143">
        <v>7181</v>
      </c>
      <c r="K1143" t="s">
        <v>3722</v>
      </c>
      <c r="L1143" t="s">
        <v>3723</v>
      </c>
      <c r="M1143" t="s">
        <v>58</v>
      </c>
      <c r="N1143" t="s">
        <v>59</v>
      </c>
      <c r="O1143" t="s">
        <v>60</v>
      </c>
      <c r="P1143" s="37"/>
      <c r="Q1143" s="38"/>
      <c r="R1143" s="38"/>
      <c r="S1143" s="38"/>
      <c r="T1143" s="38"/>
      <c r="U1143" s="38"/>
      <c r="V1143" s="38"/>
      <c r="W1143" s="38"/>
      <c r="X1143" s="39"/>
      <c r="Y1143" s="38"/>
      <c r="Z1143" s="38"/>
      <c r="AA1143" s="38"/>
      <c r="AB1143" s="38"/>
      <c r="AC1143" s="38"/>
      <c r="AD1143" s="38"/>
      <c r="AE1143" s="38"/>
      <c r="AF1143" s="37"/>
      <c r="AG1143" s="38"/>
      <c r="AH1143" s="39"/>
      <c r="AI1143" s="8">
        <f t="shared" si="56"/>
        <v>0</v>
      </c>
      <c r="AJ1143" s="9">
        <f t="shared" si="58"/>
        <v>0</v>
      </c>
      <c r="AK1143" s="10">
        <f t="shared" si="57"/>
        <v>0</v>
      </c>
    </row>
    <row r="1144" spans="1:37">
      <c r="A1144" t="s">
        <v>2832</v>
      </c>
      <c r="B1144" t="s">
        <v>2832</v>
      </c>
      <c r="C1144" t="s">
        <v>53</v>
      </c>
      <c r="D1144">
        <v>1100</v>
      </c>
      <c r="E1144" s="7">
        <v>2158</v>
      </c>
      <c r="F1144" t="s">
        <v>3724</v>
      </c>
      <c r="G1144" t="s">
        <v>3725</v>
      </c>
      <c r="H1144">
        <v>50.386374199999999</v>
      </c>
      <c r="I1144">
        <v>4.5779053999999997</v>
      </c>
      <c r="J1144">
        <v>6250</v>
      </c>
      <c r="K1144" t="s">
        <v>3726</v>
      </c>
      <c r="L1144" t="s">
        <v>3727</v>
      </c>
      <c r="M1144" t="s">
        <v>58</v>
      </c>
      <c r="N1144" t="s">
        <v>59</v>
      </c>
      <c r="O1144" t="s">
        <v>60</v>
      </c>
      <c r="P1144" s="40"/>
      <c r="Q1144" s="41"/>
      <c r="R1144" s="41"/>
      <c r="S1144" s="41"/>
      <c r="T1144" s="41"/>
      <c r="U1144" s="41"/>
      <c r="V1144" s="41"/>
      <c r="W1144" s="41"/>
      <c r="X1144" s="42"/>
      <c r="Y1144" s="41"/>
      <c r="Z1144" s="41"/>
      <c r="AA1144" s="41"/>
      <c r="AB1144" s="41"/>
      <c r="AC1144" s="41"/>
      <c r="AD1144" s="41"/>
      <c r="AE1144" s="41"/>
      <c r="AF1144" s="40"/>
      <c r="AG1144" s="41"/>
      <c r="AH1144" s="42"/>
      <c r="AI1144" s="11">
        <f t="shared" si="56"/>
        <v>0</v>
      </c>
      <c r="AJ1144" s="12">
        <f t="shared" si="58"/>
        <v>0</v>
      </c>
      <c r="AK1144" s="13">
        <f t="shared" si="57"/>
        <v>0</v>
      </c>
    </row>
    <row r="1145" spans="1:37">
      <c r="A1145" t="s">
        <v>2832</v>
      </c>
      <c r="B1145" t="s">
        <v>2832</v>
      </c>
      <c r="C1145" t="s">
        <v>53</v>
      </c>
      <c r="D1145">
        <v>1100</v>
      </c>
      <c r="E1145" s="7">
        <v>2159</v>
      </c>
      <c r="F1145" t="s">
        <v>3724</v>
      </c>
      <c r="G1145" t="s">
        <v>3728</v>
      </c>
      <c r="H1145">
        <v>50.423219500000002</v>
      </c>
      <c r="I1145">
        <v>4.5973233000000002</v>
      </c>
      <c r="J1145">
        <v>6250</v>
      </c>
      <c r="K1145" t="s">
        <v>3726</v>
      </c>
      <c r="L1145" t="s">
        <v>3727</v>
      </c>
      <c r="M1145" t="s">
        <v>58</v>
      </c>
      <c r="N1145" t="s">
        <v>59</v>
      </c>
      <c r="O1145" t="s">
        <v>60</v>
      </c>
      <c r="P1145" s="37"/>
      <c r="Q1145" s="38"/>
      <c r="R1145" s="38"/>
      <c r="S1145" s="38"/>
      <c r="T1145" s="38"/>
      <c r="U1145" s="38"/>
      <c r="V1145" s="38"/>
      <c r="W1145" s="38"/>
      <c r="X1145" s="39"/>
      <c r="Y1145" s="38"/>
      <c r="Z1145" s="38"/>
      <c r="AA1145" s="38"/>
      <c r="AB1145" s="38"/>
      <c r="AC1145" s="38"/>
      <c r="AD1145" s="38"/>
      <c r="AE1145" s="38"/>
      <c r="AF1145" s="37"/>
      <c r="AG1145" s="38"/>
      <c r="AH1145" s="39"/>
      <c r="AI1145" s="8">
        <f t="shared" si="56"/>
        <v>0</v>
      </c>
      <c r="AJ1145" s="9">
        <f t="shared" si="58"/>
        <v>0</v>
      </c>
      <c r="AK1145" s="10">
        <f t="shared" si="57"/>
        <v>0</v>
      </c>
    </row>
    <row r="1146" spans="1:37">
      <c r="A1146" t="s">
        <v>2832</v>
      </c>
      <c r="B1146" t="s">
        <v>2832</v>
      </c>
      <c r="C1146" t="s">
        <v>53</v>
      </c>
      <c r="D1146">
        <v>1101</v>
      </c>
      <c r="E1146" s="7">
        <v>2160</v>
      </c>
      <c r="F1146" t="s">
        <v>3729</v>
      </c>
      <c r="G1146" t="s">
        <v>3730</v>
      </c>
      <c r="H1146">
        <v>50.416142800000003</v>
      </c>
      <c r="I1146">
        <v>4.5483488000000003</v>
      </c>
      <c r="J1146">
        <v>6250</v>
      </c>
      <c r="K1146" t="s">
        <v>3731</v>
      </c>
      <c r="L1146" t="s">
        <v>3732</v>
      </c>
      <c r="M1146" t="s">
        <v>58</v>
      </c>
      <c r="N1146" t="s">
        <v>59</v>
      </c>
      <c r="O1146" t="s">
        <v>60</v>
      </c>
      <c r="P1146" s="40"/>
      <c r="Q1146" s="41"/>
      <c r="R1146" s="41"/>
      <c r="S1146" s="41"/>
      <c r="T1146" s="41"/>
      <c r="U1146" s="41"/>
      <c r="V1146" s="41"/>
      <c r="W1146" s="41"/>
      <c r="X1146" s="42"/>
      <c r="Y1146" s="41"/>
      <c r="Z1146" s="41"/>
      <c r="AA1146" s="41"/>
      <c r="AB1146" s="41"/>
      <c r="AC1146" s="41"/>
      <c r="AD1146" s="41"/>
      <c r="AE1146" s="41"/>
      <c r="AF1146" s="40"/>
      <c r="AG1146" s="41"/>
      <c r="AH1146" s="42"/>
      <c r="AI1146" s="11">
        <f t="shared" si="56"/>
        <v>0</v>
      </c>
      <c r="AJ1146" s="12">
        <f t="shared" si="58"/>
        <v>0</v>
      </c>
      <c r="AK1146" s="13">
        <f t="shared" si="57"/>
        <v>0</v>
      </c>
    </row>
    <row r="1147" spans="1:37">
      <c r="A1147" t="s">
        <v>2832</v>
      </c>
      <c r="B1147" t="s">
        <v>2832</v>
      </c>
      <c r="C1147" t="s">
        <v>53</v>
      </c>
      <c r="D1147">
        <v>1101</v>
      </c>
      <c r="E1147" s="7">
        <v>2161</v>
      </c>
      <c r="F1147" t="s">
        <v>3729</v>
      </c>
      <c r="G1147" t="s">
        <v>3733</v>
      </c>
      <c r="H1147">
        <v>50.425501500000003</v>
      </c>
      <c r="I1147">
        <v>4.5717312000000003</v>
      </c>
      <c r="J1147">
        <v>6250</v>
      </c>
      <c r="K1147" t="s">
        <v>3731</v>
      </c>
      <c r="L1147" t="s">
        <v>3732</v>
      </c>
      <c r="M1147" t="s">
        <v>58</v>
      </c>
      <c r="N1147" t="s">
        <v>59</v>
      </c>
      <c r="O1147" t="s">
        <v>60</v>
      </c>
      <c r="P1147" s="37"/>
      <c r="Q1147" s="38"/>
      <c r="R1147" s="38"/>
      <c r="S1147" s="38"/>
      <c r="T1147" s="38"/>
      <c r="U1147" s="38"/>
      <c r="V1147" s="38"/>
      <c r="W1147" s="38"/>
      <c r="X1147" s="39"/>
      <c r="Y1147" s="38"/>
      <c r="Z1147" s="38"/>
      <c r="AA1147" s="38"/>
      <c r="AB1147" s="38"/>
      <c r="AC1147" s="38"/>
      <c r="AD1147" s="38"/>
      <c r="AE1147" s="38"/>
      <c r="AF1147" s="37"/>
      <c r="AG1147" s="38"/>
      <c r="AH1147" s="39"/>
      <c r="AI1147" s="8">
        <f t="shared" si="56"/>
        <v>0</v>
      </c>
      <c r="AJ1147" s="9">
        <f t="shared" si="58"/>
        <v>0</v>
      </c>
      <c r="AK1147" s="10">
        <f t="shared" si="57"/>
        <v>0</v>
      </c>
    </row>
    <row r="1148" spans="1:37">
      <c r="A1148" t="s">
        <v>2832</v>
      </c>
      <c r="B1148" t="s">
        <v>2832</v>
      </c>
      <c r="C1148" t="s">
        <v>120</v>
      </c>
      <c r="D1148">
        <v>1102</v>
      </c>
      <c r="E1148" s="7">
        <v>2163</v>
      </c>
      <c r="F1148" t="s">
        <v>763</v>
      </c>
      <c r="G1148" t="s">
        <v>3734</v>
      </c>
      <c r="H1148">
        <v>50.387998899999999</v>
      </c>
      <c r="I1148">
        <v>4.5792577999999997</v>
      </c>
      <c r="J1148">
        <v>6250</v>
      </c>
      <c r="K1148" t="s">
        <v>3735</v>
      </c>
      <c r="L1148" t="s">
        <v>3736</v>
      </c>
      <c r="M1148" t="s">
        <v>58</v>
      </c>
      <c r="N1148" t="s">
        <v>59</v>
      </c>
      <c r="O1148" t="s">
        <v>158</v>
      </c>
      <c r="P1148" s="40"/>
      <c r="Q1148" s="41"/>
      <c r="R1148" s="41"/>
      <c r="S1148" s="41"/>
      <c r="T1148" s="41"/>
      <c r="U1148" s="41"/>
      <c r="V1148" s="41"/>
      <c r="W1148" s="41"/>
      <c r="X1148" s="42"/>
      <c r="Y1148" s="41"/>
      <c r="Z1148" s="41"/>
      <c r="AA1148" s="41"/>
      <c r="AB1148" s="41"/>
      <c r="AC1148" s="41"/>
      <c r="AD1148" s="41"/>
      <c r="AE1148" s="41"/>
      <c r="AF1148" s="40"/>
      <c r="AG1148" s="41"/>
      <c r="AH1148" s="42"/>
      <c r="AI1148" s="11">
        <f t="shared" si="56"/>
        <v>0</v>
      </c>
      <c r="AJ1148" s="12">
        <f t="shared" si="58"/>
        <v>0</v>
      </c>
      <c r="AK1148" s="13">
        <f t="shared" si="57"/>
        <v>0</v>
      </c>
    </row>
    <row r="1149" spans="1:37">
      <c r="A1149" t="s">
        <v>2832</v>
      </c>
      <c r="B1149" t="s">
        <v>2832</v>
      </c>
      <c r="C1149" t="s">
        <v>53</v>
      </c>
      <c r="D1149">
        <v>1103</v>
      </c>
      <c r="E1149" s="7">
        <v>2165</v>
      </c>
      <c r="F1149" t="s">
        <v>3737</v>
      </c>
      <c r="G1149" t="s">
        <v>3738</v>
      </c>
      <c r="H1149">
        <v>50.410631600000002</v>
      </c>
      <c r="I1149">
        <v>4.5863623999999996</v>
      </c>
      <c r="J1149">
        <v>6250</v>
      </c>
      <c r="K1149" t="s">
        <v>3739</v>
      </c>
      <c r="L1149" t="s">
        <v>3740</v>
      </c>
      <c r="M1149" t="s">
        <v>58</v>
      </c>
      <c r="N1149" t="s">
        <v>59</v>
      </c>
      <c r="O1149" t="s">
        <v>158</v>
      </c>
      <c r="P1149" s="37"/>
      <c r="Q1149" s="38"/>
      <c r="R1149" s="38"/>
      <c r="S1149" s="38"/>
      <c r="T1149" s="38"/>
      <c r="U1149" s="38"/>
      <c r="V1149" s="38"/>
      <c r="W1149" s="38"/>
      <c r="X1149" s="39"/>
      <c r="Y1149" s="38"/>
      <c r="Z1149" s="38"/>
      <c r="AA1149" s="38"/>
      <c r="AB1149" s="38"/>
      <c r="AC1149" s="38"/>
      <c r="AD1149" s="38"/>
      <c r="AE1149" s="38"/>
      <c r="AF1149" s="37"/>
      <c r="AG1149" s="38"/>
      <c r="AH1149" s="39"/>
      <c r="AI1149" s="8">
        <f t="shared" si="56"/>
        <v>0</v>
      </c>
      <c r="AJ1149" s="9">
        <f t="shared" si="58"/>
        <v>0</v>
      </c>
      <c r="AK1149" s="10">
        <f t="shared" si="57"/>
        <v>0</v>
      </c>
    </row>
    <row r="1150" spans="1:37">
      <c r="A1150" t="s">
        <v>2832</v>
      </c>
      <c r="B1150" t="s">
        <v>2832</v>
      </c>
      <c r="C1150" t="s">
        <v>182</v>
      </c>
      <c r="D1150">
        <v>1104</v>
      </c>
      <c r="E1150" s="7">
        <v>2168</v>
      </c>
      <c r="F1150" t="s">
        <v>3741</v>
      </c>
      <c r="G1150" t="s">
        <v>3742</v>
      </c>
      <c r="H1150">
        <v>50.539499599999999</v>
      </c>
      <c r="I1150">
        <v>4.4488612999999999</v>
      </c>
      <c r="J1150">
        <v>6210</v>
      </c>
      <c r="K1150" t="s">
        <v>3743</v>
      </c>
      <c r="L1150" t="s">
        <v>3744</v>
      </c>
      <c r="M1150" t="s">
        <v>58</v>
      </c>
      <c r="N1150" t="s">
        <v>59</v>
      </c>
      <c r="O1150" t="s">
        <v>60</v>
      </c>
      <c r="P1150" s="40"/>
      <c r="Q1150" s="41"/>
      <c r="R1150" s="41"/>
      <c r="S1150" s="41"/>
      <c r="T1150" s="41"/>
      <c r="U1150" s="41"/>
      <c r="V1150" s="41"/>
      <c r="W1150" s="41"/>
      <c r="X1150" s="42"/>
      <c r="Y1150" s="41"/>
      <c r="Z1150" s="41"/>
      <c r="AA1150" s="41"/>
      <c r="AB1150" s="41"/>
      <c r="AC1150" s="41"/>
      <c r="AD1150" s="41"/>
      <c r="AE1150" s="41"/>
      <c r="AF1150" s="40"/>
      <c r="AG1150" s="41"/>
      <c r="AH1150" s="42"/>
      <c r="AI1150" s="11">
        <f t="shared" si="56"/>
        <v>0</v>
      </c>
      <c r="AJ1150" s="12">
        <f t="shared" si="58"/>
        <v>0</v>
      </c>
      <c r="AK1150" s="13">
        <f t="shared" si="57"/>
        <v>0</v>
      </c>
    </row>
    <row r="1151" spans="1:37">
      <c r="A1151" t="s">
        <v>2832</v>
      </c>
      <c r="B1151" t="s">
        <v>2832</v>
      </c>
      <c r="C1151" t="s">
        <v>53</v>
      </c>
      <c r="D1151">
        <v>5987</v>
      </c>
      <c r="E1151" s="7">
        <v>2169</v>
      </c>
      <c r="F1151" t="s">
        <v>3745</v>
      </c>
      <c r="G1151" t="s">
        <v>3746</v>
      </c>
      <c r="H1151">
        <v>50.540483799999997</v>
      </c>
      <c r="I1151">
        <v>4.4101727000000004</v>
      </c>
      <c r="J1151">
        <v>6210</v>
      </c>
      <c r="K1151" t="s">
        <v>3747</v>
      </c>
      <c r="L1151" t="s">
        <v>3748</v>
      </c>
      <c r="M1151" t="s">
        <v>58</v>
      </c>
      <c r="N1151" t="s">
        <v>65</v>
      </c>
      <c r="O1151" t="s">
        <v>60</v>
      </c>
      <c r="P1151" s="37"/>
      <c r="Q1151" s="38"/>
      <c r="R1151" s="38"/>
      <c r="S1151" s="38"/>
      <c r="T1151" s="38"/>
      <c r="U1151" s="38"/>
      <c r="V1151" s="38"/>
      <c r="W1151" s="38"/>
      <c r="X1151" s="39"/>
      <c r="Y1151" s="38"/>
      <c r="Z1151" s="38"/>
      <c r="AA1151" s="38"/>
      <c r="AB1151" s="38"/>
      <c r="AC1151" s="38"/>
      <c r="AD1151" s="38"/>
      <c r="AE1151" s="38"/>
      <c r="AF1151" s="37"/>
      <c r="AG1151" s="38"/>
      <c r="AH1151" s="39"/>
      <c r="AI1151" s="8">
        <f t="shared" si="56"/>
        <v>0</v>
      </c>
      <c r="AJ1151" s="9">
        <f t="shared" si="58"/>
        <v>0</v>
      </c>
      <c r="AK1151" s="10">
        <f t="shared" si="57"/>
        <v>0</v>
      </c>
    </row>
    <row r="1152" spans="1:37">
      <c r="A1152" t="s">
        <v>2832</v>
      </c>
      <c r="B1152" t="s">
        <v>2832</v>
      </c>
      <c r="C1152" t="s">
        <v>53</v>
      </c>
      <c r="D1152">
        <v>1105</v>
      </c>
      <c r="E1152" s="7">
        <v>2170</v>
      </c>
      <c r="F1152" t="s">
        <v>3749</v>
      </c>
      <c r="G1152" t="s">
        <v>3750</v>
      </c>
      <c r="H1152">
        <v>50.489088199999998</v>
      </c>
      <c r="I1152">
        <v>4.472105</v>
      </c>
      <c r="J1152">
        <v>6210</v>
      </c>
      <c r="K1152" t="s">
        <v>3751</v>
      </c>
      <c r="L1152" t="s">
        <v>3752</v>
      </c>
      <c r="M1152" t="s">
        <v>58</v>
      </c>
      <c r="N1152" t="s">
        <v>59</v>
      </c>
      <c r="O1152" t="s">
        <v>60</v>
      </c>
      <c r="P1152" s="40"/>
      <c r="Q1152" s="41"/>
      <c r="R1152" s="41"/>
      <c r="S1152" s="41"/>
      <c r="T1152" s="41"/>
      <c r="U1152" s="41"/>
      <c r="V1152" s="41"/>
      <c r="W1152" s="41"/>
      <c r="X1152" s="42"/>
      <c r="Y1152" s="41"/>
      <c r="Z1152" s="41"/>
      <c r="AA1152" s="41"/>
      <c r="AB1152" s="41"/>
      <c r="AC1152" s="41"/>
      <c r="AD1152" s="41"/>
      <c r="AE1152" s="41"/>
      <c r="AF1152" s="40"/>
      <c r="AG1152" s="41"/>
      <c r="AH1152" s="42"/>
      <c r="AI1152" s="11">
        <f t="shared" si="56"/>
        <v>0</v>
      </c>
      <c r="AJ1152" s="12">
        <f t="shared" si="58"/>
        <v>0</v>
      </c>
      <c r="AK1152" s="13">
        <f t="shared" si="57"/>
        <v>0</v>
      </c>
    </row>
    <row r="1153" spans="1:37">
      <c r="A1153" t="s">
        <v>2832</v>
      </c>
      <c r="B1153" t="s">
        <v>2832</v>
      </c>
      <c r="C1153" t="s">
        <v>53</v>
      </c>
      <c r="D1153">
        <v>1105</v>
      </c>
      <c r="E1153" s="7">
        <v>2171</v>
      </c>
      <c r="F1153" t="s">
        <v>3749</v>
      </c>
      <c r="G1153" t="s">
        <v>3753</v>
      </c>
      <c r="H1153">
        <v>50.502361299999997</v>
      </c>
      <c r="I1153">
        <v>4.4728890000000003</v>
      </c>
      <c r="J1153">
        <v>6211</v>
      </c>
      <c r="K1153" t="s">
        <v>3751</v>
      </c>
      <c r="L1153" t="s">
        <v>3752</v>
      </c>
      <c r="M1153" t="s">
        <v>58</v>
      </c>
      <c r="N1153" t="s">
        <v>91</v>
      </c>
      <c r="O1153" t="s">
        <v>60</v>
      </c>
      <c r="P1153" s="37"/>
      <c r="Q1153" s="38"/>
      <c r="R1153" s="38"/>
      <c r="S1153" s="38"/>
      <c r="T1153" s="38"/>
      <c r="U1153" s="38"/>
      <c r="V1153" s="38"/>
      <c r="W1153" s="38"/>
      <c r="X1153" s="39"/>
      <c r="Y1153" s="38"/>
      <c r="Z1153" s="38"/>
      <c r="AA1153" s="38"/>
      <c r="AB1153" s="38"/>
      <c r="AC1153" s="38"/>
      <c r="AD1153" s="38"/>
      <c r="AE1153" s="38"/>
      <c r="AF1153" s="37"/>
      <c r="AG1153" s="38"/>
      <c r="AH1153" s="39"/>
      <c r="AI1153" s="8">
        <f t="shared" si="56"/>
        <v>0</v>
      </c>
      <c r="AJ1153" s="9">
        <f t="shared" si="58"/>
        <v>0</v>
      </c>
      <c r="AK1153" s="10">
        <f t="shared" si="57"/>
        <v>0</v>
      </c>
    </row>
    <row r="1154" spans="1:37">
      <c r="A1154" t="s">
        <v>2832</v>
      </c>
      <c r="B1154" t="s">
        <v>2832</v>
      </c>
      <c r="C1154" t="s">
        <v>53</v>
      </c>
      <c r="D1154">
        <v>5987</v>
      </c>
      <c r="E1154" s="7">
        <v>2172</v>
      </c>
      <c r="F1154" t="s">
        <v>3745</v>
      </c>
      <c r="G1154" t="s">
        <v>3754</v>
      </c>
      <c r="H1154">
        <v>50.526601800000002</v>
      </c>
      <c r="I1154">
        <v>4.4772148999999999</v>
      </c>
      <c r="J1154">
        <v>6210</v>
      </c>
      <c r="K1154" t="s">
        <v>3747</v>
      </c>
      <c r="L1154" t="s">
        <v>3748</v>
      </c>
      <c r="M1154" t="s">
        <v>58</v>
      </c>
      <c r="N1154" t="s">
        <v>91</v>
      </c>
      <c r="O1154" t="s">
        <v>60</v>
      </c>
      <c r="P1154" s="40"/>
      <c r="Q1154" s="41"/>
      <c r="R1154" s="41"/>
      <c r="S1154" s="41"/>
      <c r="T1154" s="41"/>
      <c r="U1154" s="41"/>
      <c r="V1154" s="41"/>
      <c r="W1154" s="41"/>
      <c r="X1154" s="42"/>
      <c r="Y1154" s="41"/>
      <c r="Z1154" s="41"/>
      <c r="AA1154" s="41"/>
      <c r="AB1154" s="41"/>
      <c r="AC1154" s="41"/>
      <c r="AD1154" s="41"/>
      <c r="AE1154" s="41"/>
      <c r="AF1154" s="40"/>
      <c r="AG1154" s="41"/>
      <c r="AH1154" s="42"/>
      <c r="AI1154" s="11">
        <f t="shared" si="56"/>
        <v>0</v>
      </c>
      <c r="AJ1154" s="12">
        <f t="shared" si="58"/>
        <v>0</v>
      </c>
      <c r="AK1154" s="13">
        <f t="shared" si="57"/>
        <v>0</v>
      </c>
    </row>
    <row r="1155" spans="1:37">
      <c r="A1155" t="s">
        <v>2832</v>
      </c>
      <c r="B1155" t="s">
        <v>2832</v>
      </c>
      <c r="C1155" t="s">
        <v>53</v>
      </c>
      <c r="D1155">
        <v>1105</v>
      </c>
      <c r="E1155" s="7">
        <v>2173</v>
      </c>
      <c r="F1155" t="s">
        <v>3749</v>
      </c>
      <c r="G1155" t="s">
        <v>3755</v>
      </c>
      <c r="H1155">
        <v>50.504430800000002</v>
      </c>
      <c r="I1155">
        <v>4.4772955999999997</v>
      </c>
      <c r="J1155">
        <v>6211</v>
      </c>
      <c r="K1155" t="s">
        <v>3751</v>
      </c>
      <c r="L1155" t="s">
        <v>3752</v>
      </c>
      <c r="M1155" t="s">
        <v>58</v>
      </c>
      <c r="N1155" t="s">
        <v>65</v>
      </c>
      <c r="O1155" t="s">
        <v>60</v>
      </c>
      <c r="P1155" s="37"/>
      <c r="Q1155" s="38"/>
      <c r="R1155" s="38"/>
      <c r="S1155" s="38"/>
      <c r="T1155" s="38"/>
      <c r="U1155" s="38"/>
      <c r="V1155" s="38"/>
      <c r="W1155" s="38"/>
      <c r="X1155" s="39"/>
      <c r="Y1155" s="38"/>
      <c r="Z1155" s="38"/>
      <c r="AA1155" s="38"/>
      <c r="AB1155" s="38"/>
      <c r="AC1155" s="38"/>
      <c r="AD1155" s="38"/>
      <c r="AE1155" s="38"/>
      <c r="AF1155" s="37"/>
      <c r="AG1155" s="38"/>
      <c r="AH1155" s="39"/>
      <c r="AI1155" s="8">
        <f t="shared" si="56"/>
        <v>0</v>
      </c>
      <c r="AJ1155" s="9">
        <f t="shared" si="58"/>
        <v>0</v>
      </c>
      <c r="AK1155" s="10">
        <f t="shared" si="57"/>
        <v>0</v>
      </c>
    </row>
    <row r="1156" spans="1:37">
      <c r="A1156" t="s">
        <v>2832</v>
      </c>
      <c r="B1156" t="s">
        <v>2832</v>
      </c>
      <c r="C1156" t="s">
        <v>120</v>
      </c>
      <c r="D1156">
        <v>3168</v>
      </c>
      <c r="E1156" s="7">
        <v>2174</v>
      </c>
      <c r="F1156" t="s">
        <v>3756</v>
      </c>
      <c r="G1156" t="s">
        <v>3757</v>
      </c>
      <c r="H1156">
        <v>50.537826299999999</v>
      </c>
      <c r="I1156">
        <v>4.4161457999999998</v>
      </c>
      <c r="J1156">
        <v>6210</v>
      </c>
      <c r="K1156" t="s">
        <v>3758</v>
      </c>
      <c r="L1156" t="s">
        <v>3759</v>
      </c>
      <c r="M1156" t="s">
        <v>58</v>
      </c>
      <c r="N1156" t="s">
        <v>91</v>
      </c>
      <c r="O1156" t="s">
        <v>60</v>
      </c>
      <c r="P1156" s="40"/>
      <c r="Q1156" s="41"/>
      <c r="R1156" s="41"/>
      <c r="S1156" s="41"/>
      <c r="T1156" s="41"/>
      <c r="U1156" s="41"/>
      <c r="V1156" s="41"/>
      <c r="W1156" s="41"/>
      <c r="X1156" s="42"/>
      <c r="Y1156" s="41"/>
      <c r="Z1156" s="41"/>
      <c r="AA1156" s="41"/>
      <c r="AB1156" s="41"/>
      <c r="AC1156" s="41"/>
      <c r="AD1156" s="41"/>
      <c r="AE1156" s="41"/>
      <c r="AF1156" s="40"/>
      <c r="AG1156" s="41"/>
      <c r="AH1156" s="42"/>
      <c r="AI1156" s="11">
        <f t="shared" si="56"/>
        <v>0</v>
      </c>
      <c r="AJ1156" s="12">
        <f t="shared" si="58"/>
        <v>0</v>
      </c>
      <c r="AK1156" s="13">
        <f t="shared" si="57"/>
        <v>0</v>
      </c>
    </row>
    <row r="1157" spans="1:37">
      <c r="A1157" t="s">
        <v>2832</v>
      </c>
      <c r="B1157" t="s">
        <v>2832</v>
      </c>
      <c r="C1157" t="s">
        <v>120</v>
      </c>
      <c r="D1157">
        <v>1106</v>
      </c>
      <c r="E1157" s="7">
        <v>2175</v>
      </c>
      <c r="F1157" t="s">
        <v>1241</v>
      </c>
      <c r="G1157" t="s">
        <v>3757</v>
      </c>
      <c r="H1157">
        <v>50.537826299999999</v>
      </c>
      <c r="I1157">
        <v>4.4161457999999998</v>
      </c>
      <c r="J1157">
        <v>6210</v>
      </c>
      <c r="K1157" t="s">
        <v>3760</v>
      </c>
      <c r="L1157" t="s">
        <v>3761</v>
      </c>
      <c r="M1157" t="s">
        <v>58</v>
      </c>
      <c r="N1157" t="s">
        <v>168</v>
      </c>
      <c r="O1157" t="s">
        <v>60</v>
      </c>
      <c r="P1157" s="37"/>
      <c r="Q1157" s="38"/>
      <c r="R1157" s="38"/>
      <c r="S1157" s="38"/>
      <c r="T1157" s="38"/>
      <c r="U1157" s="38"/>
      <c r="V1157" s="38"/>
      <c r="W1157" s="38"/>
      <c r="X1157" s="39"/>
      <c r="Y1157" s="38"/>
      <c r="Z1157" s="38"/>
      <c r="AA1157" s="38"/>
      <c r="AB1157" s="38"/>
      <c r="AC1157" s="38"/>
      <c r="AD1157" s="38"/>
      <c r="AE1157" s="38"/>
      <c r="AF1157" s="37"/>
      <c r="AG1157" s="38"/>
      <c r="AH1157" s="39"/>
      <c r="AI1157" s="8">
        <f t="shared" ref="AI1157:AI1220" si="59">SUM(P1157:AH1157)</f>
        <v>0</v>
      </c>
      <c r="AJ1157" s="9">
        <f t="shared" si="58"/>
        <v>0</v>
      </c>
      <c r="AK1157" s="10">
        <f t="shared" ref="AK1157:AK1220" si="60">IF(AI1157&gt;0,1,0)</f>
        <v>0</v>
      </c>
    </row>
    <row r="1158" spans="1:37">
      <c r="A1158" t="s">
        <v>2832</v>
      </c>
      <c r="B1158" t="s">
        <v>2832</v>
      </c>
      <c r="C1158" t="s">
        <v>120</v>
      </c>
      <c r="D1158">
        <v>1107</v>
      </c>
      <c r="E1158" s="7">
        <v>2176</v>
      </c>
      <c r="F1158" t="s">
        <v>3762</v>
      </c>
      <c r="G1158" t="s">
        <v>3763</v>
      </c>
      <c r="H1158">
        <v>50.5259705</v>
      </c>
      <c r="I1158">
        <v>4.4809907999999998</v>
      </c>
      <c r="J1158">
        <v>6210</v>
      </c>
      <c r="K1158" t="s">
        <v>3764</v>
      </c>
      <c r="L1158" t="s">
        <v>3765</v>
      </c>
      <c r="M1158" t="s">
        <v>58</v>
      </c>
      <c r="N1158" t="s">
        <v>65</v>
      </c>
      <c r="O1158" t="s">
        <v>60</v>
      </c>
      <c r="P1158" s="40"/>
      <c r="Q1158" s="41"/>
      <c r="R1158" s="41"/>
      <c r="S1158" s="41"/>
      <c r="T1158" s="41"/>
      <c r="U1158" s="41"/>
      <c r="V1158" s="41"/>
      <c r="W1158" s="41"/>
      <c r="X1158" s="42"/>
      <c r="Y1158" s="41"/>
      <c r="Z1158" s="41"/>
      <c r="AA1158" s="41"/>
      <c r="AB1158" s="41"/>
      <c r="AC1158" s="41"/>
      <c r="AD1158" s="41"/>
      <c r="AE1158" s="41"/>
      <c r="AF1158" s="40"/>
      <c r="AG1158" s="41"/>
      <c r="AH1158" s="42"/>
      <c r="AI1158" s="11">
        <f t="shared" si="59"/>
        <v>0</v>
      </c>
      <c r="AJ1158" s="12">
        <f t="shared" si="58"/>
        <v>0</v>
      </c>
      <c r="AK1158" s="13">
        <f t="shared" si="60"/>
        <v>0</v>
      </c>
    </row>
    <row r="1159" spans="1:37">
      <c r="A1159" t="s">
        <v>2811</v>
      </c>
      <c r="B1159" t="s">
        <v>2811</v>
      </c>
      <c r="C1159" t="s">
        <v>53</v>
      </c>
      <c r="D1159">
        <v>1108</v>
      </c>
      <c r="E1159" s="7">
        <v>2178</v>
      </c>
      <c r="F1159" t="s">
        <v>3766</v>
      </c>
      <c r="G1159" t="s">
        <v>3767</v>
      </c>
      <c r="H1159">
        <v>50.412793600000001</v>
      </c>
      <c r="I1159">
        <v>3.7965167000000002</v>
      </c>
      <c r="J1159">
        <v>7300</v>
      </c>
      <c r="K1159" t="s">
        <v>3768</v>
      </c>
      <c r="L1159" t="s">
        <v>3769</v>
      </c>
      <c r="M1159" t="s">
        <v>58</v>
      </c>
      <c r="N1159" t="s">
        <v>59</v>
      </c>
      <c r="O1159" t="s">
        <v>60</v>
      </c>
      <c r="P1159" s="37"/>
      <c r="Q1159" s="38"/>
      <c r="R1159" s="38"/>
      <c r="S1159" s="38"/>
      <c r="T1159" s="38"/>
      <c r="U1159" s="38"/>
      <c r="V1159" s="38"/>
      <c r="W1159" s="38"/>
      <c r="X1159" s="39"/>
      <c r="Y1159" s="38"/>
      <c r="Z1159" s="38"/>
      <c r="AA1159" s="38"/>
      <c r="AB1159" s="38"/>
      <c r="AC1159" s="38"/>
      <c r="AD1159" s="38"/>
      <c r="AE1159" s="38"/>
      <c r="AF1159" s="37"/>
      <c r="AG1159" s="38"/>
      <c r="AH1159" s="39"/>
      <c r="AI1159" s="8">
        <f t="shared" si="59"/>
        <v>0</v>
      </c>
      <c r="AJ1159" s="9">
        <f t="shared" si="58"/>
        <v>0</v>
      </c>
      <c r="AK1159" s="10">
        <f t="shared" si="60"/>
        <v>0</v>
      </c>
    </row>
    <row r="1160" spans="1:37">
      <c r="A1160" t="s">
        <v>2811</v>
      </c>
      <c r="B1160" t="s">
        <v>2811</v>
      </c>
      <c r="C1160" t="s">
        <v>53</v>
      </c>
      <c r="D1160">
        <v>1109</v>
      </c>
      <c r="E1160" s="7">
        <v>2179</v>
      </c>
      <c r="F1160" t="s">
        <v>3770</v>
      </c>
      <c r="G1160" t="s">
        <v>3771</v>
      </c>
      <c r="H1160">
        <v>50.438028199999998</v>
      </c>
      <c r="I1160">
        <v>3.8342480000000001</v>
      </c>
      <c r="J1160">
        <v>7301</v>
      </c>
      <c r="K1160" t="s">
        <v>3772</v>
      </c>
      <c r="L1160" t="s">
        <v>3773</v>
      </c>
      <c r="M1160" t="s">
        <v>58</v>
      </c>
      <c r="N1160" t="s">
        <v>59</v>
      </c>
      <c r="O1160" t="s">
        <v>60</v>
      </c>
      <c r="P1160" s="40"/>
      <c r="Q1160" s="41"/>
      <c r="R1160" s="41"/>
      <c r="S1160" s="41"/>
      <c r="T1160" s="41"/>
      <c r="U1160" s="41"/>
      <c r="V1160" s="41"/>
      <c r="W1160" s="41"/>
      <c r="X1160" s="42"/>
      <c r="Y1160" s="41"/>
      <c r="Z1160" s="41"/>
      <c r="AA1160" s="41"/>
      <c r="AB1160" s="41"/>
      <c r="AC1160" s="41"/>
      <c r="AD1160" s="41"/>
      <c r="AE1160" s="41"/>
      <c r="AF1160" s="40"/>
      <c r="AG1160" s="41"/>
      <c r="AH1160" s="42"/>
      <c r="AI1160" s="11">
        <f t="shared" si="59"/>
        <v>0</v>
      </c>
      <c r="AJ1160" s="12">
        <f t="shared" si="58"/>
        <v>0</v>
      </c>
      <c r="AK1160" s="13">
        <f t="shared" si="60"/>
        <v>0</v>
      </c>
    </row>
    <row r="1161" spans="1:37">
      <c r="A1161" t="s">
        <v>2811</v>
      </c>
      <c r="B1161" t="s">
        <v>2811</v>
      </c>
      <c r="C1161" t="s">
        <v>53</v>
      </c>
      <c r="D1161">
        <v>1109</v>
      </c>
      <c r="E1161" s="7">
        <v>2180</v>
      </c>
      <c r="F1161" t="s">
        <v>3770</v>
      </c>
      <c r="G1161" t="s">
        <v>3774</v>
      </c>
      <c r="H1161">
        <v>50.4060603</v>
      </c>
      <c r="I1161">
        <v>3.8037578000000001</v>
      </c>
      <c r="J1161">
        <v>7301</v>
      </c>
      <c r="K1161" t="s">
        <v>3772</v>
      </c>
      <c r="L1161" t="s">
        <v>3773</v>
      </c>
      <c r="M1161" t="s">
        <v>58</v>
      </c>
      <c r="N1161" t="s">
        <v>91</v>
      </c>
      <c r="O1161" t="s">
        <v>60</v>
      </c>
      <c r="P1161" s="37"/>
      <c r="Q1161" s="38"/>
      <c r="R1161" s="38"/>
      <c r="S1161" s="38"/>
      <c r="T1161" s="38"/>
      <c r="U1161" s="38"/>
      <c r="V1161" s="38"/>
      <c r="W1161" s="38"/>
      <c r="X1161" s="39"/>
      <c r="Y1161" s="38"/>
      <c r="Z1161" s="38"/>
      <c r="AA1161" s="38"/>
      <c r="AB1161" s="38"/>
      <c r="AC1161" s="38"/>
      <c r="AD1161" s="38"/>
      <c r="AE1161" s="38"/>
      <c r="AF1161" s="37"/>
      <c r="AG1161" s="38"/>
      <c r="AH1161" s="39"/>
      <c r="AI1161" s="8">
        <f t="shared" si="59"/>
        <v>0</v>
      </c>
      <c r="AJ1161" s="9">
        <f t="shared" si="58"/>
        <v>0</v>
      </c>
      <c r="AK1161" s="10">
        <f t="shared" si="60"/>
        <v>0</v>
      </c>
    </row>
    <row r="1162" spans="1:37">
      <c r="A1162" t="s">
        <v>2811</v>
      </c>
      <c r="B1162" t="s">
        <v>2811</v>
      </c>
      <c r="C1162" t="s">
        <v>53</v>
      </c>
      <c r="D1162">
        <v>1110</v>
      </c>
      <c r="E1162" s="7">
        <v>2181</v>
      </c>
      <c r="F1162" t="s">
        <v>3775</v>
      </c>
      <c r="G1162" t="s">
        <v>3776</v>
      </c>
      <c r="H1162">
        <v>50.432857200000001</v>
      </c>
      <c r="I1162">
        <v>3.8033366000000002</v>
      </c>
      <c r="J1162">
        <v>7300</v>
      </c>
      <c r="K1162" t="s">
        <v>3777</v>
      </c>
      <c r="L1162" t="s">
        <v>3778</v>
      </c>
      <c r="M1162" t="s">
        <v>58</v>
      </c>
      <c r="N1162" t="s">
        <v>65</v>
      </c>
      <c r="O1162" t="s">
        <v>60</v>
      </c>
      <c r="P1162" s="40"/>
      <c r="Q1162" s="41"/>
      <c r="R1162" s="41"/>
      <c r="S1162" s="41"/>
      <c r="T1162" s="41"/>
      <c r="U1162" s="41"/>
      <c r="V1162" s="41"/>
      <c r="W1162" s="41"/>
      <c r="X1162" s="42"/>
      <c r="Y1162" s="41"/>
      <c r="Z1162" s="41"/>
      <c r="AA1162" s="41"/>
      <c r="AB1162" s="41"/>
      <c r="AC1162" s="41"/>
      <c r="AD1162" s="41"/>
      <c r="AE1162" s="41"/>
      <c r="AF1162" s="40"/>
      <c r="AG1162" s="41"/>
      <c r="AH1162" s="42"/>
      <c r="AI1162" s="11">
        <f t="shared" si="59"/>
        <v>0</v>
      </c>
      <c r="AJ1162" s="12">
        <f t="shared" si="58"/>
        <v>0</v>
      </c>
      <c r="AK1162" s="13">
        <f t="shared" si="60"/>
        <v>0</v>
      </c>
    </row>
    <row r="1163" spans="1:37">
      <c r="A1163" t="s">
        <v>2811</v>
      </c>
      <c r="B1163" t="s">
        <v>2811</v>
      </c>
      <c r="C1163" t="s">
        <v>53</v>
      </c>
      <c r="D1163">
        <v>1110</v>
      </c>
      <c r="E1163" s="7">
        <v>2182</v>
      </c>
      <c r="F1163" t="s">
        <v>3775</v>
      </c>
      <c r="G1163" t="s">
        <v>3779</v>
      </c>
      <c r="H1163">
        <v>50.432622500000001</v>
      </c>
      <c r="I1163">
        <v>3.7946685000000002</v>
      </c>
      <c r="J1163">
        <v>7300</v>
      </c>
      <c r="K1163" t="s">
        <v>3777</v>
      </c>
      <c r="L1163" t="s">
        <v>3778</v>
      </c>
      <c r="M1163" t="s">
        <v>58</v>
      </c>
      <c r="N1163" t="s">
        <v>59</v>
      </c>
      <c r="O1163" t="s">
        <v>60</v>
      </c>
      <c r="P1163" s="37"/>
      <c r="Q1163" s="38"/>
      <c r="R1163" s="38"/>
      <c r="S1163" s="38"/>
      <c r="T1163" s="38"/>
      <c r="U1163" s="38"/>
      <c r="V1163" s="38"/>
      <c r="W1163" s="38"/>
      <c r="X1163" s="39"/>
      <c r="Y1163" s="38"/>
      <c r="Z1163" s="38"/>
      <c r="AA1163" s="38"/>
      <c r="AB1163" s="38"/>
      <c r="AC1163" s="38"/>
      <c r="AD1163" s="38"/>
      <c r="AE1163" s="38"/>
      <c r="AF1163" s="37"/>
      <c r="AG1163" s="38"/>
      <c r="AH1163" s="39"/>
      <c r="AI1163" s="8">
        <f t="shared" si="59"/>
        <v>0</v>
      </c>
      <c r="AJ1163" s="9">
        <f t="shared" si="58"/>
        <v>0</v>
      </c>
      <c r="AK1163" s="10">
        <f t="shared" si="60"/>
        <v>0</v>
      </c>
    </row>
    <row r="1164" spans="1:37">
      <c r="A1164" t="s">
        <v>2811</v>
      </c>
      <c r="B1164" t="s">
        <v>2811</v>
      </c>
      <c r="C1164" t="s">
        <v>53</v>
      </c>
      <c r="D1164">
        <v>1111</v>
      </c>
      <c r="E1164" s="7">
        <v>2184</v>
      </c>
      <c r="F1164" t="s">
        <v>3780</v>
      </c>
      <c r="G1164" t="s">
        <v>3781</v>
      </c>
      <c r="H1164">
        <v>50.431305600000002</v>
      </c>
      <c r="I1164">
        <v>3.8277627999999999</v>
      </c>
      <c r="J1164">
        <v>7301</v>
      </c>
      <c r="K1164" t="s">
        <v>3782</v>
      </c>
      <c r="L1164" t="s">
        <v>3783</v>
      </c>
      <c r="M1164" t="s">
        <v>58</v>
      </c>
      <c r="N1164" t="s">
        <v>65</v>
      </c>
      <c r="O1164" t="s">
        <v>60</v>
      </c>
      <c r="P1164" s="40"/>
      <c r="Q1164" s="41"/>
      <c r="R1164" s="41"/>
      <c r="S1164" s="41"/>
      <c r="T1164" s="41"/>
      <c r="U1164" s="41"/>
      <c r="V1164" s="41"/>
      <c r="W1164" s="41"/>
      <c r="X1164" s="42"/>
      <c r="Y1164" s="41"/>
      <c r="Z1164" s="41"/>
      <c r="AA1164" s="41"/>
      <c r="AB1164" s="41"/>
      <c r="AC1164" s="41"/>
      <c r="AD1164" s="41"/>
      <c r="AE1164" s="41"/>
      <c r="AF1164" s="40"/>
      <c r="AG1164" s="41"/>
      <c r="AH1164" s="42"/>
      <c r="AI1164" s="11">
        <f t="shared" si="59"/>
        <v>0</v>
      </c>
      <c r="AJ1164" s="12">
        <f t="shared" si="58"/>
        <v>0</v>
      </c>
      <c r="AK1164" s="13">
        <f t="shared" si="60"/>
        <v>0</v>
      </c>
    </row>
    <row r="1165" spans="1:37">
      <c r="A1165" t="s">
        <v>2811</v>
      </c>
      <c r="B1165" t="s">
        <v>2811</v>
      </c>
      <c r="C1165" t="s">
        <v>53</v>
      </c>
      <c r="D1165">
        <v>1111</v>
      </c>
      <c r="E1165" s="7">
        <v>2185</v>
      </c>
      <c r="F1165" t="s">
        <v>3780</v>
      </c>
      <c r="G1165" t="s">
        <v>3784</v>
      </c>
      <c r="H1165">
        <v>50.433906399999998</v>
      </c>
      <c r="I1165">
        <v>3.8296663</v>
      </c>
      <c r="J1165">
        <v>7301</v>
      </c>
      <c r="K1165" t="s">
        <v>3782</v>
      </c>
      <c r="L1165" t="s">
        <v>3783</v>
      </c>
      <c r="M1165" t="s">
        <v>58</v>
      </c>
      <c r="N1165" t="s">
        <v>59</v>
      </c>
      <c r="O1165" t="s">
        <v>60</v>
      </c>
      <c r="P1165" s="37"/>
      <c r="Q1165" s="38"/>
      <c r="R1165" s="38"/>
      <c r="S1165" s="38"/>
      <c r="T1165" s="38"/>
      <c r="U1165" s="38"/>
      <c r="V1165" s="38"/>
      <c r="W1165" s="38"/>
      <c r="X1165" s="39"/>
      <c r="Y1165" s="38"/>
      <c r="Z1165" s="38"/>
      <c r="AA1165" s="38"/>
      <c r="AB1165" s="38"/>
      <c r="AC1165" s="38"/>
      <c r="AD1165" s="38"/>
      <c r="AE1165" s="38"/>
      <c r="AF1165" s="37"/>
      <c r="AG1165" s="38"/>
      <c r="AH1165" s="39"/>
      <c r="AI1165" s="8">
        <f t="shared" si="59"/>
        <v>0</v>
      </c>
      <c r="AJ1165" s="9">
        <f t="shared" si="58"/>
        <v>0</v>
      </c>
      <c r="AK1165" s="10">
        <f t="shared" si="60"/>
        <v>0</v>
      </c>
    </row>
    <row r="1166" spans="1:37">
      <c r="A1166" t="s">
        <v>2811</v>
      </c>
      <c r="B1166" t="s">
        <v>2811</v>
      </c>
      <c r="C1166" t="s">
        <v>120</v>
      </c>
      <c r="D1166">
        <v>1112</v>
      </c>
      <c r="E1166" s="7">
        <v>2186</v>
      </c>
      <c r="F1166" t="s">
        <v>3785</v>
      </c>
      <c r="G1166" t="s">
        <v>3786</v>
      </c>
      <c r="H1166">
        <v>50.434705000000001</v>
      </c>
      <c r="I1166">
        <v>3.797361</v>
      </c>
      <c r="J1166">
        <v>7300</v>
      </c>
      <c r="K1166" t="s">
        <v>3787</v>
      </c>
      <c r="L1166" t="s">
        <v>3788</v>
      </c>
      <c r="M1166" t="s">
        <v>58</v>
      </c>
      <c r="N1166" t="s">
        <v>59</v>
      </c>
      <c r="O1166" t="s">
        <v>158</v>
      </c>
      <c r="P1166" s="40"/>
      <c r="Q1166" s="41"/>
      <c r="R1166" s="41"/>
      <c r="S1166" s="41"/>
      <c r="T1166" s="41"/>
      <c r="U1166" s="41"/>
      <c r="V1166" s="41"/>
      <c r="W1166" s="41"/>
      <c r="X1166" s="42"/>
      <c r="Y1166" s="41"/>
      <c r="Z1166" s="41"/>
      <c r="AA1166" s="41"/>
      <c r="AB1166" s="41"/>
      <c r="AC1166" s="41"/>
      <c r="AD1166" s="41"/>
      <c r="AE1166" s="41"/>
      <c r="AF1166" s="40"/>
      <c r="AG1166" s="41"/>
      <c r="AH1166" s="42"/>
      <c r="AI1166" s="11">
        <f t="shared" si="59"/>
        <v>0</v>
      </c>
      <c r="AJ1166" s="12">
        <f t="shared" si="58"/>
        <v>0</v>
      </c>
      <c r="AK1166" s="13">
        <f t="shared" si="60"/>
        <v>0</v>
      </c>
    </row>
    <row r="1167" spans="1:37">
      <c r="A1167" t="s">
        <v>2811</v>
      </c>
      <c r="B1167" t="s">
        <v>2811</v>
      </c>
      <c r="C1167" t="s">
        <v>120</v>
      </c>
      <c r="D1167">
        <v>1112</v>
      </c>
      <c r="E1167" s="7">
        <v>2187</v>
      </c>
      <c r="F1167" t="s">
        <v>3785</v>
      </c>
      <c r="G1167" t="s">
        <v>3789</v>
      </c>
      <c r="H1167">
        <v>50.447974100000003</v>
      </c>
      <c r="I1167">
        <v>3.8168867</v>
      </c>
      <c r="J1167">
        <v>7330</v>
      </c>
      <c r="K1167" t="s">
        <v>3787</v>
      </c>
      <c r="L1167" t="s">
        <v>3788</v>
      </c>
      <c r="M1167" t="s">
        <v>58</v>
      </c>
      <c r="N1167" t="s">
        <v>91</v>
      </c>
      <c r="O1167" t="s">
        <v>158</v>
      </c>
      <c r="P1167" s="37"/>
      <c r="Q1167" s="38"/>
      <c r="R1167" s="38"/>
      <c r="S1167" s="38"/>
      <c r="T1167" s="38"/>
      <c r="U1167" s="38"/>
      <c r="V1167" s="38"/>
      <c r="W1167" s="38"/>
      <c r="X1167" s="39"/>
      <c r="Y1167" s="38"/>
      <c r="Z1167" s="38"/>
      <c r="AA1167" s="38"/>
      <c r="AB1167" s="38"/>
      <c r="AC1167" s="38"/>
      <c r="AD1167" s="38"/>
      <c r="AE1167" s="38"/>
      <c r="AF1167" s="37"/>
      <c r="AG1167" s="38"/>
      <c r="AH1167" s="39"/>
      <c r="AI1167" s="8">
        <f t="shared" si="59"/>
        <v>0</v>
      </c>
      <c r="AJ1167" s="9">
        <f t="shared" si="58"/>
        <v>0</v>
      </c>
      <c r="AK1167" s="10">
        <f t="shared" si="60"/>
        <v>0</v>
      </c>
    </row>
    <row r="1168" spans="1:37">
      <c r="A1168" t="s">
        <v>2811</v>
      </c>
      <c r="B1168" t="s">
        <v>2811</v>
      </c>
      <c r="C1168" t="s">
        <v>120</v>
      </c>
      <c r="D1168">
        <v>1248</v>
      </c>
      <c r="E1168" s="7">
        <v>2188</v>
      </c>
      <c r="F1168" t="s">
        <v>3790</v>
      </c>
      <c r="G1168" t="s">
        <v>3791</v>
      </c>
      <c r="H1168">
        <v>50.4349031</v>
      </c>
      <c r="I1168">
        <v>3.7946027999999998</v>
      </c>
      <c r="J1168">
        <v>7300</v>
      </c>
      <c r="K1168" t="s">
        <v>3792</v>
      </c>
      <c r="L1168" t="s">
        <v>3793</v>
      </c>
      <c r="M1168" t="s">
        <v>58</v>
      </c>
      <c r="N1168" t="s">
        <v>59</v>
      </c>
      <c r="O1168" t="s">
        <v>60</v>
      </c>
      <c r="P1168" s="40"/>
      <c r="Q1168" s="41"/>
      <c r="R1168" s="41"/>
      <c r="S1168" s="41"/>
      <c r="T1168" s="41"/>
      <c r="U1168" s="41"/>
      <c r="V1168" s="41"/>
      <c r="W1168" s="41"/>
      <c r="X1168" s="42"/>
      <c r="Y1168" s="41"/>
      <c r="Z1168" s="41"/>
      <c r="AA1168" s="41"/>
      <c r="AB1168" s="41"/>
      <c r="AC1168" s="41"/>
      <c r="AD1168" s="41"/>
      <c r="AE1168" s="41"/>
      <c r="AF1168" s="40"/>
      <c r="AG1168" s="41"/>
      <c r="AH1168" s="42"/>
      <c r="AI1168" s="11">
        <f t="shared" si="59"/>
        <v>0</v>
      </c>
      <c r="AJ1168" s="12">
        <f t="shared" si="58"/>
        <v>0</v>
      </c>
      <c r="AK1168" s="13">
        <f t="shared" si="60"/>
        <v>0</v>
      </c>
    </row>
    <row r="1169" spans="1:37">
      <c r="A1169" t="s">
        <v>2811</v>
      </c>
      <c r="B1169" t="s">
        <v>2811</v>
      </c>
      <c r="C1169" t="s">
        <v>120</v>
      </c>
      <c r="D1169">
        <v>1248</v>
      </c>
      <c r="E1169" s="7">
        <v>2189</v>
      </c>
      <c r="F1169" t="s">
        <v>3790</v>
      </c>
      <c r="G1169" t="s">
        <v>3794</v>
      </c>
      <c r="H1169">
        <v>50.434234400000001</v>
      </c>
      <c r="I1169">
        <v>3.8000877000000002</v>
      </c>
      <c r="J1169">
        <v>7300</v>
      </c>
      <c r="K1169" t="s">
        <v>3792</v>
      </c>
      <c r="L1169" t="s">
        <v>3793</v>
      </c>
      <c r="M1169" t="s">
        <v>58</v>
      </c>
      <c r="N1169" t="s">
        <v>65</v>
      </c>
      <c r="O1169" t="s">
        <v>60</v>
      </c>
      <c r="P1169" s="37"/>
      <c r="Q1169" s="38"/>
      <c r="R1169" s="38"/>
      <c r="S1169" s="38"/>
      <c r="T1169" s="38"/>
      <c r="U1169" s="38"/>
      <c r="V1169" s="38"/>
      <c r="W1169" s="38"/>
      <c r="X1169" s="39"/>
      <c r="Y1169" s="38"/>
      <c r="Z1169" s="38"/>
      <c r="AA1169" s="38"/>
      <c r="AB1169" s="38"/>
      <c r="AC1169" s="38"/>
      <c r="AD1169" s="38"/>
      <c r="AE1169" s="38"/>
      <c r="AF1169" s="37"/>
      <c r="AG1169" s="38"/>
      <c r="AH1169" s="39"/>
      <c r="AI1169" s="8">
        <f t="shared" si="59"/>
        <v>0</v>
      </c>
      <c r="AJ1169" s="9">
        <f t="shared" si="58"/>
        <v>0</v>
      </c>
      <c r="AK1169" s="10">
        <f t="shared" si="60"/>
        <v>0</v>
      </c>
    </row>
    <row r="1170" spans="1:37">
      <c r="A1170" t="s">
        <v>2811</v>
      </c>
      <c r="B1170" t="s">
        <v>2811</v>
      </c>
      <c r="C1170" t="s">
        <v>120</v>
      </c>
      <c r="D1170">
        <v>1115</v>
      </c>
      <c r="E1170" s="7">
        <v>2190</v>
      </c>
      <c r="F1170" t="s">
        <v>3795</v>
      </c>
      <c r="G1170" t="s">
        <v>3796</v>
      </c>
      <c r="H1170">
        <v>50.410417600000002</v>
      </c>
      <c r="I1170">
        <v>3.7937664</v>
      </c>
      <c r="J1170">
        <v>7300</v>
      </c>
      <c r="K1170" t="s">
        <v>3797</v>
      </c>
      <c r="L1170" t="s">
        <v>3798</v>
      </c>
      <c r="M1170" t="s">
        <v>58</v>
      </c>
      <c r="N1170" t="s">
        <v>59</v>
      </c>
      <c r="O1170" t="s">
        <v>60</v>
      </c>
      <c r="P1170" s="40"/>
      <c r="Q1170" s="41"/>
      <c r="R1170" s="41"/>
      <c r="S1170" s="41"/>
      <c r="T1170" s="41"/>
      <c r="U1170" s="41"/>
      <c r="V1170" s="41"/>
      <c r="W1170" s="41"/>
      <c r="X1170" s="42"/>
      <c r="Y1170" s="41"/>
      <c r="Z1170" s="41"/>
      <c r="AA1170" s="41"/>
      <c r="AB1170" s="41"/>
      <c r="AC1170" s="41"/>
      <c r="AD1170" s="41"/>
      <c r="AE1170" s="41"/>
      <c r="AF1170" s="40"/>
      <c r="AG1170" s="41"/>
      <c r="AH1170" s="42"/>
      <c r="AI1170" s="11">
        <f t="shared" si="59"/>
        <v>0</v>
      </c>
      <c r="AJ1170" s="12">
        <f t="shared" si="58"/>
        <v>0</v>
      </c>
      <c r="AK1170" s="13">
        <f t="shared" si="60"/>
        <v>0</v>
      </c>
    </row>
    <row r="1171" spans="1:37">
      <c r="A1171" t="s">
        <v>2811</v>
      </c>
      <c r="B1171" t="s">
        <v>2811</v>
      </c>
      <c r="C1171" t="s">
        <v>120</v>
      </c>
      <c r="D1171">
        <v>1115</v>
      </c>
      <c r="E1171" s="7">
        <v>2193</v>
      </c>
      <c r="F1171" t="s">
        <v>3795</v>
      </c>
      <c r="G1171" t="s">
        <v>3799</v>
      </c>
      <c r="H1171">
        <v>50.411582500000002</v>
      </c>
      <c r="I1171">
        <v>3.7806234999999999</v>
      </c>
      <c r="J1171">
        <v>7300</v>
      </c>
      <c r="K1171" t="s">
        <v>3797</v>
      </c>
      <c r="L1171" t="s">
        <v>3798</v>
      </c>
      <c r="M1171" t="s">
        <v>58</v>
      </c>
      <c r="N1171" t="s">
        <v>59</v>
      </c>
      <c r="O1171" t="s">
        <v>60</v>
      </c>
      <c r="P1171" s="37"/>
      <c r="Q1171" s="38"/>
      <c r="R1171" s="38"/>
      <c r="S1171" s="38"/>
      <c r="T1171" s="38"/>
      <c r="U1171" s="38"/>
      <c r="V1171" s="38"/>
      <c r="W1171" s="38"/>
      <c r="X1171" s="39"/>
      <c r="Y1171" s="38"/>
      <c r="Z1171" s="38"/>
      <c r="AA1171" s="38"/>
      <c r="AB1171" s="38"/>
      <c r="AC1171" s="38"/>
      <c r="AD1171" s="38"/>
      <c r="AE1171" s="38"/>
      <c r="AF1171" s="37"/>
      <c r="AG1171" s="38"/>
      <c r="AH1171" s="39"/>
      <c r="AI1171" s="8">
        <f t="shared" si="59"/>
        <v>0</v>
      </c>
      <c r="AJ1171" s="9">
        <f t="shared" si="58"/>
        <v>0</v>
      </c>
      <c r="AK1171" s="10">
        <f t="shared" si="60"/>
        <v>0</v>
      </c>
    </row>
    <row r="1172" spans="1:37">
      <c r="A1172" t="s">
        <v>2811</v>
      </c>
      <c r="B1172" t="s">
        <v>2811</v>
      </c>
      <c r="C1172" t="s">
        <v>120</v>
      </c>
      <c r="D1172">
        <v>1116</v>
      </c>
      <c r="E1172" s="7">
        <v>2194</v>
      </c>
      <c r="F1172" t="s">
        <v>3800</v>
      </c>
      <c r="G1172" t="s">
        <v>3801</v>
      </c>
      <c r="H1172">
        <v>50.4345845</v>
      </c>
      <c r="I1172">
        <v>3.7932769</v>
      </c>
      <c r="J1172">
        <v>7300</v>
      </c>
      <c r="K1172" t="s">
        <v>3802</v>
      </c>
      <c r="L1172" t="s">
        <v>3803</v>
      </c>
      <c r="M1172" t="s">
        <v>58</v>
      </c>
      <c r="N1172" t="s">
        <v>168</v>
      </c>
      <c r="O1172" t="s">
        <v>60</v>
      </c>
      <c r="P1172" s="40"/>
      <c r="Q1172" s="41"/>
      <c r="R1172" s="41"/>
      <c r="S1172" s="41"/>
      <c r="T1172" s="41"/>
      <c r="U1172" s="41"/>
      <c r="V1172" s="41"/>
      <c r="W1172" s="41"/>
      <c r="X1172" s="42"/>
      <c r="Y1172" s="41"/>
      <c r="Z1172" s="41"/>
      <c r="AA1172" s="41"/>
      <c r="AB1172" s="41"/>
      <c r="AC1172" s="41"/>
      <c r="AD1172" s="41"/>
      <c r="AE1172" s="41"/>
      <c r="AF1172" s="40"/>
      <c r="AG1172" s="41"/>
      <c r="AH1172" s="42"/>
      <c r="AI1172" s="11">
        <f t="shared" si="59"/>
        <v>0</v>
      </c>
      <c r="AJ1172" s="12">
        <f t="shared" si="58"/>
        <v>0</v>
      </c>
      <c r="AK1172" s="13">
        <f t="shared" si="60"/>
        <v>0</v>
      </c>
    </row>
    <row r="1173" spans="1:37">
      <c r="A1173" t="s">
        <v>2811</v>
      </c>
      <c r="B1173" t="s">
        <v>2811</v>
      </c>
      <c r="C1173" t="s">
        <v>120</v>
      </c>
      <c r="D1173">
        <v>1120</v>
      </c>
      <c r="E1173" s="7">
        <v>2200</v>
      </c>
      <c r="F1173" t="s">
        <v>3279</v>
      </c>
      <c r="G1173" t="s">
        <v>3804</v>
      </c>
      <c r="H1173">
        <v>50.435783699999902</v>
      </c>
      <c r="I1173">
        <v>3.8290503</v>
      </c>
      <c r="J1173">
        <v>7301</v>
      </c>
      <c r="K1173" t="s">
        <v>3281</v>
      </c>
      <c r="L1173" t="s">
        <v>3282</v>
      </c>
      <c r="M1173" t="s">
        <v>58</v>
      </c>
      <c r="N1173" t="s">
        <v>168</v>
      </c>
      <c r="O1173" t="s">
        <v>60</v>
      </c>
      <c r="P1173" s="37"/>
      <c r="Q1173" s="38"/>
      <c r="R1173" s="38"/>
      <c r="S1173" s="38"/>
      <c r="T1173" s="38"/>
      <c r="U1173" s="38"/>
      <c r="V1173" s="38"/>
      <c r="W1173" s="38"/>
      <c r="X1173" s="39"/>
      <c r="Y1173" s="38"/>
      <c r="Z1173" s="38"/>
      <c r="AA1173" s="38"/>
      <c r="AB1173" s="38"/>
      <c r="AC1173" s="38"/>
      <c r="AD1173" s="38"/>
      <c r="AE1173" s="38"/>
      <c r="AF1173" s="37"/>
      <c r="AG1173" s="38"/>
      <c r="AH1173" s="39"/>
      <c r="AI1173" s="8">
        <f t="shared" si="59"/>
        <v>0</v>
      </c>
      <c r="AJ1173" s="9">
        <f t="shared" si="58"/>
        <v>0</v>
      </c>
      <c r="AK1173" s="10">
        <f t="shared" si="60"/>
        <v>0</v>
      </c>
    </row>
    <row r="1174" spans="1:37">
      <c r="A1174" t="s">
        <v>2811</v>
      </c>
      <c r="B1174" t="s">
        <v>2811</v>
      </c>
      <c r="C1174" t="s">
        <v>163</v>
      </c>
      <c r="D1174">
        <v>95194</v>
      </c>
      <c r="E1174" s="7">
        <v>2201</v>
      </c>
      <c r="F1174" t="s">
        <v>3805</v>
      </c>
      <c r="G1174" t="s">
        <v>3806</v>
      </c>
      <c r="H1174">
        <v>50.435240800000003</v>
      </c>
      <c r="I1174">
        <v>3.8232648999999999</v>
      </c>
      <c r="J1174">
        <v>7301</v>
      </c>
      <c r="K1174" t="s">
        <v>3807</v>
      </c>
      <c r="L1174" t="s">
        <v>3808</v>
      </c>
      <c r="M1174" t="s">
        <v>58</v>
      </c>
      <c r="N1174" t="s">
        <v>168</v>
      </c>
      <c r="O1174" t="s">
        <v>60</v>
      </c>
      <c r="P1174" s="40"/>
      <c r="Q1174" s="41"/>
      <c r="R1174" s="41"/>
      <c r="S1174" s="41"/>
      <c r="T1174" s="41"/>
      <c r="U1174" s="41"/>
      <c r="V1174" s="41"/>
      <c r="W1174" s="41"/>
      <c r="X1174" s="42"/>
      <c r="Y1174" s="41"/>
      <c r="Z1174" s="41"/>
      <c r="AA1174" s="41"/>
      <c r="AB1174" s="41"/>
      <c r="AC1174" s="41"/>
      <c r="AD1174" s="41"/>
      <c r="AE1174" s="41"/>
      <c r="AF1174" s="40"/>
      <c r="AG1174" s="41"/>
      <c r="AH1174" s="42"/>
      <c r="AI1174" s="11">
        <f t="shared" si="59"/>
        <v>0</v>
      </c>
      <c r="AJ1174" s="12">
        <f t="shared" si="58"/>
        <v>0</v>
      </c>
      <c r="AK1174" s="13">
        <f t="shared" si="60"/>
        <v>0</v>
      </c>
    </row>
    <row r="1175" spans="1:37">
      <c r="A1175" t="s">
        <v>2811</v>
      </c>
      <c r="B1175" t="s">
        <v>2811</v>
      </c>
      <c r="C1175" t="s">
        <v>53</v>
      </c>
      <c r="D1175">
        <v>1109</v>
      </c>
      <c r="E1175" s="7">
        <v>2202</v>
      </c>
      <c r="F1175" t="s">
        <v>3770</v>
      </c>
      <c r="G1175" t="s">
        <v>3809</v>
      </c>
      <c r="H1175">
        <v>50.400213100000002</v>
      </c>
      <c r="I1175">
        <v>3.8153269999999999</v>
      </c>
      <c r="J1175">
        <v>7301</v>
      </c>
      <c r="K1175" t="s">
        <v>3772</v>
      </c>
      <c r="L1175" t="s">
        <v>3773</v>
      </c>
      <c r="M1175" t="s">
        <v>58</v>
      </c>
      <c r="N1175" t="s">
        <v>65</v>
      </c>
      <c r="O1175" t="s">
        <v>60</v>
      </c>
      <c r="P1175" s="37"/>
      <c r="Q1175" s="38"/>
      <c r="R1175" s="38"/>
      <c r="S1175" s="38"/>
      <c r="T1175" s="38"/>
      <c r="U1175" s="38"/>
      <c r="V1175" s="38"/>
      <c r="W1175" s="38"/>
      <c r="X1175" s="39"/>
      <c r="Y1175" s="38"/>
      <c r="Z1175" s="38"/>
      <c r="AA1175" s="38"/>
      <c r="AB1175" s="38"/>
      <c r="AC1175" s="38"/>
      <c r="AD1175" s="38"/>
      <c r="AE1175" s="38"/>
      <c r="AF1175" s="37"/>
      <c r="AG1175" s="38"/>
      <c r="AH1175" s="39"/>
      <c r="AI1175" s="8">
        <f t="shared" si="59"/>
        <v>0</v>
      </c>
      <c r="AJ1175" s="9">
        <f t="shared" si="58"/>
        <v>0</v>
      </c>
      <c r="AK1175" s="10">
        <f t="shared" si="60"/>
        <v>0</v>
      </c>
    </row>
    <row r="1176" spans="1:37">
      <c r="A1176" t="s">
        <v>2811</v>
      </c>
      <c r="B1176" t="s">
        <v>2811</v>
      </c>
      <c r="C1176" t="s">
        <v>53</v>
      </c>
      <c r="D1176">
        <v>1122</v>
      </c>
      <c r="E1176" s="7">
        <v>2203</v>
      </c>
      <c r="F1176" t="s">
        <v>3810</v>
      </c>
      <c r="G1176" t="s">
        <v>3811</v>
      </c>
      <c r="H1176">
        <v>50.428708800000003</v>
      </c>
      <c r="I1176">
        <v>3.8308740000000001</v>
      </c>
      <c r="J1176">
        <v>7301</v>
      </c>
      <c r="K1176" t="s">
        <v>3812</v>
      </c>
      <c r="L1176" t="s">
        <v>3813</v>
      </c>
      <c r="M1176" t="s">
        <v>58</v>
      </c>
      <c r="N1176" t="s">
        <v>91</v>
      </c>
      <c r="O1176" t="s">
        <v>60</v>
      </c>
      <c r="P1176" s="40"/>
      <c r="Q1176" s="41"/>
      <c r="R1176" s="41"/>
      <c r="S1176" s="41"/>
      <c r="T1176" s="41"/>
      <c r="U1176" s="41"/>
      <c r="V1176" s="41"/>
      <c r="W1176" s="41"/>
      <c r="X1176" s="42"/>
      <c r="Y1176" s="41"/>
      <c r="Z1176" s="41"/>
      <c r="AA1176" s="41"/>
      <c r="AB1176" s="41"/>
      <c r="AC1176" s="41"/>
      <c r="AD1176" s="41"/>
      <c r="AE1176" s="41"/>
      <c r="AF1176" s="40"/>
      <c r="AG1176" s="41"/>
      <c r="AH1176" s="42"/>
      <c r="AI1176" s="11">
        <f t="shared" si="59"/>
        <v>0</v>
      </c>
      <c r="AJ1176" s="12">
        <f t="shared" ref="AJ1176:AJ1239" si="61">IF(AND(AI1176&gt;0,O1176="OUI"),1,0)</f>
        <v>0</v>
      </c>
      <c r="AK1176" s="13">
        <f t="shared" si="60"/>
        <v>0</v>
      </c>
    </row>
    <row r="1177" spans="1:37">
      <c r="A1177" t="s">
        <v>2811</v>
      </c>
      <c r="B1177" t="s">
        <v>2811</v>
      </c>
      <c r="C1177" t="s">
        <v>53</v>
      </c>
      <c r="D1177">
        <v>3160</v>
      </c>
      <c r="E1177" s="7">
        <v>2210</v>
      </c>
      <c r="F1177" t="s">
        <v>3814</v>
      </c>
      <c r="G1177" t="s">
        <v>3815</v>
      </c>
      <c r="H1177">
        <v>50.411241199999999</v>
      </c>
      <c r="I1177">
        <v>3.7853924000000001</v>
      </c>
      <c r="J1177">
        <v>7300</v>
      </c>
      <c r="K1177" t="s">
        <v>3816</v>
      </c>
      <c r="L1177" t="s">
        <v>3817</v>
      </c>
      <c r="M1177" t="s">
        <v>58</v>
      </c>
      <c r="N1177" t="s">
        <v>59</v>
      </c>
      <c r="O1177" t="s">
        <v>60</v>
      </c>
      <c r="P1177" s="37"/>
      <c r="Q1177" s="38"/>
      <c r="R1177" s="38"/>
      <c r="S1177" s="38"/>
      <c r="T1177" s="38"/>
      <c r="U1177" s="38"/>
      <c r="V1177" s="38"/>
      <c r="W1177" s="38"/>
      <c r="X1177" s="39"/>
      <c r="Y1177" s="38"/>
      <c r="Z1177" s="38"/>
      <c r="AA1177" s="38"/>
      <c r="AB1177" s="38"/>
      <c r="AC1177" s="38"/>
      <c r="AD1177" s="38"/>
      <c r="AE1177" s="38"/>
      <c r="AF1177" s="37"/>
      <c r="AG1177" s="38"/>
      <c r="AH1177" s="39"/>
      <c r="AI1177" s="8">
        <f t="shared" si="59"/>
        <v>0</v>
      </c>
      <c r="AJ1177" s="9">
        <f t="shared" si="61"/>
        <v>0</v>
      </c>
      <c r="AK1177" s="10">
        <f t="shared" si="60"/>
        <v>0</v>
      </c>
    </row>
    <row r="1178" spans="1:37">
      <c r="A1178" t="s">
        <v>2811</v>
      </c>
      <c r="B1178" t="s">
        <v>2811</v>
      </c>
      <c r="C1178" t="s">
        <v>53</v>
      </c>
      <c r="D1178">
        <v>3160</v>
      </c>
      <c r="E1178" s="7">
        <v>2211</v>
      </c>
      <c r="F1178" t="s">
        <v>3814</v>
      </c>
      <c r="G1178" t="s">
        <v>3818</v>
      </c>
      <c r="H1178">
        <v>50.425794699999997</v>
      </c>
      <c r="I1178">
        <v>3.7991391999999999</v>
      </c>
      <c r="J1178">
        <v>7300</v>
      </c>
      <c r="K1178" t="s">
        <v>3816</v>
      </c>
      <c r="L1178" t="s">
        <v>3817</v>
      </c>
      <c r="M1178" t="s">
        <v>58</v>
      </c>
      <c r="N1178" t="s">
        <v>91</v>
      </c>
      <c r="O1178" t="s">
        <v>60</v>
      </c>
      <c r="P1178" s="40"/>
      <c r="Q1178" s="41"/>
      <c r="R1178" s="41"/>
      <c r="S1178" s="41"/>
      <c r="T1178" s="41"/>
      <c r="U1178" s="41"/>
      <c r="V1178" s="41"/>
      <c r="W1178" s="41"/>
      <c r="X1178" s="42"/>
      <c r="Y1178" s="41"/>
      <c r="Z1178" s="41"/>
      <c r="AA1178" s="41"/>
      <c r="AB1178" s="41"/>
      <c r="AC1178" s="41"/>
      <c r="AD1178" s="41"/>
      <c r="AE1178" s="41"/>
      <c r="AF1178" s="40"/>
      <c r="AG1178" s="41"/>
      <c r="AH1178" s="42"/>
      <c r="AI1178" s="11">
        <f t="shared" si="59"/>
        <v>0</v>
      </c>
      <c r="AJ1178" s="12">
        <f t="shared" si="61"/>
        <v>0</v>
      </c>
      <c r="AK1178" s="13">
        <f t="shared" si="60"/>
        <v>0</v>
      </c>
    </row>
    <row r="1179" spans="1:37">
      <c r="A1179" t="s">
        <v>2811</v>
      </c>
      <c r="B1179" t="s">
        <v>2811</v>
      </c>
      <c r="C1179" t="s">
        <v>53</v>
      </c>
      <c r="D1179">
        <v>1123</v>
      </c>
      <c r="E1179" s="7">
        <v>2212</v>
      </c>
      <c r="F1179" t="s">
        <v>3819</v>
      </c>
      <c r="G1179" t="s">
        <v>3820</v>
      </c>
      <c r="H1179">
        <v>50.386784599999999</v>
      </c>
      <c r="I1179">
        <v>3.7547991999999999</v>
      </c>
      <c r="J1179">
        <v>7370</v>
      </c>
      <c r="K1179" t="s">
        <v>3821</v>
      </c>
      <c r="L1179" t="s">
        <v>3822</v>
      </c>
      <c r="M1179" t="s">
        <v>58</v>
      </c>
      <c r="N1179" t="s">
        <v>59</v>
      </c>
      <c r="O1179" t="s">
        <v>60</v>
      </c>
      <c r="P1179" s="37"/>
      <c r="Q1179" s="38"/>
      <c r="R1179" s="38"/>
      <c r="S1179" s="38"/>
      <c r="T1179" s="38"/>
      <c r="U1179" s="38"/>
      <c r="V1179" s="38"/>
      <c r="W1179" s="38"/>
      <c r="X1179" s="39"/>
      <c r="Y1179" s="38"/>
      <c r="Z1179" s="38"/>
      <c r="AA1179" s="38"/>
      <c r="AB1179" s="38"/>
      <c r="AC1179" s="38"/>
      <c r="AD1179" s="38"/>
      <c r="AE1179" s="38"/>
      <c r="AF1179" s="37"/>
      <c r="AG1179" s="38"/>
      <c r="AH1179" s="39"/>
      <c r="AI1179" s="8">
        <f t="shared" si="59"/>
        <v>0</v>
      </c>
      <c r="AJ1179" s="9">
        <f t="shared" si="61"/>
        <v>0</v>
      </c>
      <c r="AK1179" s="10">
        <f t="shared" si="60"/>
        <v>0</v>
      </c>
    </row>
    <row r="1180" spans="1:37">
      <c r="A1180" t="s">
        <v>2811</v>
      </c>
      <c r="B1180" t="s">
        <v>2811</v>
      </c>
      <c r="C1180" t="s">
        <v>53</v>
      </c>
      <c r="D1180">
        <v>1124</v>
      </c>
      <c r="E1180" s="7">
        <v>2213</v>
      </c>
      <c r="F1180" t="s">
        <v>3823</v>
      </c>
      <c r="G1180" t="s">
        <v>3824</v>
      </c>
      <c r="H1180">
        <v>50.401158700000003</v>
      </c>
      <c r="I1180">
        <v>3.7511426999999999</v>
      </c>
      <c r="J1180">
        <v>7370</v>
      </c>
      <c r="K1180" t="s">
        <v>3825</v>
      </c>
      <c r="L1180" t="s">
        <v>3826</v>
      </c>
      <c r="M1180" t="s">
        <v>58</v>
      </c>
      <c r="N1180" t="s">
        <v>59</v>
      </c>
      <c r="O1180" t="s">
        <v>60</v>
      </c>
      <c r="P1180" s="40"/>
      <c r="Q1180" s="41"/>
      <c r="R1180" s="41"/>
      <c r="S1180" s="41"/>
      <c r="T1180" s="41"/>
      <c r="U1180" s="41"/>
      <c r="V1180" s="41"/>
      <c r="W1180" s="41"/>
      <c r="X1180" s="42"/>
      <c r="Y1180" s="41"/>
      <c r="Z1180" s="41"/>
      <c r="AA1180" s="41"/>
      <c r="AB1180" s="41"/>
      <c r="AC1180" s="41"/>
      <c r="AD1180" s="41"/>
      <c r="AE1180" s="41"/>
      <c r="AF1180" s="40"/>
      <c r="AG1180" s="41"/>
      <c r="AH1180" s="42"/>
      <c r="AI1180" s="11">
        <f t="shared" si="59"/>
        <v>0</v>
      </c>
      <c r="AJ1180" s="12">
        <f t="shared" si="61"/>
        <v>0</v>
      </c>
      <c r="AK1180" s="13">
        <f t="shared" si="60"/>
        <v>0</v>
      </c>
    </row>
    <row r="1181" spans="1:37">
      <c r="A1181" t="s">
        <v>2811</v>
      </c>
      <c r="B1181" t="s">
        <v>2811</v>
      </c>
      <c r="C1181" t="s">
        <v>53</v>
      </c>
      <c r="D1181">
        <v>5377</v>
      </c>
      <c r="E1181" s="7">
        <v>2214</v>
      </c>
      <c r="F1181" t="s">
        <v>3827</v>
      </c>
      <c r="G1181" t="s">
        <v>3828</v>
      </c>
      <c r="H1181">
        <v>50.4003528</v>
      </c>
      <c r="I1181">
        <v>3.7808318999999999</v>
      </c>
      <c r="J1181">
        <v>7370</v>
      </c>
      <c r="K1181" t="s">
        <v>3829</v>
      </c>
      <c r="L1181" t="s">
        <v>3830</v>
      </c>
      <c r="M1181" t="s">
        <v>58</v>
      </c>
      <c r="N1181" t="s">
        <v>59</v>
      </c>
      <c r="O1181" t="s">
        <v>60</v>
      </c>
      <c r="P1181" s="37"/>
      <c r="Q1181" s="38"/>
      <c r="R1181" s="38"/>
      <c r="S1181" s="38"/>
      <c r="T1181" s="38"/>
      <c r="U1181" s="38"/>
      <c r="V1181" s="38"/>
      <c r="W1181" s="38"/>
      <c r="X1181" s="39"/>
      <c r="Y1181" s="38"/>
      <c r="Z1181" s="38"/>
      <c r="AA1181" s="38"/>
      <c r="AB1181" s="38"/>
      <c r="AC1181" s="38"/>
      <c r="AD1181" s="38"/>
      <c r="AE1181" s="38"/>
      <c r="AF1181" s="37"/>
      <c r="AG1181" s="38"/>
      <c r="AH1181" s="39"/>
      <c r="AI1181" s="8">
        <f t="shared" si="59"/>
        <v>0</v>
      </c>
      <c r="AJ1181" s="9">
        <f t="shared" si="61"/>
        <v>0</v>
      </c>
      <c r="AK1181" s="10">
        <f t="shared" si="60"/>
        <v>0</v>
      </c>
    </row>
    <row r="1182" spans="1:37">
      <c r="A1182" t="s">
        <v>2811</v>
      </c>
      <c r="B1182" t="s">
        <v>2811</v>
      </c>
      <c r="C1182" t="s">
        <v>53</v>
      </c>
      <c r="D1182">
        <v>1123</v>
      </c>
      <c r="E1182" s="7">
        <v>2215</v>
      </c>
      <c r="F1182" t="s">
        <v>3819</v>
      </c>
      <c r="G1182" t="s">
        <v>3831</v>
      </c>
      <c r="H1182">
        <v>50.400550500000001</v>
      </c>
      <c r="I1182">
        <v>3.7734155</v>
      </c>
      <c r="J1182">
        <v>7370</v>
      </c>
      <c r="K1182" t="s">
        <v>3821</v>
      </c>
      <c r="L1182" t="s">
        <v>3822</v>
      </c>
      <c r="M1182" t="s">
        <v>58</v>
      </c>
      <c r="N1182" t="s">
        <v>65</v>
      </c>
      <c r="O1182" t="s">
        <v>60</v>
      </c>
      <c r="P1182" s="40"/>
      <c r="Q1182" s="41"/>
      <c r="R1182" s="41"/>
      <c r="S1182" s="41"/>
      <c r="T1182" s="41"/>
      <c r="U1182" s="41"/>
      <c r="V1182" s="41"/>
      <c r="W1182" s="41"/>
      <c r="X1182" s="42"/>
      <c r="Y1182" s="41"/>
      <c r="Z1182" s="41"/>
      <c r="AA1182" s="41"/>
      <c r="AB1182" s="41"/>
      <c r="AC1182" s="41"/>
      <c r="AD1182" s="41"/>
      <c r="AE1182" s="41"/>
      <c r="AF1182" s="40"/>
      <c r="AG1182" s="41"/>
      <c r="AH1182" s="42"/>
      <c r="AI1182" s="11">
        <f t="shared" si="59"/>
        <v>0</v>
      </c>
      <c r="AJ1182" s="12">
        <f t="shared" si="61"/>
        <v>0</v>
      </c>
      <c r="AK1182" s="13">
        <f t="shared" si="60"/>
        <v>0</v>
      </c>
    </row>
    <row r="1183" spans="1:37">
      <c r="A1183" t="s">
        <v>2811</v>
      </c>
      <c r="B1183" t="s">
        <v>2811</v>
      </c>
      <c r="C1183" t="s">
        <v>53</v>
      </c>
      <c r="D1183">
        <v>1126</v>
      </c>
      <c r="E1183" s="7">
        <v>2219</v>
      </c>
      <c r="F1183" t="s">
        <v>3832</v>
      </c>
      <c r="G1183" t="s">
        <v>3833</v>
      </c>
      <c r="H1183">
        <v>50.396617800000001</v>
      </c>
      <c r="I1183">
        <v>3.7882473000000001</v>
      </c>
      <c r="J1183">
        <v>7370</v>
      </c>
      <c r="K1183" t="s">
        <v>3834</v>
      </c>
      <c r="L1183" t="s">
        <v>3835</v>
      </c>
      <c r="M1183" t="s">
        <v>58</v>
      </c>
      <c r="N1183" t="s">
        <v>59</v>
      </c>
      <c r="O1183" t="s">
        <v>158</v>
      </c>
      <c r="P1183" s="37"/>
      <c r="Q1183" s="38"/>
      <c r="R1183" s="38"/>
      <c r="S1183" s="38"/>
      <c r="T1183" s="38"/>
      <c r="U1183" s="38"/>
      <c r="V1183" s="38"/>
      <c r="W1183" s="38"/>
      <c r="X1183" s="39"/>
      <c r="Y1183" s="38"/>
      <c r="Z1183" s="38"/>
      <c r="AA1183" s="38"/>
      <c r="AB1183" s="38"/>
      <c r="AC1183" s="38"/>
      <c r="AD1183" s="38"/>
      <c r="AE1183" s="38"/>
      <c r="AF1183" s="37"/>
      <c r="AG1183" s="38"/>
      <c r="AH1183" s="39"/>
      <c r="AI1183" s="8">
        <f t="shared" si="59"/>
        <v>0</v>
      </c>
      <c r="AJ1183" s="9">
        <f t="shared" si="61"/>
        <v>0</v>
      </c>
      <c r="AK1183" s="10">
        <f t="shared" si="60"/>
        <v>0</v>
      </c>
    </row>
    <row r="1184" spans="1:37">
      <c r="A1184" t="s">
        <v>2811</v>
      </c>
      <c r="B1184" t="s">
        <v>2811</v>
      </c>
      <c r="C1184" t="s">
        <v>53</v>
      </c>
      <c r="D1184">
        <v>1127</v>
      </c>
      <c r="E1184" s="7">
        <v>2221</v>
      </c>
      <c r="F1184" t="s">
        <v>3836</v>
      </c>
      <c r="G1184" t="s">
        <v>3837</v>
      </c>
      <c r="H1184">
        <v>50.394142500000001</v>
      </c>
      <c r="I1184">
        <v>3.7854974000000001</v>
      </c>
      <c r="J1184">
        <v>7370</v>
      </c>
      <c r="K1184" t="s">
        <v>3838</v>
      </c>
      <c r="L1184" t="s">
        <v>3839</v>
      </c>
      <c r="M1184" t="s">
        <v>58</v>
      </c>
      <c r="N1184" t="s">
        <v>59</v>
      </c>
      <c r="O1184" t="s">
        <v>60</v>
      </c>
      <c r="P1184" s="40"/>
      <c r="Q1184" s="41"/>
      <c r="R1184" s="41"/>
      <c r="S1184" s="41"/>
      <c r="T1184" s="41"/>
      <c r="U1184" s="41"/>
      <c r="V1184" s="41"/>
      <c r="W1184" s="41"/>
      <c r="X1184" s="42"/>
      <c r="Y1184" s="41"/>
      <c r="Z1184" s="41"/>
      <c r="AA1184" s="41"/>
      <c r="AB1184" s="41"/>
      <c r="AC1184" s="41"/>
      <c r="AD1184" s="41"/>
      <c r="AE1184" s="41"/>
      <c r="AF1184" s="40"/>
      <c r="AG1184" s="41"/>
      <c r="AH1184" s="42"/>
      <c r="AI1184" s="11">
        <f t="shared" si="59"/>
        <v>0</v>
      </c>
      <c r="AJ1184" s="12">
        <f t="shared" si="61"/>
        <v>0</v>
      </c>
      <c r="AK1184" s="13">
        <f t="shared" si="60"/>
        <v>0</v>
      </c>
    </row>
    <row r="1185" spans="1:37">
      <c r="A1185" t="s">
        <v>2811</v>
      </c>
      <c r="B1185" t="s">
        <v>2811</v>
      </c>
      <c r="C1185" t="s">
        <v>53</v>
      </c>
      <c r="D1185">
        <v>1127</v>
      </c>
      <c r="E1185" s="7">
        <v>2222</v>
      </c>
      <c r="F1185" t="s">
        <v>3836</v>
      </c>
      <c r="G1185" t="s">
        <v>3840</v>
      </c>
      <c r="H1185">
        <v>50.379736299999998</v>
      </c>
      <c r="I1185">
        <v>3.8151358000000002</v>
      </c>
      <c r="J1185">
        <v>7370</v>
      </c>
      <c r="K1185" t="s">
        <v>3838</v>
      </c>
      <c r="L1185" t="s">
        <v>3839</v>
      </c>
      <c r="M1185" t="s">
        <v>58</v>
      </c>
      <c r="N1185" t="s">
        <v>91</v>
      </c>
      <c r="O1185" t="s">
        <v>60</v>
      </c>
      <c r="P1185" s="37"/>
      <c r="Q1185" s="38"/>
      <c r="R1185" s="38"/>
      <c r="S1185" s="38"/>
      <c r="T1185" s="38"/>
      <c r="U1185" s="38"/>
      <c r="V1185" s="38"/>
      <c r="W1185" s="38"/>
      <c r="X1185" s="39"/>
      <c r="Y1185" s="38"/>
      <c r="Z1185" s="38"/>
      <c r="AA1185" s="38"/>
      <c r="AB1185" s="38"/>
      <c r="AC1185" s="38"/>
      <c r="AD1185" s="38"/>
      <c r="AE1185" s="38"/>
      <c r="AF1185" s="37"/>
      <c r="AG1185" s="38"/>
      <c r="AH1185" s="39"/>
      <c r="AI1185" s="8">
        <f t="shared" si="59"/>
        <v>0</v>
      </c>
      <c r="AJ1185" s="9">
        <f t="shared" si="61"/>
        <v>0</v>
      </c>
      <c r="AK1185" s="10">
        <f t="shared" si="60"/>
        <v>0</v>
      </c>
    </row>
    <row r="1186" spans="1:37">
      <c r="A1186" t="s">
        <v>2811</v>
      </c>
      <c r="B1186" t="s">
        <v>2811</v>
      </c>
      <c r="C1186" t="s">
        <v>53</v>
      </c>
      <c r="D1186">
        <v>5377</v>
      </c>
      <c r="E1186" s="7">
        <v>2223</v>
      </c>
      <c r="F1186" t="s">
        <v>3827</v>
      </c>
      <c r="G1186" t="s">
        <v>3841</v>
      </c>
      <c r="H1186">
        <v>50.371526699999997</v>
      </c>
      <c r="I1186">
        <v>3.8234213000000001</v>
      </c>
      <c r="J1186">
        <v>7370</v>
      </c>
      <c r="K1186" t="s">
        <v>3829</v>
      </c>
      <c r="L1186" t="s">
        <v>3830</v>
      </c>
      <c r="M1186" t="s">
        <v>58</v>
      </c>
      <c r="N1186" t="s">
        <v>65</v>
      </c>
      <c r="O1186" t="s">
        <v>60</v>
      </c>
      <c r="P1186" s="40"/>
      <c r="Q1186" s="41"/>
      <c r="R1186" s="41"/>
      <c r="S1186" s="41"/>
      <c r="T1186" s="41"/>
      <c r="U1186" s="41"/>
      <c r="V1186" s="41"/>
      <c r="W1186" s="41"/>
      <c r="X1186" s="42"/>
      <c r="Y1186" s="41"/>
      <c r="Z1186" s="41"/>
      <c r="AA1186" s="41"/>
      <c r="AB1186" s="41"/>
      <c r="AC1186" s="41"/>
      <c r="AD1186" s="41"/>
      <c r="AE1186" s="41"/>
      <c r="AF1186" s="40"/>
      <c r="AG1186" s="41"/>
      <c r="AH1186" s="42"/>
      <c r="AI1186" s="11">
        <f t="shared" si="59"/>
        <v>0</v>
      </c>
      <c r="AJ1186" s="12">
        <f t="shared" si="61"/>
        <v>0</v>
      </c>
      <c r="AK1186" s="13">
        <f t="shared" si="60"/>
        <v>0</v>
      </c>
    </row>
    <row r="1187" spans="1:37">
      <c r="A1187" t="s">
        <v>2811</v>
      </c>
      <c r="B1187" t="s">
        <v>2811</v>
      </c>
      <c r="C1187" t="s">
        <v>53</v>
      </c>
      <c r="D1187">
        <v>5377</v>
      </c>
      <c r="E1187" s="7">
        <v>2224</v>
      </c>
      <c r="F1187" t="s">
        <v>3827</v>
      </c>
      <c r="G1187" t="s">
        <v>3842</v>
      </c>
      <c r="H1187">
        <v>50.371590400000002</v>
      </c>
      <c r="I1187">
        <v>3.8214785</v>
      </c>
      <c r="J1187">
        <v>7370</v>
      </c>
      <c r="K1187" t="s">
        <v>3829</v>
      </c>
      <c r="L1187" t="s">
        <v>3830</v>
      </c>
      <c r="M1187" t="s">
        <v>58</v>
      </c>
      <c r="N1187" t="s">
        <v>91</v>
      </c>
      <c r="O1187" t="s">
        <v>60</v>
      </c>
      <c r="P1187" s="37"/>
      <c r="Q1187" s="38"/>
      <c r="R1187" s="38"/>
      <c r="S1187" s="38"/>
      <c r="T1187" s="38"/>
      <c r="U1187" s="38"/>
      <c r="V1187" s="38"/>
      <c r="W1187" s="38"/>
      <c r="X1187" s="39"/>
      <c r="Y1187" s="38"/>
      <c r="Z1187" s="38"/>
      <c r="AA1187" s="38"/>
      <c r="AB1187" s="38"/>
      <c r="AC1187" s="38"/>
      <c r="AD1187" s="38"/>
      <c r="AE1187" s="38"/>
      <c r="AF1187" s="37"/>
      <c r="AG1187" s="38"/>
      <c r="AH1187" s="39"/>
      <c r="AI1187" s="8">
        <f t="shared" si="59"/>
        <v>0</v>
      </c>
      <c r="AJ1187" s="9">
        <f t="shared" si="61"/>
        <v>0</v>
      </c>
      <c r="AK1187" s="10">
        <f t="shared" si="60"/>
        <v>0</v>
      </c>
    </row>
    <row r="1188" spans="1:37">
      <c r="A1188" t="s">
        <v>2811</v>
      </c>
      <c r="B1188" t="s">
        <v>2811</v>
      </c>
      <c r="C1188" t="s">
        <v>120</v>
      </c>
      <c r="D1188">
        <v>1128</v>
      </c>
      <c r="E1188" s="7">
        <v>2226</v>
      </c>
      <c r="F1188" t="s">
        <v>3843</v>
      </c>
      <c r="G1188" t="s">
        <v>3844</v>
      </c>
      <c r="H1188">
        <v>50.397880800000003</v>
      </c>
      <c r="I1188">
        <v>3.783579</v>
      </c>
      <c r="J1188">
        <v>7370</v>
      </c>
      <c r="K1188" t="s">
        <v>3845</v>
      </c>
      <c r="L1188" t="s">
        <v>3846</v>
      </c>
      <c r="M1188" t="s">
        <v>58</v>
      </c>
      <c r="N1188" t="s">
        <v>59</v>
      </c>
      <c r="O1188" t="s">
        <v>60</v>
      </c>
      <c r="P1188" s="40"/>
      <c r="Q1188" s="41"/>
      <c r="R1188" s="41"/>
      <c r="S1188" s="41"/>
      <c r="T1188" s="41"/>
      <c r="U1188" s="41"/>
      <c r="V1188" s="41"/>
      <c r="W1188" s="41"/>
      <c r="X1188" s="42"/>
      <c r="Y1188" s="41"/>
      <c r="Z1188" s="41"/>
      <c r="AA1188" s="41"/>
      <c r="AB1188" s="41"/>
      <c r="AC1188" s="41"/>
      <c r="AD1188" s="41"/>
      <c r="AE1188" s="41"/>
      <c r="AF1188" s="40"/>
      <c r="AG1188" s="41"/>
      <c r="AH1188" s="42"/>
      <c r="AI1188" s="11">
        <f t="shared" si="59"/>
        <v>0</v>
      </c>
      <c r="AJ1188" s="12">
        <f t="shared" si="61"/>
        <v>0</v>
      </c>
      <c r="AK1188" s="13">
        <f t="shared" si="60"/>
        <v>0</v>
      </c>
    </row>
    <row r="1189" spans="1:37">
      <c r="A1189" t="s">
        <v>2811</v>
      </c>
      <c r="B1189" t="s">
        <v>2811</v>
      </c>
      <c r="C1189" t="s">
        <v>120</v>
      </c>
      <c r="D1189">
        <v>1129</v>
      </c>
      <c r="E1189" s="7">
        <v>2227</v>
      </c>
      <c r="F1189" t="s">
        <v>3847</v>
      </c>
      <c r="G1189" t="s">
        <v>3848</v>
      </c>
      <c r="H1189">
        <v>50.398563299999999</v>
      </c>
      <c r="I1189">
        <v>3.7757027000000001</v>
      </c>
      <c r="J1189">
        <v>7370</v>
      </c>
      <c r="K1189" t="s">
        <v>3849</v>
      </c>
      <c r="L1189" t="s">
        <v>3850</v>
      </c>
      <c r="M1189" t="s">
        <v>58</v>
      </c>
      <c r="N1189" t="s">
        <v>59</v>
      </c>
      <c r="O1189" t="s">
        <v>158</v>
      </c>
      <c r="P1189" s="37"/>
      <c r="Q1189" s="38"/>
      <c r="R1189" s="38"/>
      <c r="S1189" s="38"/>
      <c r="T1189" s="38"/>
      <c r="U1189" s="38"/>
      <c r="V1189" s="38"/>
      <c r="W1189" s="38"/>
      <c r="X1189" s="39"/>
      <c r="Y1189" s="38"/>
      <c r="Z1189" s="38"/>
      <c r="AA1189" s="38"/>
      <c r="AB1189" s="38"/>
      <c r="AC1189" s="38"/>
      <c r="AD1189" s="38"/>
      <c r="AE1189" s="38"/>
      <c r="AF1189" s="37"/>
      <c r="AG1189" s="38"/>
      <c r="AH1189" s="39"/>
      <c r="AI1189" s="8">
        <f t="shared" si="59"/>
        <v>0</v>
      </c>
      <c r="AJ1189" s="9">
        <f t="shared" si="61"/>
        <v>0</v>
      </c>
      <c r="AK1189" s="10">
        <f t="shared" si="60"/>
        <v>0</v>
      </c>
    </row>
    <row r="1190" spans="1:37">
      <c r="A1190" t="s">
        <v>2811</v>
      </c>
      <c r="B1190" t="s">
        <v>2811</v>
      </c>
      <c r="C1190" t="s">
        <v>182</v>
      </c>
      <c r="D1190">
        <v>1133</v>
      </c>
      <c r="E1190" s="7">
        <v>2230</v>
      </c>
      <c r="F1190" t="s">
        <v>3851</v>
      </c>
      <c r="G1190" t="s">
        <v>3852</v>
      </c>
      <c r="H1190">
        <v>50.401832300000002</v>
      </c>
      <c r="I1190">
        <v>3.7803407999999998</v>
      </c>
      <c r="J1190">
        <v>7370</v>
      </c>
      <c r="K1190" t="s">
        <v>3853</v>
      </c>
      <c r="L1190" t="s">
        <v>3854</v>
      </c>
      <c r="M1190" t="s">
        <v>58</v>
      </c>
      <c r="N1190" t="s">
        <v>168</v>
      </c>
      <c r="O1190" t="s">
        <v>158</v>
      </c>
      <c r="P1190" s="40"/>
      <c r="Q1190" s="41"/>
      <c r="R1190" s="41"/>
      <c r="S1190" s="41"/>
      <c r="T1190" s="41"/>
      <c r="U1190" s="41"/>
      <c r="V1190" s="41"/>
      <c r="W1190" s="41"/>
      <c r="X1190" s="42"/>
      <c r="Y1190" s="41"/>
      <c r="Z1190" s="41"/>
      <c r="AA1190" s="41"/>
      <c r="AB1190" s="41"/>
      <c r="AC1190" s="41"/>
      <c r="AD1190" s="41"/>
      <c r="AE1190" s="41"/>
      <c r="AF1190" s="40"/>
      <c r="AG1190" s="41"/>
      <c r="AH1190" s="42"/>
      <c r="AI1190" s="11">
        <f t="shared" si="59"/>
        <v>0</v>
      </c>
      <c r="AJ1190" s="12">
        <f t="shared" si="61"/>
        <v>0</v>
      </c>
      <c r="AK1190" s="13">
        <f t="shared" si="60"/>
        <v>0</v>
      </c>
    </row>
    <row r="1191" spans="1:37">
      <c r="A1191" t="s">
        <v>2811</v>
      </c>
      <c r="B1191" t="s">
        <v>2811</v>
      </c>
      <c r="C1191" t="s">
        <v>120</v>
      </c>
      <c r="D1191">
        <v>1134</v>
      </c>
      <c r="E1191" s="7">
        <v>2231</v>
      </c>
      <c r="F1191" t="s">
        <v>3855</v>
      </c>
      <c r="G1191" t="s">
        <v>3856</v>
      </c>
      <c r="H1191">
        <v>50.3968536</v>
      </c>
      <c r="I1191">
        <v>3.7773305000000001</v>
      </c>
      <c r="J1191">
        <v>7370</v>
      </c>
      <c r="K1191" t="s">
        <v>3857</v>
      </c>
      <c r="L1191" t="s">
        <v>3858</v>
      </c>
      <c r="M1191" t="s">
        <v>58</v>
      </c>
      <c r="N1191" t="s">
        <v>168</v>
      </c>
      <c r="O1191" t="s">
        <v>158</v>
      </c>
      <c r="P1191" s="37"/>
      <c r="Q1191" s="38"/>
      <c r="R1191" s="38"/>
      <c r="S1191" s="38"/>
      <c r="T1191" s="38"/>
      <c r="U1191" s="38"/>
      <c r="V1191" s="38"/>
      <c r="W1191" s="38"/>
      <c r="X1191" s="39"/>
      <c r="Y1191" s="38"/>
      <c r="Z1191" s="38"/>
      <c r="AA1191" s="38"/>
      <c r="AB1191" s="38"/>
      <c r="AC1191" s="38"/>
      <c r="AD1191" s="38"/>
      <c r="AE1191" s="38"/>
      <c r="AF1191" s="37"/>
      <c r="AG1191" s="38"/>
      <c r="AH1191" s="39"/>
      <c r="AI1191" s="8">
        <f t="shared" si="59"/>
        <v>0</v>
      </c>
      <c r="AJ1191" s="9">
        <f t="shared" si="61"/>
        <v>0</v>
      </c>
      <c r="AK1191" s="10">
        <f t="shared" si="60"/>
        <v>0</v>
      </c>
    </row>
    <row r="1192" spans="1:37">
      <c r="A1192" t="s">
        <v>2811</v>
      </c>
      <c r="B1192" t="s">
        <v>2811</v>
      </c>
      <c r="C1192" t="s">
        <v>53</v>
      </c>
      <c r="D1192">
        <v>1143</v>
      </c>
      <c r="E1192" s="7">
        <v>2233</v>
      </c>
      <c r="F1192" t="s">
        <v>3859</v>
      </c>
      <c r="G1192" t="s">
        <v>3860</v>
      </c>
      <c r="H1192">
        <v>50.405423200000001</v>
      </c>
      <c r="I1192">
        <v>3.8968018</v>
      </c>
      <c r="J1192">
        <v>7080</v>
      </c>
      <c r="K1192" t="s">
        <v>3861</v>
      </c>
      <c r="L1192" t="s">
        <v>3862</v>
      </c>
      <c r="M1192" t="s">
        <v>58</v>
      </c>
      <c r="N1192" t="s">
        <v>65</v>
      </c>
      <c r="O1192" t="s">
        <v>60</v>
      </c>
      <c r="P1192" s="40"/>
      <c r="Q1192" s="41"/>
      <c r="R1192" s="41"/>
      <c r="S1192" s="41"/>
      <c r="T1192" s="41"/>
      <c r="U1192" s="41"/>
      <c r="V1192" s="41"/>
      <c r="W1192" s="41"/>
      <c r="X1192" s="42"/>
      <c r="Y1192" s="41"/>
      <c r="Z1192" s="41"/>
      <c r="AA1192" s="41"/>
      <c r="AB1192" s="41"/>
      <c r="AC1192" s="41"/>
      <c r="AD1192" s="41"/>
      <c r="AE1192" s="41"/>
      <c r="AF1192" s="40"/>
      <c r="AG1192" s="41"/>
      <c r="AH1192" s="42"/>
      <c r="AI1192" s="11">
        <f t="shared" si="59"/>
        <v>0</v>
      </c>
      <c r="AJ1192" s="12">
        <f t="shared" si="61"/>
        <v>0</v>
      </c>
      <c r="AK1192" s="13">
        <f t="shared" si="60"/>
        <v>0</v>
      </c>
    </row>
    <row r="1193" spans="1:37">
      <c r="A1193" t="s">
        <v>2811</v>
      </c>
      <c r="B1193" t="s">
        <v>2811</v>
      </c>
      <c r="C1193" t="s">
        <v>53</v>
      </c>
      <c r="D1193">
        <v>1139</v>
      </c>
      <c r="E1193" s="7">
        <v>2234</v>
      </c>
      <c r="F1193" t="s">
        <v>3863</v>
      </c>
      <c r="G1193" t="s">
        <v>3864</v>
      </c>
      <c r="H1193">
        <v>50.4021458</v>
      </c>
      <c r="I1193">
        <v>3.8831831999999999</v>
      </c>
      <c r="J1193">
        <v>7080</v>
      </c>
      <c r="K1193" t="s">
        <v>3865</v>
      </c>
      <c r="L1193" t="s">
        <v>3866</v>
      </c>
      <c r="M1193" t="s">
        <v>58</v>
      </c>
      <c r="N1193" t="s">
        <v>65</v>
      </c>
      <c r="O1193" t="s">
        <v>60</v>
      </c>
      <c r="P1193" s="37"/>
      <c r="Q1193" s="38"/>
      <c r="R1193" s="38"/>
      <c r="S1193" s="38"/>
      <c r="T1193" s="38"/>
      <c r="U1193" s="38"/>
      <c r="V1193" s="38"/>
      <c r="W1193" s="38"/>
      <c r="X1193" s="39"/>
      <c r="Y1193" s="38"/>
      <c r="Z1193" s="38"/>
      <c r="AA1193" s="38"/>
      <c r="AB1193" s="38"/>
      <c r="AC1193" s="38"/>
      <c r="AD1193" s="38"/>
      <c r="AE1193" s="38"/>
      <c r="AF1193" s="37"/>
      <c r="AG1193" s="38"/>
      <c r="AH1193" s="39"/>
      <c r="AI1193" s="8">
        <f t="shared" si="59"/>
        <v>0</v>
      </c>
      <c r="AJ1193" s="9">
        <f t="shared" si="61"/>
        <v>0</v>
      </c>
      <c r="AK1193" s="10">
        <f t="shared" si="60"/>
        <v>0</v>
      </c>
    </row>
    <row r="1194" spans="1:37">
      <c r="A1194" t="s">
        <v>2811</v>
      </c>
      <c r="B1194" t="s">
        <v>2811</v>
      </c>
      <c r="C1194" t="s">
        <v>53</v>
      </c>
      <c r="D1194">
        <v>1143</v>
      </c>
      <c r="E1194" s="7">
        <v>2235</v>
      </c>
      <c r="F1194" t="s">
        <v>3859</v>
      </c>
      <c r="G1194" t="s">
        <v>3867</v>
      </c>
      <c r="H1194">
        <v>50.372000200000002</v>
      </c>
      <c r="I1194">
        <v>3.8776478000000001</v>
      </c>
      <c r="J1194">
        <v>7080</v>
      </c>
      <c r="K1194" t="s">
        <v>3861</v>
      </c>
      <c r="L1194" t="s">
        <v>3862</v>
      </c>
      <c r="M1194" t="s">
        <v>58</v>
      </c>
      <c r="N1194" t="s">
        <v>59</v>
      </c>
      <c r="O1194" t="s">
        <v>60</v>
      </c>
      <c r="P1194" s="40"/>
      <c r="Q1194" s="41"/>
      <c r="R1194" s="41"/>
      <c r="S1194" s="41"/>
      <c r="T1194" s="41"/>
      <c r="U1194" s="41"/>
      <c r="V1194" s="41"/>
      <c r="W1194" s="41"/>
      <c r="X1194" s="42"/>
      <c r="Y1194" s="41"/>
      <c r="Z1194" s="41"/>
      <c r="AA1194" s="41"/>
      <c r="AB1194" s="41"/>
      <c r="AC1194" s="41"/>
      <c r="AD1194" s="41"/>
      <c r="AE1194" s="41"/>
      <c r="AF1194" s="40"/>
      <c r="AG1194" s="41"/>
      <c r="AH1194" s="42"/>
      <c r="AI1194" s="11">
        <f t="shared" si="59"/>
        <v>0</v>
      </c>
      <c r="AJ1194" s="12">
        <f t="shared" si="61"/>
        <v>0</v>
      </c>
      <c r="AK1194" s="13">
        <f t="shared" si="60"/>
        <v>0</v>
      </c>
    </row>
    <row r="1195" spans="1:37">
      <c r="A1195" t="s">
        <v>2811</v>
      </c>
      <c r="B1195" t="s">
        <v>2811</v>
      </c>
      <c r="C1195" t="s">
        <v>53</v>
      </c>
      <c r="D1195">
        <v>1138</v>
      </c>
      <c r="E1195" s="7">
        <v>2236</v>
      </c>
      <c r="F1195" t="s">
        <v>3868</v>
      </c>
      <c r="G1195" t="s">
        <v>3869</v>
      </c>
      <c r="H1195">
        <v>50.398910100000002</v>
      </c>
      <c r="I1195">
        <v>3.8764967000000001</v>
      </c>
      <c r="J1195">
        <v>7080</v>
      </c>
      <c r="K1195" t="s">
        <v>3870</v>
      </c>
      <c r="L1195" t="s">
        <v>3871</v>
      </c>
      <c r="M1195" t="s">
        <v>58</v>
      </c>
      <c r="N1195" t="s">
        <v>59</v>
      </c>
      <c r="O1195" t="s">
        <v>60</v>
      </c>
      <c r="P1195" s="37"/>
      <c r="Q1195" s="38"/>
      <c r="R1195" s="38"/>
      <c r="S1195" s="38"/>
      <c r="T1195" s="38"/>
      <c r="U1195" s="38"/>
      <c r="V1195" s="38"/>
      <c r="W1195" s="38"/>
      <c r="X1195" s="39"/>
      <c r="Y1195" s="38"/>
      <c r="Z1195" s="38"/>
      <c r="AA1195" s="38"/>
      <c r="AB1195" s="38"/>
      <c r="AC1195" s="38"/>
      <c r="AD1195" s="38"/>
      <c r="AE1195" s="38"/>
      <c r="AF1195" s="37"/>
      <c r="AG1195" s="38"/>
      <c r="AH1195" s="39"/>
      <c r="AI1195" s="8">
        <f t="shared" si="59"/>
        <v>0</v>
      </c>
      <c r="AJ1195" s="9">
        <f t="shared" si="61"/>
        <v>0</v>
      </c>
      <c r="AK1195" s="10">
        <f t="shared" si="60"/>
        <v>0</v>
      </c>
    </row>
    <row r="1196" spans="1:37">
      <c r="A1196" t="s">
        <v>2811</v>
      </c>
      <c r="B1196" t="s">
        <v>2811</v>
      </c>
      <c r="C1196" t="s">
        <v>53</v>
      </c>
      <c r="D1196">
        <v>1137</v>
      </c>
      <c r="E1196" s="7">
        <v>2238</v>
      </c>
      <c r="F1196" t="s">
        <v>3872</v>
      </c>
      <c r="G1196" t="s">
        <v>3873</v>
      </c>
      <c r="H1196">
        <v>50.409713000000004</v>
      </c>
      <c r="I1196">
        <v>3.9008634</v>
      </c>
      <c r="J1196">
        <v>7080</v>
      </c>
      <c r="K1196" t="s">
        <v>3874</v>
      </c>
      <c r="L1196" t="s">
        <v>3875</v>
      </c>
      <c r="M1196" t="s">
        <v>58</v>
      </c>
      <c r="N1196" t="s">
        <v>59</v>
      </c>
      <c r="O1196" t="s">
        <v>60</v>
      </c>
      <c r="P1196" s="40"/>
      <c r="Q1196" s="41"/>
      <c r="R1196" s="41"/>
      <c r="S1196" s="41"/>
      <c r="T1196" s="41"/>
      <c r="U1196" s="41"/>
      <c r="V1196" s="41"/>
      <c r="W1196" s="41"/>
      <c r="X1196" s="42"/>
      <c r="Y1196" s="41"/>
      <c r="Z1196" s="41"/>
      <c r="AA1196" s="41"/>
      <c r="AB1196" s="41"/>
      <c r="AC1196" s="41"/>
      <c r="AD1196" s="41"/>
      <c r="AE1196" s="41"/>
      <c r="AF1196" s="40"/>
      <c r="AG1196" s="41"/>
      <c r="AH1196" s="42"/>
      <c r="AI1196" s="11">
        <f t="shared" si="59"/>
        <v>0</v>
      </c>
      <c r="AJ1196" s="12">
        <f t="shared" si="61"/>
        <v>0</v>
      </c>
      <c r="AK1196" s="13">
        <f t="shared" si="60"/>
        <v>0</v>
      </c>
    </row>
    <row r="1197" spans="1:37">
      <c r="A1197" t="s">
        <v>2811</v>
      </c>
      <c r="B1197" t="s">
        <v>2811</v>
      </c>
      <c r="C1197" t="s">
        <v>53</v>
      </c>
      <c r="D1197">
        <v>1138</v>
      </c>
      <c r="E1197" s="7">
        <v>2239</v>
      </c>
      <c r="F1197" t="s">
        <v>3868</v>
      </c>
      <c r="G1197" t="s">
        <v>3876</v>
      </c>
      <c r="H1197">
        <v>50.402535100000001</v>
      </c>
      <c r="I1197">
        <v>3.8978583000000002</v>
      </c>
      <c r="J1197">
        <v>7080</v>
      </c>
      <c r="K1197" t="s">
        <v>3870</v>
      </c>
      <c r="L1197" t="s">
        <v>3871</v>
      </c>
      <c r="M1197" t="s">
        <v>58</v>
      </c>
      <c r="N1197" t="s">
        <v>59</v>
      </c>
      <c r="O1197" t="s">
        <v>60</v>
      </c>
      <c r="P1197" s="37"/>
      <c r="Q1197" s="38"/>
      <c r="R1197" s="38"/>
      <c r="S1197" s="38"/>
      <c r="T1197" s="38"/>
      <c r="U1197" s="38"/>
      <c r="V1197" s="38"/>
      <c r="W1197" s="38"/>
      <c r="X1197" s="39"/>
      <c r="Y1197" s="38"/>
      <c r="Z1197" s="38"/>
      <c r="AA1197" s="38"/>
      <c r="AB1197" s="38"/>
      <c r="AC1197" s="38"/>
      <c r="AD1197" s="38"/>
      <c r="AE1197" s="38"/>
      <c r="AF1197" s="37"/>
      <c r="AG1197" s="38"/>
      <c r="AH1197" s="39"/>
      <c r="AI1197" s="8">
        <f t="shared" si="59"/>
        <v>0</v>
      </c>
      <c r="AJ1197" s="9">
        <f t="shared" si="61"/>
        <v>0</v>
      </c>
      <c r="AK1197" s="10">
        <f t="shared" si="60"/>
        <v>0</v>
      </c>
    </row>
    <row r="1198" spans="1:37">
      <c r="A1198" t="s">
        <v>2811</v>
      </c>
      <c r="B1198" t="s">
        <v>2811</v>
      </c>
      <c r="C1198" t="s">
        <v>53</v>
      </c>
      <c r="D1198">
        <v>1139</v>
      </c>
      <c r="E1198" s="7">
        <v>2240</v>
      </c>
      <c r="F1198" t="s">
        <v>3863</v>
      </c>
      <c r="G1198" t="s">
        <v>3877</v>
      </c>
      <c r="H1198">
        <v>50.405824199999998</v>
      </c>
      <c r="I1198">
        <v>3.8746852000000001</v>
      </c>
      <c r="J1198">
        <v>7080</v>
      </c>
      <c r="K1198" t="s">
        <v>3865</v>
      </c>
      <c r="L1198" t="s">
        <v>3866</v>
      </c>
      <c r="M1198" t="s">
        <v>58</v>
      </c>
      <c r="N1198" t="s">
        <v>59</v>
      </c>
      <c r="O1198" t="s">
        <v>60</v>
      </c>
      <c r="P1198" s="40"/>
      <c r="Q1198" s="41"/>
      <c r="R1198" s="41"/>
      <c r="S1198" s="41"/>
      <c r="T1198" s="41"/>
      <c r="U1198" s="41"/>
      <c r="V1198" s="41"/>
      <c r="W1198" s="41"/>
      <c r="X1198" s="42"/>
      <c r="Y1198" s="41"/>
      <c r="Z1198" s="41"/>
      <c r="AA1198" s="41"/>
      <c r="AB1198" s="41"/>
      <c r="AC1198" s="41"/>
      <c r="AD1198" s="41"/>
      <c r="AE1198" s="41"/>
      <c r="AF1198" s="40"/>
      <c r="AG1198" s="41"/>
      <c r="AH1198" s="42"/>
      <c r="AI1198" s="11">
        <f t="shared" si="59"/>
        <v>0</v>
      </c>
      <c r="AJ1198" s="12">
        <f t="shared" si="61"/>
        <v>0</v>
      </c>
      <c r="AK1198" s="13">
        <f t="shared" si="60"/>
        <v>0</v>
      </c>
    </row>
    <row r="1199" spans="1:37">
      <c r="A1199" t="s">
        <v>2811</v>
      </c>
      <c r="B1199" t="s">
        <v>2811</v>
      </c>
      <c r="C1199" t="s">
        <v>120</v>
      </c>
      <c r="D1199">
        <v>1140</v>
      </c>
      <c r="E1199" s="7">
        <v>2241</v>
      </c>
      <c r="F1199" t="s">
        <v>3878</v>
      </c>
      <c r="G1199" t="s">
        <v>3879</v>
      </c>
      <c r="H1199">
        <v>50.404990900000001</v>
      </c>
      <c r="I1199">
        <v>3.8741002999999998</v>
      </c>
      <c r="J1199">
        <v>7080</v>
      </c>
      <c r="K1199" t="s">
        <v>3880</v>
      </c>
      <c r="L1199" t="s">
        <v>3881</v>
      </c>
      <c r="M1199" t="s">
        <v>58</v>
      </c>
      <c r="N1199" t="s">
        <v>91</v>
      </c>
      <c r="O1199" t="s">
        <v>60</v>
      </c>
      <c r="P1199" s="37"/>
      <c r="Q1199" s="38"/>
      <c r="R1199" s="38"/>
      <c r="S1199" s="38"/>
      <c r="T1199" s="38"/>
      <c r="U1199" s="38"/>
      <c r="V1199" s="38"/>
      <c r="W1199" s="38"/>
      <c r="X1199" s="39"/>
      <c r="Y1199" s="38"/>
      <c r="Z1199" s="38"/>
      <c r="AA1199" s="38"/>
      <c r="AB1199" s="38"/>
      <c r="AC1199" s="38"/>
      <c r="AD1199" s="38"/>
      <c r="AE1199" s="38"/>
      <c r="AF1199" s="37"/>
      <c r="AG1199" s="38"/>
      <c r="AH1199" s="39"/>
      <c r="AI1199" s="8">
        <f t="shared" si="59"/>
        <v>0</v>
      </c>
      <c r="AJ1199" s="9">
        <f t="shared" si="61"/>
        <v>0</v>
      </c>
      <c r="AK1199" s="10">
        <f t="shared" si="60"/>
        <v>0</v>
      </c>
    </row>
    <row r="1200" spans="1:37">
      <c r="A1200" t="s">
        <v>2811</v>
      </c>
      <c r="B1200" t="s">
        <v>2811</v>
      </c>
      <c r="C1200" t="s">
        <v>120</v>
      </c>
      <c r="D1200">
        <v>1140</v>
      </c>
      <c r="E1200" s="7">
        <v>2242</v>
      </c>
      <c r="F1200" t="s">
        <v>3878</v>
      </c>
      <c r="G1200" t="s">
        <v>3882</v>
      </c>
      <c r="H1200">
        <v>50.406487900000002</v>
      </c>
      <c r="I1200">
        <v>3.8770066999999999</v>
      </c>
      <c r="J1200">
        <v>7080</v>
      </c>
      <c r="K1200" t="s">
        <v>3880</v>
      </c>
      <c r="L1200" t="s">
        <v>3881</v>
      </c>
      <c r="M1200" t="s">
        <v>58</v>
      </c>
      <c r="N1200" t="s">
        <v>59</v>
      </c>
      <c r="O1200" t="s">
        <v>60</v>
      </c>
      <c r="P1200" s="40"/>
      <c r="Q1200" s="41"/>
      <c r="R1200" s="41"/>
      <c r="S1200" s="41"/>
      <c r="T1200" s="41"/>
      <c r="U1200" s="41"/>
      <c r="V1200" s="41"/>
      <c r="W1200" s="41"/>
      <c r="X1200" s="42"/>
      <c r="Y1200" s="41"/>
      <c r="Z1200" s="41"/>
      <c r="AA1200" s="41"/>
      <c r="AB1200" s="41"/>
      <c r="AC1200" s="41"/>
      <c r="AD1200" s="41"/>
      <c r="AE1200" s="41"/>
      <c r="AF1200" s="40"/>
      <c r="AG1200" s="41"/>
      <c r="AH1200" s="42"/>
      <c r="AI1200" s="11">
        <f t="shared" si="59"/>
        <v>0</v>
      </c>
      <c r="AJ1200" s="12">
        <f t="shared" si="61"/>
        <v>0</v>
      </c>
      <c r="AK1200" s="13">
        <f t="shared" si="60"/>
        <v>0</v>
      </c>
    </row>
    <row r="1201" spans="1:37">
      <c r="A1201" t="s">
        <v>2811</v>
      </c>
      <c r="B1201" t="s">
        <v>2811</v>
      </c>
      <c r="C1201" t="s">
        <v>120</v>
      </c>
      <c r="D1201">
        <v>1140</v>
      </c>
      <c r="E1201" s="7">
        <v>2243</v>
      </c>
      <c r="F1201" t="s">
        <v>3878</v>
      </c>
      <c r="G1201" t="s">
        <v>3883</v>
      </c>
      <c r="H1201">
        <v>50.400191700000001</v>
      </c>
      <c r="I1201">
        <v>3.8744242999999998</v>
      </c>
      <c r="J1201">
        <v>7080</v>
      </c>
      <c r="K1201" t="s">
        <v>3880</v>
      </c>
      <c r="L1201" t="s">
        <v>3881</v>
      </c>
      <c r="M1201" t="s">
        <v>58</v>
      </c>
      <c r="N1201" t="s">
        <v>59</v>
      </c>
      <c r="O1201" t="s">
        <v>60</v>
      </c>
      <c r="P1201" s="37"/>
      <c r="Q1201" s="38"/>
      <c r="R1201" s="38"/>
      <c r="S1201" s="38"/>
      <c r="T1201" s="38"/>
      <c r="U1201" s="38"/>
      <c r="V1201" s="38"/>
      <c r="W1201" s="38"/>
      <c r="X1201" s="39"/>
      <c r="Y1201" s="38"/>
      <c r="Z1201" s="38"/>
      <c r="AA1201" s="38"/>
      <c r="AB1201" s="38"/>
      <c r="AC1201" s="38"/>
      <c r="AD1201" s="38"/>
      <c r="AE1201" s="38"/>
      <c r="AF1201" s="37"/>
      <c r="AG1201" s="38"/>
      <c r="AH1201" s="39"/>
      <c r="AI1201" s="8">
        <f t="shared" si="59"/>
        <v>0</v>
      </c>
      <c r="AJ1201" s="9">
        <f t="shared" si="61"/>
        <v>0</v>
      </c>
      <c r="AK1201" s="10">
        <f t="shared" si="60"/>
        <v>0</v>
      </c>
    </row>
    <row r="1202" spans="1:37">
      <c r="A1202" t="s">
        <v>2811</v>
      </c>
      <c r="B1202" t="s">
        <v>2811</v>
      </c>
      <c r="C1202" t="s">
        <v>120</v>
      </c>
      <c r="D1202">
        <v>1298</v>
      </c>
      <c r="E1202" s="7">
        <v>2244</v>
      </c>
      <c r="F1202" t="s">
        <v>3884</v>
      </c>
      <c r="G1202" t="s">
        <v>3885</v>
      </c>
      <c r="H1202">
        <v>50.389845899999997</v>
      </c>
      <c r="I1202">
        <v>3.8840154999999998</v>
      </c>
      <c r="J1202">
        <v>7080</v>
      </c>
      <c r="K1202" t="s">
        <v>3886</v>
      </c>
      <c r="L1202" t="s">
        <v>3887</v>
      </c>
      <c r="M1202" t="s">
        <v>58</v>
      </c>
      <c r="N1202" t="s">
        <v>59</v>
      </c>
      <c r="O1202" t="s">
        <v>158</v>
      </c>
      <c r="P1202" s="40"/>
      <c r="Q1202" s="41"/>
      <c r="R1202" s="41"/>
      <c r="S1202" s="41"/>
      <c r="T1202" s="41"/>
      <c r="U1202" s="41"/>
      <c r="V1202" s="41"/>
      <c r="W1202" s="41"/>
      <c r="X1202" s="42"/>
      <c r="Y1202" s="41"/>
      <c r="Z1202" s="41"/>
      <c r="AA1202" s="41"/>
      <c r="AB1202" s="41"/>
      <c r="AC1202" s="41"/>
      <c r="AD1202" s="41"/>
      <c r="AE1202" s="41"/>
      <c r="AF1202" s="40"/>
      <c r="AG1202" s="41"/>
      <c r="AH1202" s="42"/>
      <c r="AI1202" s="11">
        <f t="shared" si="59"/>
        <v>0</v>
      </c>
      <c r="AJ1202" s="12">
        <f t="shared" si="61"/>
        <v>0</v>
      </c>
      <c r="AK1202" s="13">
        <f t="shared" si="60"/>
        <v>0</v>
      </c>
    </row>
    <row r="1203" spans="1:37">
      <c r="A1203" t="s">
        <v>2811</v>
      </c>
      <c r="B1203" t="s">
        <v>2811</v>
      </c>
      <c r="C1203" t="s">
        <v>120</v>
      </c>
      <c r="D1203">
        <v>1141</v>
      </c>
      <c r="E1203" s="7">
        <v>2245</v>
      </c>
      <c r="F1203" t="s">
        <v>2617</v>
      </c>
      <c r="G1203" t="s">
        <v>3888</v>
      </c>
      <c r="H1203">
        <v>50.411717500000002</v>
      </c>
      <c r="I1203">
        <v>3.8981663000000002</v>
      </c>
      <c r="J1203">
        <v>7080</v>
      </c>
      <c r="K1203" t="s">
        <v>3889</v>
      </c>
      <c r="L1203" t="s">
        <v>3890</v>
      </c>
      <c r="M1203" t="s">
        <v>58</v>
      </c>
      <c r="N1203" t="s">
        <v>59</v>
      </c>
      <c r="O1203" t="s">
        <v>60</v>
      </c>
      <c r="P1203" s="37"/>
      <c r="Q1203" s="38"/>
      <c r="R1203" s="38"/>
      <c r="S1203" s="38"/>
      <c r="T1203" s="38"/>
      <c r="U1203" s="38"/>
      <c r="V1203" s="38"/>
      <c r="W1203" s="38"/>
      <c r="X1203" s="39"/>
      <c r="Y1203" s="38"/>
      <c r="Z1203" s="38"/>
      <c r="AA1203" s="38"/>
      <c r="AB1203" s="38"/>
      <c r="AC1203" s="38"/>
      <c r="AD1203" s="38"/>
      <c r="AE1203" s="38"/>
      <c r="AF1203" s="37"/>
      <c r="AG1203" s="38"/>
      <c r="AH1203" s="39"/>
      <c r="AI1203" s="8">
        <f t="shared" si="59"/>
        <v>0</v>
      </c>
      <c r="AJ1203" s="9">
        <f t="shared" si="61"/>
        <v>0</v>
      </c>
      <c r="AK1203" s="10">
        <f t="shared" si="60"/>
        <v>0</v>
      </c>
    </row>
    <row r="1204" spans="1:37">
      <c r="A1204" t="s">
        <v>2811</v>
      </c>
      <c r="B1204" t="s">
        <v>2811</v>
      </c>
      <c r="C1204" t="s">
        <v>120</v>
      </c>
      <c r="D1204">
        <v>1142</v>
      </c>
      <c r="E1204" s="7">
        <v>2246</v>
      </c>
      <c r="F1204" t="s">
        <v>3891</v>
      </c>
      <c r="G1204" t="s">
        <v>3892</v>
      </c>
      <c r="H1204">
        <v>50.411828499999999</v>
      </c>
      <c r="I1204">
        <v>3.8917864999999998</v>
      </c>
      <c r="J1204">
        <v>7080</v>
      </c>
      <c r="K1204" t="s">
        <v>3893</v>
      </c>
      <c r="L1204" t="s">
        <v>3894</v>
      </c>
      <c r="M1204" t="s">
        <v>58</v>
      </c>
      <c r="N1204" t="s">
        <v>59</v>
      </c>
      <c r="O1204" t="s">
        <v>60</v>
      </c>
      <c r="P1204" s="40"/>
      <c r="Q1204" s="41"/>
      <c r="R1204" s="41"/>
      <c r="S1204" s="41"/>
      <c r="T1204" s="41"/>
      <c r="U1204" s="41"/>
      <c r="V1204" s="41"/>
      <c r="W1204" s="41"/>
      <c r="X1204" s="42"/>
      <c r="Y1204" s="41"/>
      <c r="Z1204" s="41"/>
      <c r="AA1204" s="41"/>
      <c r="AB1204" s="41"/>
      <c r="AC1204" s="41"/>
      <c r="AD1204" s="41"/>
      <c r="AE1204" s="41"/>
      <c r="AF1204" s="40"/>
      <c r="AG1204" s="41"/>
      <c r="AH1204" s="42"/>
      <c r="AI1204" s="11">
        <f t="shared" si="59"/>
        <v>0</v>
      </c>
      <c r="AJ1204" s="12">
        <f t="shared" si="61"/>
        <v>0</v>
      </c>
      <c r="AK1204" s="13">
        <f t="shared" si="60"/>
        <v>0</v>
      </c>
    </row>
    <row r="1205" spans="1:37">
      <c r="A1205" t="s">
        <v>2811</v>
      </c>
      <c r="B1205" t="s">
        <v>2811</v>
      </c>
      <c r="C1205" t="s">
        <v>53</v>
      </c>
      <c r="D1205">
        <v>1143</v>
      </c>
      <c r="E1205" s="7">
        <v>2247</v>
      </c>
      <c r="F1205" t="s">
        <v>3859</v>
      </c>
      <c r="G1205" t="s">
        <v>3895</v>
      </c>
      <c r="H1205">
        <v>50.391145299999998</v>
      </c>
      <c r="I1205">
        <v>3.8710048000000001</v>
      </c>
      <c r="J1205">
        <v>7080</v>
      </c>
      <c r="K1205" t="s">
        <v>3861</v>
      </c>
      <c r="L1205" t="s">
        <v>3862</v>
      </c>
      <c r="M1205" t="s">
        <v>58</v>
      </c>
      <c r="N1205" t="s">
        <v>59</v>
      </c>
      <c r="O1205" t="s">
        <v>60</v>
      </c>
      <c r="P1205" s="37"/>
      <c r="Q1205" s="38"/>
      <c r="R1205" s="38"/>
      <c r="S1205" s="38"/>
      <c r="T1205" s="38"/>
      <c r="U1205" s="38"/>
      <c r="V1205" s="38"/>
      <c r="W1205" s="38"/>
      <c r="X1205" s="39"/>
      <c r="Y1205" s="38"/>
      <c r="Z1205" s="38"/>
      <c r="AA1205" s="38"/>
      <c r="AB1205" s="38"/>
      <c r="AC1205" s="38"/>
      <c r="AD1205" s="38"/>
      <c r="AE1205" s="38"/>
      <c r="AF1205" s="37"/>
      <c r="AG1205" s="38"/>
      <c r="AH1205" s="39"/>
      <c r="AI1205" s="8">
        <f t="shared" si="59"/>
        <v>0</v>
      </c>
      <c r="AJ1205" s="9">
        <f t="shared" si="61"/>
        <v>0</v>
      </c>
      <c r="AK1205" s="10">
        <f t="shared" si="60"/>
        <v>0</v>
      </c>
    </row>
    <row r="1206" spans="1:37">
      <c r="A1206" t="s">
        <v>2811</v>
      </c>
      <c r="B1206" t="s">
        <v>2811</v>
      </c>
      <c r="C1206" t="s">
        <v>53</v>
      </c>
      <c r="D1206">
        <v>1139</v>
      </c>
      <c r="E1206" s="7">
        <v>2248</v>
      </c>
      <c r="F1206" t="s">
        <v>3863</v>
      </c>
      <c r="G1206" t="s">
        <v>3896</v>
      </c>
      <c r="H1206">
        <v>50.408578200000001</v>
      </c>
      <c r="I1206">
        <v>3.8849984000000002</v>
      </c>
      <c r="J1206">
        <v>7080</v>
      </c>
      <c r="K1206" t="s">
        <v>3865</v>
      </c>
      <c r="L1206" t="s">
        <v>3866</v>
      </c>
      <c r="M1206" t="s">
        <v>58</v>
      </c>
      <c r="N1206" t="s">
        <v>91</v>
      </c>
      <c r="O1206" t="s">
        <v>60</v>
      </c>
      <c r="P1206" s="40"/>
      <c r="Q1206" s="41"/>
      <c r="R1206" s="41"/>
      <c r="S1206" s="41"/>
      <c r="T1206" s="41"/>
      <c r="U1206" s="41"/>
      <c r="V1206" s="41"/>
      <c r="W1206" s="41"/>
      <c r="X1206" s="42"/>
      <c r="Y1206" s="41"/>
      <c r="Z1206" s="41"/>
      <c r="AA1206" s="41"/>
      <c r="AB1206" s="41"/>
      <c r="AC1206" s="41"/>
      <c r="AD1206" s="41"/>
      <c r="AE1206" s="41"/>
      <c r="AF1206" s="40"/>
      <c r="AG1206" s="41"/>
      <c r="AH1206" s="42"/>
      <c r="AI1206" s="11">
        <f t="shared" si="59"/>
        <v>0</v>
      </c>
      <c r="AJ1206" s="12">
        <f t="shared" si="61"/>
        <v>0</v>
      </c>
      <c r="AK1206" s="13">
        <f t="shared" si="60"/>
        <v>0</v>
      </c>
    </row>
    <row r="1207" spans="1:37">
      <c r="A1207" t="s">
        <v>2811</v>
      </c>
      <c r="B1207" t="s">
        <v>2811</v>
      </c>
      <c r="C1207" t="s">
        <v>120</v>
      </c>
      <c r="D1207">
        <v>1230</v>
      </c>
      <c r="E1207" s="7">
        <v>2250</v>
      </c>
      <c r="F1207" t="s">
        <v>1237</v>
      </c>
      <c r="G1207" t="s">
        <v>3897</v>
      </c>
      <c r="H1207">
        <v>50.413503499999997</v>
      </c>
      <c r="I1207">
        <v>3.8917437000000001</v>
      </c>
      <c r="J1207">
        <v>7080</v>
      </c>
      <c r="K1207" t="s">
        <v>3898</v>
      </c>
      <c r="L1207" t="s">
        <v>3899</v>
      </c>
      <c r="M1207" t="s">
        <v>58</v>
      </c>
      <c r="N1207" t="s">
        <v>168</v>
      </c>
      <c r="O1207" t="s">
        <v>60</v>
      </c>
      <c r="P1207" s="37"/>
      <c r="Q1207" s="38"/>
      <c r="R1207" s="38"/>
      <c r="S1207" s="38"/>
      <c r="T1207" s="38"/>
      <c r="U1207" s="38"/>
      <c r="V1207" s="38"/>
      <c r="W1207" s="38"/>
      <c r="X1207" s="39"/>
      <c r="Y1207" s="38"/>
      <c r="Z1207" s="38"/>
      <c r="AA1207" s="38"/>
      <c r="AB1207" s="38"/>
      <c r="AC1207" s="38"/>
      <c r="AD1207" s="38"/>
      <c r="AE1207" s="38"/>
      <c r="AF1207" s="37"/>
      <c r="AG1207" s="38"/>
      <c r="AH1207" s="39"/>
      <c r="AI1207" s="8">
        <f t="shared" si="59"/>
        <v>0</v>
      </c>
      <c r="AJ1207" s="9">
        <f t="shared" si="61"/>
        <v>0</v>
      </c>
      <c r="AK1207" s="10">
        <f t="shared" si="60"/>
        <v>0</v>
      </c>
    </row>
    <row r="1208" spans="1:37">
      <c r="A1208" t="s">
        <v>2811</v>
      </c>
      <c r="B1208" t="s">
        <v>2811</v>
      </c>
      <c r="C1208" t="s">
        <v>53</v>
      </c>
      <c r="D1208">
        <v>1149</v>
      </c>
      <c r="E1208" s="7">
        <v>2258</v>
      </c>
      <c r="F1208" t="s">
        <v>1910</v>
      </c>
      <c r="G1208" t="s">
        <v>3900</v>
      </c>
      <c r="H1208">
        <v>50.436045800000002</v>
      </c>
      <c r="I1208">
        <v>3.7039889000000001</v>
      </c>
      <c r="J1208">
        <v>7350</v>
      </c>
      <c r="K1208" t="s">
        <v>3901</v>
      </c>
      <c r="L1208" t="s">
        <v>3902</v>
      </c>
      <c r="M1208" t="s">
        <v>58</v>
      </c>
      <c r="N1208" t="s">
        <v>59</v>
      </c>
      <c r="O1208" t="s">
        <v>60</v>
      </c>
      <c r="P1208" s="40"/>
      <c r="Q1208" s="41"/>
      <c r="R1208" s="41"/>
      <c r="S1208" s="41"/>
      <c r="T1208" s="41"/>
      <c r="U1208" s="41"/>
      <c r="V1208" s="41"/>
      <c r="W1208" s="41"/>
      <c r="X1208" s="42"/>
      <c r="Y1208" s="41"/>
      <c r="Z1208" s="41"/>
      <c r="AA1208" s="41"/>
      <c r="AB1208" s="41"/>
      <c r="AC1208" s="41"/>
      <c r="AD1208" s="41"/>
      <c r="AE1208" s="41"/>
      <c r="AF1208" s="40"/>
      <c r="AG1208" s="41"/>
      <c r="AH1208" s="42"/>
      <c r="AI1208" s="11">
        <f t="shared" si="59"/>
        <v>0</v>
      </c>
      <c r="AJ1208" s="12">
        <f t="shared" si="61"/>
        <v>0</v>
      </c>
      <c r="AK1208" s="13">
        <f t="shared" si="60"/>
        <v>0</v>
      </c>
    </row>
    <row r="1209" spans="1:37">
      <c r="A1209" t="s">
        <v>2811</v>
      </c>
      <c r="B1209" t="s">
        <v>2811</v>
      </c>
      <c r="C1209" t="s">
        <v>53</v>
      </c>
      <c r="D1209">
        <v>1149</v>
      </c>
      <c r="E1209" s="7">
        <v>2259</v>
      </c>
      <c r="F1209" t="s">
        <v>1910</v>
      </c>
      <c r="G1209" t="s">
        <v>3903</v>
      </c>
      <c r="H1209">
        <v>50.429515199999997</v>
      </c>
      <c r="I1209">
        <v>3.6844199999999998</v>
      </c>
      <c r="J1209">
        <v>7350</v>
      </c>
      <c r="K1209" t="s">
        <v>3901</v>
      </c>
      <c r="L1209" t="s">
        <v>3902</v>
      </c>
      <c r="M1209" t="s">
        <v>58</v>
      </c>
      <c r="N1209" t="s">
        <v>59</v>
      </c>
      <c r="O1209" t="s">
        <v>60</v>
      </c>
      <c r="P1209" s="37"/>
      <c r="Q1209" s="38"/>
      <c r="R1209" s="38"/>
      <c r="S1209" s="38"/>
      <c r="T1209" s="38"/>
      <c r="U1209" s="38"/>
      <c r="V1209" s="38"/>
      <c r="W1209" s="38"/>
      <c r="X1209" s="39"/>
      <c r="Y1209" s="38"/>
      <c r="Z1209" s="38"/>
      <c r="AA1209" s="38"/>
      <c r="AB1209" s="38"/>
      <c r="AC1209" s="38"/>
      <c r="AD1209" s="38"/>
      <c r="AE1209" s="38"/>
      <c r="AF1209" s="37"/>
      <c r="AG1209" s="38"/>
      <c r="AH1209" s="39"/>
      <c r="AI1209" s="8">
        <f t="shared" si="59"/>
        <v>0</v>
      </c>
      <c r="AJ1209" s="9">
        <f t="shared" si="61"/>
        <v>0</v>
      </c>
      <c r="AK1209" s="10">
        <f t="shared" si="60"/>
        <v>0</v>
      </c>
    </row>
    <row r="1210" spans="1:37">
      <c r="A1210" t="s">
        <v>2811</v>
      </c>
      <c r="B1210" t="s">
        <v>2811</v>
      </c>
      <c r="C1210" t="s">
        <v>53</v>
      </c>
      <c r="D1210">
        <v>1149</v>
      </c>
      <c r="E1210" s="7">
        <v>2260</v>
      </c>
      <c r="F1210" t="s">
        <v>1910</v>
      </c>
      <c r="G1210" t="s">
        <v>3904</v>
      </c>
      <c r="H1210">
        <v>50.434191400000003</v>
      </c>
      <c r="I1210">
        <v>3.6870324000000001</v>
      </c>
      <c r="J1210">
        <v>7350</v>
      </c>
      <c r="K1210" t="s">
        <v>3901</v>
      </c>
      <c r="L1210" t="s">
        <v>3902</v>
      </c>
      <c r="M1210" t="s">
        <v>58</v>
      </c>
      <c r="N1210" t="s">
        <v>59</v>
      </c>
      <c r="O1210" t="s">
        <v>60</v>
      </c>
      <c r="P1210" s="40"/>
      <c r="Q1210" s="41"/>
      <c r="R1210" s="41"/>
      <c r="S1210" s="41"/>
      <c r="T1210" s="41"/>
      <c r="U1210" s="41"/>
      <c r="V1210" s="41"/>
      <c r="W1210" s="41"/>
      <c r="X1210" s="42"/>
      <c r="Y1210" s="41"/>
      <c r="Z1210" s="41"/>
      <c r="AA1210" s="41"/>
      <c r="AB1210" s="41"/>
      <c r="AC1210" s="41"/>
      <c r="AD1210" s="41"/>
      <c r="AE1210" s="41"/>
      <c r="AF1210" s="40"/>
      <c r="AG1210" s="41"/>
      <c r="AH1210" s="42"/>
      <c r="AI1210" s="11">
        <f t="shared" si="59"/>
        <v>0</v>
      </c>
      <c r="AJ1210" s="12">
        <f t="shared" si="61"/>
        <v>0</v>
      </c>
      <c r="AK1210" s="13">
        <f t="shared" si="60"/>
        <v>0</v>
      </c>
    </row>
    <row r="1211" spans="1:37">
      <c r="A1211" t="s">
        <v>2811</v>
      </c>
      <c r="B1211" t="s">
        <v>2811</v>
      </c>
      <c r="C1211" t="s">
        <v>53</v>
      </c>
      <c r="D1211">
        <v>1150</v>
      </c>
      <c r="E1211" s="7">
        <v>2261</v>
      </c>
      <c r="F1211" t="s">
        <v>1910</v>
      </c>
      <c r="G1211" t="s">
        <v>3905</v>
      </c>
      <c r="H1211">
        <v>50.429038800000001</v>
      </c>
      <c r="I1211">
        <v>3.7404502000000002</v>
      </c>
      <c r="J1211">
        <v>7350</v>
      </c>
      <c r="K1211" t="s">
        <v>3906</v>
      </c>
      <c r="L1211" t="s">
        <v>3907</v>
      </c>
      <c r="M1211" t="s">
        <v>58</v>
      </c>
      <c r="N1211" t="s">
        <v>59</v>
      </c>
      <c r="O1211" t="s">
        <v>60</v>
      </c>
      <c r="P1211" s="37"/>
      <c r="Q1211" s="38"/>
      <c r="R1211" s="38"/>
      <c r="S1211" s="38"/>
      <c r="T1211" s="38"/>
      <c r="U1211" s="38"/>
      <c r="V1211" s="38"/>
      <c r="W1211" s="38"/>
      <c r="X1211" s="39"/>
      <c r="Y1211" s="38"/>
      <c r="Z1211" s="38"/>
      <c r="AA1211" s="38"/>
      <c r="AB1211" s="38"/>
      <c r="AC1211" s="38"/>
      <c r="AD1211" s="38"/>
      <c r="AE1211" s="38"/>
      <c r="AF1211" s="37"/>
      <c r="AG1211" s="38"/>
      <c r="AH1211" s="39"/>
      <c r="AI1211" s="8">
        <f t="shared" si="59"/>
        <v>0</v>
      </c>
      <c r="AJ1211" s="9">
        <f t="shared" si="61"/>
        <v>0</v>
      </c>
      <c r="AK1211" s="10">
        <f t="shared" si="60"/>
        <v>0</v>
      </c>
    </row>
    <row r="1212" spans="1:37">
      <c r="A1212" t="s">
        <v>2811</v>
      </c>
      <c r="B1212" t="s">
        <v>2811</v>
      </c>
      <c r="C1212" t="s">
        <v>53</v>
      </c>
      <c r="D1212">
        <v>1150</v>
      </c>
      <c r="E1212" s="7">
        <v>2262</v>
      </c>
      <c r="F1212" t="s">
        <v>1910</v>
      </c>
      <c r="G1212" t="s">
        <v>3908</v>
      </c>
      <c r="H1212">
        <v>50.430715399999997</v>
      </c>
      <c r="I1212">
        <v>3.7668026000000001</v>
      </c>
      <c r="J1212">
        <v>7350</v>
      </c>
      <c r="K1212" t="s">
        <v>3906</v>
      </c>
      <c r="L1212" t="s">
        <v>3907</v>
      </c>
      <c r="M1212" t="s">
        <v>58</v>
      </c>
      <c r="N1212" t="s">
        <v>59</v>
      </c>
      <c r="O1212" t="s">
        <v>158</v>
      </c>
      <c r="P1212" s="40"/>
      <c r="Q1212" s="41"/>
      <c r="R1212" s="41"/>
      <c r="S1212" s="41"/>
      <c r="T1212" s="41"/>
      <c r="U1212" s="41"/>
      <c r="V1212" s="41"/>
      <c r="W1212" s="41"/>
      <c r="X1212" s="42"/>
      <c r="Y1212" s="41"/>
      <c r="Z1212" s="41"/>
      <c r="AA1212" s="41"/>
      <c r="AB1212" s="41"/>
      <c r="AC1212" s="41"/>
      <c r="AD1212" s="41"/>
      <c r="AE1212" s="41"/>
      <c r="AF1212" s="40"/>
      <c r="AG1212" s="41"/>
      <c r="AH1212" s="42"/>
      <c r="AI1212" s="11">
        <f t="shared" si="59"/>
        <v>0</v>
      </c>
      <c r="AJ1212" s="12">
        <f t="shared" si="61"/>
        <v>0</v>
      </c>
      <c r="AK1212" s="13">
        <f t="shared" si="60"/>
        <v>0</v>
      </c>
    </row>
    <row r="1213" spans="1:37">
      <c r="A1213" t="s">
        <v>2811</v>
      </c>
      <c r="B1213" t="s">
        <v>2811</v>
      </c>
      <c r="C1213" t="s">
        <v>120</v>
      </c>
      <c r="D1213">
        <v>1151</v>
      </c>
      <c r="E1213" s="7">
        <v>2263</v>
      </c>
      <c r="F1213" t="s">
        <v>3909</v>
      </c>
      <c r="G1213" t="s">
        <v>3910</v>
      </c>
      <c r="H1213">
        <v>50.429719400000003</v>
      </c>
      <c r="I1213">
        <v>3.7393982000000001</v>
      </c>
      <c r="J1213">
        <v>7350</v>
      </c>
      <c r="K1213" t="s">
        <v>3911</v>
      </c>
      <c r="L1213" t="s">
        <v>3912</v>
      </c>
      <c r="M1213" t="s">
        <v>58</v>
      </c>
      <c r="N1213" t="s">
        <v>59</v>
      </c>
      <c r="O1213" t="s">
        <v>60</v>
      </c>
      <c r="P1213" s="37"/>
      <c r="Q1213" s="38"/>
      <c r="R1213" s="38"/>
      <c r="S1213" s="38"/>
      <c r="T1213" s="38"/>
      <c r="U1213" s="38"/>
      <c r="V1213" s="38"/>
      <c r="W1213" s="38"/>
      <c r="X1213" s="39"/>
      <c r="Y1213" s="38"/>
      <c r="Z1213" s="38"/>
      <c r="AA1213" s="38"/>
      <c r="AB1213" s="38"/>
      <c r="AC1213" s="38"/>
      <c r="AD1213" s="38"/>
      <c r="AE1213" s="38"/>
      <c r="AF1213" s="37"/>
      <c r="AG1213" s="38"/>
      <c r="AH1213" s="39"/>
      <c r="AI1213" s="8">
        <f t="shared" si="59"/>
        <v>0</v>
      </c>
      <c r="AJ1213" s="9">
        <f t="shared" si="61"/>
        <v>0</v>
      </c>
      <c r="AK1213" s="10">
        <f t="shared" si="60"/>
        <v>0</v>
      </c>
    </row>
    <row r="1214" spans="1:37">
      <c r="A1214" t="s">
        <v>2811</v>
      </c>
      <c r="B1214" t="s">
        <v>2811</v>
      </c>
      <c r="C1214" t="s">
        <v>53</v>
      </c>
      <c r="D1214">
        <v>1152</v>
      </c>
      <c r="E1214" s="7">
        <v>2264</v>
      </c>
      <c r="F1214" t="s">
        <v>2336</v>
      </c>
      <c r="G1214" t="s">
        <v>3913</v>
      </c>
      <c r="H1214">
        <v>50.515464299999998</v>
      </c>
      <c r="I1214">
        <v>3.9549240000000001</v>
      </c>
      <c r="J1214">
        <v>7050</v>
      </c>
      <c r="K1214" t="s">
        <v>3914</v>
      </c>
      <c r="L1214" t="s">
        <v>3915</v>
      </c>
      <c r="M1214" t="s">
        <v>58</v>
      </c>
      <c r="N1214" t="s">
        <v>59</v>
      </c>
      <c r="O1214" t="s">
        <v>60</v>
      </c>
      <c r="P1214" s="40"/>
      <c r="Q1214" s="41"/>
      <c r="R1214" s="41"/>
      <c r="S1214" s="41"/>
      <c r="T1214" s="41"/>
      <c r="U1214" s="41"/>
      <c r="V1214" s="41"/>
      <c r="W1214" s="41"/>
      <c r="X1214" s="42"/>
      <c r="Y1214" s="41"/>
      <c r="Z1214" s="41"/>
      <c r="AA1214" s="41"/>
      <c r="AB1214" s="41"/>
      <c r="AC1214" s="41"/>
      <c r="AD1214" s="41"/>
      <c r="AE1214" s="41"/>
      <c r="AF1214" s="40"/>
      <c r="AG1214" s="41"/>
      <c r="AH1214" s="42"/>
      <c r="AI1214" s="11">
        <f t="shared" si="59"/>
        <v>0</v>
      </c>
      <c r="AJ1214" s="12">
        <f t="shared" si="61"/>
        <v>0</v>
      </c>
      <c r="AK1214" s="13">
        <f t="shared" si="60"/>
        <v>0</v>
      </c>
    </row>
    <row r="1215" spans="1:37">
      <c r="A1215" t="s">
        <v>2811</v>
      </c>
      <c r="B1215" t="s">
        <v>2811</v>
      </c>
      <c r="C1215" t="s">
        <v>53</v>
      </c>
      <c r="D1215">
        <v>1153</v>
      </c>
      <c r="E1215" s="7">
        <v>2265</v>
      </c>
      <c r="F1215" t="s">
        <v>3916</v>
      </c>
      <c r="G1215" t="s">
        <v>3917</v>
      </c>
      <c r="H1215">
        <v>50.526763899999999</v>
      </c>
      <c r="I1215">
        <v>3.8575351000000002</v>
      </c>
      <c r="J1215">
        <v>7050</v>
      </c>
      <c r="K1215" t="s">
        <v>3918</v>
      </c>
      <c r="L1215" t="s">
        <v>3919</v>
      </c>
      <c r="M1215" t="s">
        <v>58</v>
      </c>
      <c r="N1215" t="s">
        <v>59</v>
      </c>
      <c r="O1215" t="s">
        <v>60</v>
      </c>
      <c r="P1215" s="37"/>
      <c r="Q1215" s="38"/>
      <c r="R1215" s="38"/>
      <c r="S1215" s="38"/>
      <c r="T1215" s="38"/>
      <c r="U1215" s="38"/>
      <c r="V1215" s="38"/>
      <c r="W1215" s="38"/>
      <c r="X1215" s="39"/>
      <c r="Y1215" s="38"/>
      <c r="Z1215" s="38"/>
      <c r="AA1215" s="38"/>
      <c r="AB1215" s="38"/>
      <c r="AC1215" s="38"/>
      <c r="AD1215" s="38"/>
      <c r="AE1215" s="38"/>
      <c r="AF1215" s="37"/>
      <c r="AG1215" s="38"/>
      <c r="AH1215" s="39"/>
      <c r="AI1215" s="8">
        <f t="shared" si="59"/>
        <v>0</v>
      </c>
      <c r="AJ1215" s="9">
        <f t="shared" si="61"/>
        <v>0</v>
      </c>
      <c r="AK1215" s="10">
        <f t="shared" si="60"/>
        <v>0</v>
      </c>
    </row>
    <row r="1216" spans="1:37">
      <c r="A1216" t="s">
        <v>2811</v>
      </c>
      <c r="B1216" t="s">
        <v>2811</v>
      </c>
      <c r="C1216" t="s">
        <v>53</v>
      </c>
      <c r="D1216">
        <v>1154</v>
      </c>
      <c r="E1216" s="7">
        <v>2266</v>
      </c>
      <c r="F1216" t="s">
        <v>3920</v>
      </c>
      <c r="G1216" t="s">
        <v>3921</v>
      </c>
      <c r="H1216">
        <v>50.5082168</v>
      </c>
      <c r="I1216">
        <v>3.9085592999999998</v>
      </c>
      <c r="J1216">
        <v>7050</v>
      </c>
      <c r="K1216" t="s">
        <v>3922</v>
      </c>
      <c r="L1216" t="s">
        <v>3923</v>
      </c>
      <c r="M1216" t="s">
        <v>58</v>
      </c>
      <c r="N1216" t="s">
        <v>59</v>
      </c>
      <c r="O1216" t="s">
        <v>60</v>
      </c>
      <c r="P1216" s="40"/>
      <c r="Q1216" s="41"/>
      <c r="R1216" s="41"/>
      <c r="S1216" s="41"/>
      <c r="T1216" s="41"/>
      <c r="U1216" s="41"/>
      <c r="V1216" s="41"/>
      <c r="W1216" s="41"/>
      <c r="X1216" s="42"/>
      <c r="Y1216" s="41"/>
      <c r="Z1216" s="41"/>
      <c r="AA1216" s="41"/>
      <c r="AB1216" s="41"/>
      <c r="AC1216" s="41"/>
      <c r="AD1216" s="41"/>
      <c r="AE1216" s="41"/>
      <c r="AF1216" s="40"/>
      <c r="AG1216" s="41"/>
      <c r="AH1216" s="42"/>
      <c r="AI1216" s="11">
        <f t="shared" si="59"/>
        <v>0</v>
      </c>
      <c r="AJ1216" s="12">
        <f t="shared" si="61"/>
        <v>0</v>
      </c>
      <c r="AK1216" s="13">
        <f t="shared" si="60"/>
        <v>0</v>
      </c>
    </row>
    <row r="1217" spans="1:37">
      <c r="A1217" t="s">
        <v>2811</v>
      </c>
      <c r="B1217" t="s">
        <v>2811</v>
      </c>
      <c r="C1217" t="s">
        <v>182</v>
      </c>
      <c r="D1217">
        <v>3187</v>
      </c>
      <c r="E1217" s="7">
        <v>2267</v>
      </c>
      <c r="F1217" t="s">
        <v>3924</v>
      </c>
      <c r="G1217" t="s">
        <v>3925</v>
      </c>
      <c r="H1217">
        <v>50.532897300000002</v>
      </c>
      <c r="I1217">
        <v>3.9074610000000001</v>
      </c>
      <c r="J1217">
        <v>7050</v>
      </c>
      <c r="K1217" t="s">
        <v>3926</v>
      </c>
      <c r="L1217" t="s">
        <v>3927</v>
      </c>
      <c r="M1217" t="s">
        <v>58</v>
      </c>
      <c r="N1217" t="s">
        <v>59</v>
      </c>
      <c r="O1217" t="s">
        <v>60</v>
      </c>
      <c r="P1217" s="37"/>
      <c r="Q1217" s="38"/>
      <c r="R1217" s="38"/>
      <c r="S1217" s="38"/>
      <c r="T1217" s="38"/>
      <c r="U1217" s="38"/>
      <c r="V1217" s="38"/>
      <c r="W1217" s="38"/>
      <c r="X1217" s="39"/>
      <c r="Y1217" s="38"/>
      <c r="Z1217" s="38"/>
      <c r="AA1217" s="38"/>
      <c r="AB1217" s="38"/>
      <c r="AC1217" s="38"/>
      <c r="AD1217" s="38"/>
      <c r="AE1217" s="38"/>
      <c r="AF1217" s="37"/>
      <c r="AG1217" s="38"/>
      <c r="AH1217" s="39"/>
      <c r="AI1217" s="8">
        <f t="shared" si="59"/>
        <v>0</v>
      </c>
      <c r="AJ1217" s="9">
        <f t="shared" si="61"/>
        <v>0</v>
      </c>
      <c r="AK1217" s="10">
        <f t="shared" si="60"/>
        <v>0</v>
      </c>
    </row>
    <row r="1218" spans="1:37">
      <c r="A1218" t="s">
        <v>2811</v>
      </c>
      <c r="B1218" t="s">
        <v>2811</v>
      </c>
      <c r="C1218" t="s">
        <v>53</v>
      </c>
      <c r="D1218">
        <v>1158</v>
      </c>
      <c r="E1218" s="7">
        <v>2271</v>
      </c>
      <c r="F1218" t="s">
        <v>2336</v>
      </c>
      <c r="G1218" t="s">
        <v>3928</v>
      </c>
      <c r="H1218">
        <v>50.582948100000003</v>
      </c>
      <c r="I1218">
        <v>3.9178006999999999</v>
      </c>
      <c r="J1218">
        <v>7870</v>
      </c>
      <c r="K1218" t="s">
        <v>3929</v>
      </c>
      <c r="L1218" t="s">
        <v>3930</v>
      </c>
      <c r="M1218" t="s">
        <v>58</v>
      </c>
      <c r="N1218" t="s">
        <v>59</v>
      </c>
      <c r="O1218" t="s">
        <v>60</v>
      </c>
      <c r="P1218" s="40"/>
      <c r="Q1218" s="41"/>
      <c r="R1218" s="41"/>
      <c r="S1218" s="41"/>
      <c r="T1218" s="41"/>
      <c r="U1218" s="41"/>
      <c r="V1218" s="41"/>
      <c r="W1218" s="41"/>
      <c r="X1218" s="42"/>
      <c r="Y1218" s="41"/>
      <c r="Z1218" s="41"/>
      <c r="AA1218" s="41"/>
      <c r="AB1218" s="41"/>
      <c r="AC1218" s="41"/>
      <c r="AD1218" s="41"/>
      <c r="AE1218" s="41"/>
      <c r="AF1218" s="40"/>
      <c r="AG1218" s="41"/>
      <c r="AH1218" s="42"/>
      <c r="AI1218" s="11">
        <f t="shared" si="59"/>
        <v>0</v>
      </c>
      <c r="AJ1218" s="12">
        <f t="shared" si="61"/>
        <v>0</v>
      </c>
      <c r="AK1218" s="13">
        <f t="shared" si="60"/>
        <v>0</v>
      </c>
    </row>
    <row r="1219" spans="1:37">
      <c r="A1219" t="s">
        <v>2811</v>
      </c>
      <c r="B1219" t="s">
        <v>2811</v>
      </c>
      <c r="C1219" t="s">
        <v>53</v>
      </c>
      <c r="D1219">
        <v>1158</v>
      </c>
      <c r="E1219" s="7">
        <v>2272</v>
      </c>
      <c r="F1219" t="s">
        <v>2336</v>
      </c>
      <c r="G1219" t="s">
        <v>3931</v>
      </c>
      <c r="H1219">
        <v>50.556058999999998</v>
      </c>
      <c r="I1219">
        <v>3.9029156999999999</v>
      </c>
      <c r="J1219">
        <v>7870</v>
      </c>
      <c r="K1219" t="s">
        <v>3929</v>
      </c>
      <c r="L1219" t="s">
        <v>3930</v>
      </c>
      <c r="M1219" t="s">
        <v>58</v>
      </c>
      <c r="N1219" t="s">
        <v>65</v>
      </c>
      <c r="O1219" t="s">
        <v>60</v>
      </c>
      <c r="P1219" s="37"/>
      <c r="Q1219" s="38"/>
      <c r="R1219" s="38"/>
      <c r="S1219" s="38"/>
      <c r="T1219" s="38"/>
      <c r="U1219" s="38"/>
      <c r="V1219" s="38"/>
      <c r="W1219" s="38"/>
      <c r="X1219" s="39"/>
      <c r="Y1219" s="38"/>
      <c r="Z1219" s="38"/>
      <c r="AA1219" s="38"/>
      <c r="AB1219" s="38"/>
      <c r="AC1219" s="38"/>
      <c r="AD1219" s="38"/>
      <c r="AE1219" s="38"/>
      <c r="AF1219" s="37"/>
      <c r="AG1219" s="38"/>
      <c r="AH1219" s="39"/>
      <c r="AI1219" s="8">
        <f t="shared" si="59"/>
        <v>0</v>
      </c>
      <c r="AJ1219" s="9">
        <f t="shared" si="61"/>
        <v>0</v>
      </c>
      <c r="AK1219" s="10">
        <f t="shared" si="60"/>
        <v>0</v>
      </c>
    </row>
    <row r="1220" spans="1:37">
      <c r="A1220" t="s">
        <v>2811</v>
      </c>
      <c r="B1220" t="s">
        <v>2811</v>
      </c>
      <c r="C1220" t="s">
        <v>53</v>
      </c>
      <c r="D1220">
        <v>1158</v>
      </c>
      <c r="E1220" s="7">
        <v>2273</v>
      </c>
      <c r="F1220" t="s">
        <v>2336</v>
      </c>
      <c r="G1220" t="s">
        <v>3932</v>
      </c>
      <c r="H1220">
        <v>50.557364100000001</v>
      </c>
      <c r="I1220">
        <v>3.8960571000000002</v>
      </c>
      <c r="J1220">
        <v>7870</v>
      </c>
      <c r="K1220" t="s">
        <v>3929</v>
      </c>
      <c r="L1220" t="s">
        <v>3930</v>
      </c>
      <c r="M1220" t="s">
        <v>58</v>
      </c>
      <c r="N1220" t="s">
        <v>91</v>
      </c>
      <c r="O1220" t="s">
        <v>60</v>
      </c>
      <c r="P1220" s="40"/>
      <c r="Q1220" s="41"/>
      <c r="R1220" s="41"/>
      <c r="S1220" s="41"/>
      <c r="T1220" s="41"/>
      <c r="U1220" s="41"/>
      <c r="V1220" s="41"/>
      <c r="W1220" s="41"/>
      <c r="X1220" s="42"/>
      <c r="Y1220" s="41"/>
      <c r="Z1220" s="41"/>
      <c r="AA1220" s="41"/>
      <c r="AB1220" s="41"/>
      <c r="AC1220" s="41"/>
      <c r="AD1220" s="41"/>
      <c r="AE1220" s="41"/>
      <c r="AF1220" s="40"/>
      <c r="AG1220" s="41"/>
      <c r="AH1220" s="42"/>
      <c r="AI1220" s="11">
        <f t="shared" si="59"/>
        <v>0</v>
      </c>
      <c r="AJ1220" s="12">
        <f t="shared" si="61"/>
        <v>0</v>
      </c>
      <c r="AK1220" s="13">
        <f t="shared" si="60"/>
        <v>0</v>
      </c>
    </row>
    <row r="1221" spans="1:37">
      <c r="A1221" t="s">
        <v>2811</v>
      </c>
      <c r="B1221" t="s">
        <v>2811</v>
      </c>
      <c r="C1221" t="s">
        <v>53</v>
      </c>
      <c r="D1221">
        <v>1173</v>
      </c>
      <c r="E1221" s="7">
        <v>2275</v>
      </c>
      <c r="F1221" t="s">
        <v>3933</v>
      </c>
      <c r="G1221" t="s">
        <v>3934</v>
      </c>
      <c r="H1221">
        <v>50.410291600000001</v>
      </c>
      <c r="I1221">
        <v>3.9671864999999999</v>
      </c>
      <c r="J1221">
        <v>7022</v>
      </c>
      <c r="K1221" t="s">
        <v>3935</v>
      </c>
      <c r="L1221" t="s">
        <v>3936</v>
      </c>
      <c r="M1221" t="s">
        <v>58</v>
      </c>
      <c r="N1221" t="s">
        <v>59</v>
      </c>
      <c r="O1221" t="s">
        <v>60</v>
      </c>
      <c r="P1221" s="37"/>
      <c r="Q1221" s="38"/>
      <c r="R1221" s="38"/>
      <c r="S1221" s="38"/>
      <c r="T1221" s="38"/>
      <c r="U1221" s="38"/>
      <c r="V1221" s="38"/>
      <c r="W1221" s="38"/>
      <c r="X1221" s="39"/>
      <c r="Y1221" s="38"/>
      <c r="Z1221" s="38"/>
      <c r="AA1221" s="38"/>
      <c r="AB1221" s="38"/>
      <c r="AC1221" s="38"/>
      <c r="AD1221" s="38"/>
      <c r="AE1221" s="38"/>
      <c r="AF1221" s="37"/>
      <c r="AG1221" s="38"/>
      <c r="AH1221" s="39"/>
      <c r="AI1221" s="8">
        <f t="shared" ref="AI1221:AI1284" si="62">SUM(P1221:AH1221)</f>
        <v>0</v>
      </c>
      <c r="AJ1221" s="9">
        <f t="shared" si="61"/>
        <v>0</v>
      </c>
      <c r="AK1221" s="10">
        <f t="shared" ref="AK1221:AK1284" si="63">IF(AI1221&gt;0,1,0)</f>
        <v>0</v>
      </c>
    </row>
    <row r="1222" spans="1:37">
      <c r="A1222" t="s">
        <v>2811</v>
      </c>
      <c r="B1222" t="s">
        <v>2811</v>
      </c>
      <c r="C1222" t="s">
        <v>53</v>
      </c>
      <c r="D1222">
        <v>1160</v>
      </c>
      <c r="E1222" s="7">
        <v>2277</v>
      </c>
      <c r="F1222" t="s">
        <v>3937</v>
      </c>
      <c r="G1222" t="s">
        <v>3938</v>
      </c>
      <c r="H1222">
        <v>50.405023900000003</v>
      </c>
      <c r="I1222">
        <v>4.0191100000000004</v>
      </c>
      <c r="J1222">
        <v>7022</v>
      </c>
      <c r="K1222" t="s">
        <v>3939</v>
      </c>
      <c r="L1222" t="s">
        <v>3940</v>
      </c>
      <c r="M1222" t="s">
        <v>58</v>
      </c>
      <c r="N1222" t="s">
        <v>59</v>
      </c>
      <c r="O1222" t="s">
        <v>60</v>
      </c>
      <c r="P1222" s="40"/>
      <c r="Q1222" s="41"/>
      <c r="R1222" s="41"/>
      <c r="S1222" s="41"/>
      <c r="T1222" s="41"/>
      <c r="U1222" s="41"/>
      <c r="V1222" s="41"/>
      <c r="W1222" s="41"/>
      <c r="X1222" s="42"/>
      <c r="Y1222" s="41"/>
      <c r="Z1222" s="41"/>
      <c r="AA1222" s="41"/>
      <c r="AB1222" s="41"/>
      <c r="AC1222" s="41"/>
      <c r="AD1222" s="41"/>
      <c r="AE1222" s="41"/>
      <c r="AF1222" s="40"/>
      <c r="AG1222" s="41"/>
      <c r="AH1222" s="42"/>
      <c r="AI1222" s="11">
        <f t="shared" si="62"/>
        <v>0</v>
      </c>
      <c r="AJ1222" s="12">
        <f t="shared" si="61"/>
        <v>0</v>
      </c>
      <c r="AK1222" s="13">
        <f t="shared" si="63"/>
        <v>0</v>
      </c>
    </row>
    <row r="1223" spans="1:37">
      <c r="A1223" t="s">
        <v>2811</v>
      </c>
      <c r="B1223" t="s">
        <v>2811</v>
      </c>
      <c r="C1223" t="s">
        <v>53</v>
      </c>
      <c r="D1223">
        <v>1161</v>
      </c>
      <c r="E1223" s="7">
        <v>2280</v>
      </c>
      <c r="F1223" t="s">
        <v>2336</v>
      </c>
      <c r="G1223" t="s">
        <v>3941</v>
      </c>
      <c r="H1223">
        <v>50.485900800000003</v>
      </c>
      <c r="I1223">
        <v>3.9596357000000002</v>
      </c>
      <c r="J1223">
        <v>7020</v>
      </c>
      <c r="K1223" t="s">
        <v>3942</v>
      </c>
      <c r="L1223" t="s">
        <v>3943</v>
      </c>
      <c r="M1223" t="s">
        <v>58</v>
      </c>
      <c r="N1223" t="s">
        <v>59</v>
      </c>
      <c r="O1223" t="s">
        <v>60</v>
      </c>
      <c r="P1223" s="37"/>
      <c r="Q1223" s="38"/>
      <c r="R1223" s="38"/>
      <c r="S1223" s="38"/>
      <c r="T1223" s="38"/>
      <c r="U1223" s="38"/>
      <c r="V1223" s="38"/>
      <c r="W1223" s="38"/>
      <c r="X1223" s="39"/>
      <c r="Y1223" s="38"/>
      <c r="Z1223" s="38"/>
      <c r="AA1223" s="38"/>
      <c r="AB1223" s="38"/>
      <c r="AC1223" s="38"/>
      <c r="AD1223" s="38"/>
      <c r="AE1223" s="38"/>
      <c r="AF1223" s="37"/>
      <c r="AG1223" s="38"/>
      <c r="AH1223" s="39"/>
      <c r="AI1223" s="8">
        <f t="shared" si="62"/>
        <v>0</v>
      </c>
      <c r="AJ1223" s="9">
        <f t="shared" si="61"/>
        <v>0</v>
      </c>
      <c r="AK1223" s="10">
        <f t="shared" si="63"/>
        <v>0</v>
      </c>
    </row>
    <row r="1224" spans="1:37">
      <c r="A1224" t="s">
        <v>2811</v>
      </c>
      <c r="B1224" t="s">
        <v>2811</v>
      </c>
      <c r="C1224" t="s">
        <v>53</v>
      </c>
      <c r="D1224">
        <v>1163</v>
      </c>
      <c r="E1224" s="7">
        <v>2281</v>
      </c>
      <c r="F1224" t="s">
        <v>2336</v>
      </c>
      <c r="G1224" t="s">
        <v>3944</v>
      </c>
      <c r="H1224">
        <v>50.438321500000001</v>
      </c>
      <c r="I1224">
        <v>4.0079779000000002</v>
      </c>
      <c r="J1224">
        <v>7030</v>
      </c>
      <c r="K1224" t="s">
        <v>3945</v>
      </c>
      <c r="L1224" t="s">
        <v>3946</v>
      </c>
      <c r="M1224" t="s">
        <v>58</v>
      </c>
      <c r="N1224" t="s">
        <v>59</v>
      </c>
      <c r="O1224" t="s">
        <v>60</v>
      </c>
      <c r="P1224" s="40"/>
      <c r="Q1224" s="41"/>
      <c r="R1224" s="41"/>
      <c r="S1224" s="41"/>
      <c r="T1224" s="41"/>
      <c r="U1224" s="41"/>
      <c r="V1224" s="41"/>
      <c r="W1224" s="41"/>
      <c r="X1224" s="42"/>
      <c r="Y1224" s="41"/>
      <c r="Z1224" s="41"/>
      <c r="AA1224" s="41"/>
      <c r="AB1224" s="41"/>
      <c r="AC1224" s="41"/>
      <c r="AD1224" s="41"/>
      <c r="AE1224" s="41"/>
      <c r="AF1224" s="40"/>
      <c r="AG1224" s="41"/>
      <c r="AH1224" s="42"/>
      <c r="AI1224" s="11">
        <f t="shared" si="62"/>
        <v>0</v>
      </c>
      <c r="AJ1224" s="12">
        <f t="shared" si="61"/>
        <v>0</v>
      </c>
      <c r="AK1224" s="13">
        <f t="shared" si="63"/>
        <v>0</v>
      </c>
    </row>
    <row r="1225" spans="1:37">
      <c r="A1225" t="s">
        <v>2811</v>
      </c>
      <c r="B1225" t="s">
        <v>2811</v>
      </c>
      <c r="C1225" t="s">
        <v>53</v>
      </c>
      <c r="D1225">
        <v>1232</v>
      </c>
      <c r="E1225" s="7">
        <v>2282</v>
      </c>
      <c r="F1225" t="s">
        <v>1910</v>
      </c>
      <c r="G1225" t="s">
        <v>3947</v>
      </c>
      <c r="H1225">
        <v>50.475195800000002</v>
      </c>
      <c r="I1225">
        <v>4.0494354000000001</v>
      </c>
      <c r="J1225">
        <v>7021</v>
      </c>
      <c r="K1225" t="s">
        <v>3948</v>
      </c>
      <c r="L1225" t="s">
        <v>3949</v>
      </c>
      <c r="M1225" t="s">
        <v>58</v>
      </c>
      <c r="N1225" t="s">
        <v>59</v>
      </c>
      <c r="O1225" t="s">
        <v>60</v>
      </c>
      <c r="P1225" s="37"/>
      <c r="Q1225" s="38"/>
      <c r="R1225" s="38"/>
      <c r="S1225" s="38"/>
      <c r="T1225" s="38"/>
      <c r="U1225" s="38"/>
      <c r="V1225" s="38"/>
      <c r="W1225" s="38"/>
      <c r="X1225" s="39"/>
      <c r="Y1225" s="38"/>
      <c r="Z1225" s="38"/>
      <c r="AA1225" s="38"/>
      <c r="AB1225" s="38"/>
      <c r="AC1225" s="38"/>
      <c r="AD1225" s="38"/>
      <c r="AE1225" s="38"/>
      <c r="AF1225" s="37"/>
      <c r="AG1225" s="38"/>
      <c r="AH1225" s="39"/>
      <c r="AI1225" s="8">
        <f t="shared" si="62"/>
        <v>0</v>
      </c>
      <c r="AJ1225" s="9">
        <f t="shared" si="61"/>
        <v>0</v>
      </c>
      <c r="AK1225" s="10">
        <f t="shared" si="63"/>
        <v>0</v>
      </c>
    </row>
    <row r="1226" spans="1:37">
      <c r="A1226" t="s">
        <v>2811</v>
      </c>
      <c r="B1226" t="s">
        <v>2811</v>
      </c>
      <c r="C1226" t="s">
        <v>53</v>
      </c>
      <c r="D1226">
        <v>1164</v>
      </c>
      <c r="E1226" s="7">
        <v>2283</v>
      </c>
      <c r="F1226" t="s">
        <v>3950</v>
      </c>
      <c r="G1226" t="s">
        <v>3951</v>
      </c>
      <c r="H1226">
        <v>50.461678900000003</v>
      </c>
      <c r="I1226">
        <v>4.0467567999999998</v>
      </c>
      <c r="J1226">
        <v>7021</v>
      </c>
      <c r="K1226" t="s">
        <v>3952</v>
      </c>
      <c r="L1226" t="s">
        <v>3953</v>
      </c>
      <c r="M1226" t="s">
        <v>58</v>
      </c>
      <c r="N1226" t="s">
        <v>91</v>
      </c>
      <c r="O1226" t="s">
        <v>60</v>
      </c>
      <c r="P1226" s="40"/>
      <c r="Q1226" s="41"/>
      <c r="R1226" s="41"/>
      <c r="S1226" s="41"/>
      <c r="T1226" s="41"/>
      <c r="U1226" s="41"/>
      <c r="V1226" s="41"/>
      <c r="W1226" s="41"/>
      <c r="X1226" s="42"/>
      <c r="Y1226" s="41"/>
      <c r="Z1226" s="41"/>
      <c r="AA1226" s="41"/>
      <c r="AB1226" s="41"/>
      <c r="AC1226" s="41"/>
      <c r="AD1226" s="41"/>
      <c r="AE1226" s="41"/>
      <c r="AF1226" s="40"/>
      <c r="AG1226" s="41"/>
      <c r="AH1226" s="42"/>
      <c r="AI1226" s="11">
        <f t="shared" si="62"/>
        <v>0</v>
      </c>
      <c r="AJ1226" s="12">
        <f t="shared" si="61"/>
        <v>0</v>
      </c>
      <c r="AK1226" s="13">
        <f t="shared" si="63"/>
        <v>0</v>
      </c>
    </row>
    <row r="1227" spans="1:37">
      <c r="A1227" t="s">
        <v>2811</v>
      </c>
      <c r="B1227" t="s">
        <v>2811</v>
      </c>
      <c r="C1227" t="s">
        <v>53</v>
      </c>
      <c r="D1227">
        <v>1164</v>
      </c>
      <c r="E1227" s="7">
        <v>2285</v>
      </c>
      <c r="F1227" t="s">
        <v>3950</v>
      </c>
      <c r="G1227" t="s">
        <v>3954</v>
      </c>
      <c r="H1227">
        <v>50.464647599999999</v>
      </c>
      <c r="I1227">
        <v>4.0522672999999996</v>
      </c>
      <c r="J1227">
        <v>7021</v>
      </c>
      <c r="K1227" t="s">
        <v>3952</v>
      </c>
      <c r="L1227" t="s">
        <v>3953</v>
      </c>
      <c r="M1227" t="s">
        <v>58</v>
      </c>
      <c r="N1227" t="s">
        <v>65</v>
      </c>
      <c r="O1227" t="s">
        <v>60</v>
      </c>
      <c r="P1227" s="37"/>
      <c r="Q1227" s="38"/>
      <c r="R1227" s="38"/>
      <c r="S1227" s="38"/>
      <c r="T1227" s="38"/>
      <c r="U1227" s="38"/>
      <c r="V1227" s="38"/>
      <c r="W1227" s="38"/>
      <c r="X1227" s="39"/>
      <c r="Y1227" s="38"/>
      <c r="Z1227" s="38"/>
      <c r="AA1227" s="38"/>
      <c r="AB1227" s="38"/>
      <c r="AC1227" s="38"/>
      <c r="AD1227" s="38"/>
      <c r="AE1227" s="38"/>
      <c r="AF1227" s="37"/>
      <c r="AG1227" s="38"/>
      <c r="AH1227" s="39"/>
      <c r="AI1227" s="8">
        <f t="shared" si="62"/>
        <v>0</v>
      </c>
      <c r="AJ1227" s="9">
        <f t="shared" si="61"/>
        <v>0</v>
      </c>
      <c r="AK1227" s="10">
        <f t="shared" si="63"/>
        <v>0</v>
      </c>
    </row>
    <row r="1228" spans="1:37">
      <c r="A1228" t="s">
        <v>2811</v>
      </c>
      <c r="B1228" t="s">
        <v>2811</v>
      </c>
      <c r="C1228" t="s">
        <v>53</v>
      </c>
      <c r="D1228">
        <v>1164</v>
      </c>
      <c r="E1228" s="7">
        <v>2286</v>
      </c>
      <c r="F1228" t="s">
        <v>3950</v>
      </c>
      <c r="G1228" t="s">
        <v>3955</v>
      </c>
      <c r="H1228">
        <v>50.462395999999998</v>
      </c>
      <c r="I1228">
        <v>4.0480846000000001</v>
      </c>
      <c r="J1228">
        <v>7021</v>
      </c>
      <c r="K1228" t="s">
        <v>3952</v>
      </c>
      <c r="L1228" t="s">
        <v>3953</v>
      </c>
      <c r="M1228" t="s">
        <v>58</v>
      </c>
      <c r="N1228" t="s">
        <v>59</v>
      </c>
      <c r="O1228" t="s">
        <v>60</v>
      </c>
      <c r="P1228" s="40"/>
      <c r="Q1228" s="41"/>
      <c r="R1228" s="41"/>
      <c r="S1228" s="41"/>
      <c r="T1228" s="41"/>
      <c r="U1228" s="41"/>
      <c r="V1228" s="41"/>
      <c r="W1228" s="41"/>
      <c r="X1228" s="42"/>
      <c r="Y1228" s="41"/>
      <c r="Z1228" s="41"/>
      <c r="AA1228" s="41"/>
      <c r="AB1228" s="41"/>
      <c r="AC1228" s="41"/>
      <c r="AD1228" s="41"/>
      <c r="AE1228" s="41"/>
      <c r="AF1228" s="40"/>
      <c r="AG1228" s="41"/>
      <c r="AH1228" s="42"/>
      <c r="AI1228" s="11">
        <f t="shared" si="62"/>
        <v>0</v>
      </c>
      <c r="AJ1228" s="12">
        <f t="shared" si="61"/>
        <v>0</v>
      </c>
      <c r="AK1228" s="13">
        <f t="shared" si="63"/>
        <v>0</v>
      </c>
    </row>
    <row r="1229" spans="1:37">
      <c r="A1229" t="s">
        <v>2811</v>
      </c>
      <c r="B1229" t="s">
        <v>2811</v>
      </c>
      <c r="C1229" t="s">
        <v>53</v>
      </c>
      <c r="D1229">
        <v>1166</v>
      </c>
      <c r="E1229" s="7">
        <v>2288</v>
      </c>
      <c r="F1229" t="s">
        <v>3956</v>
      </c>
      <c r="G1229" t="s">
        <v>3957</v>
      </c>
      <c r="H1229">
        <v>50.433261399999999</v>
      </c>
      <c r="I1229">
        <v>3.8905528</v>
      </c>
      <c r="J1229">
        <v>7012</v>
      </c>
      <c r="K1229" t="s">
        <v>3958</v>
      </c>
      <c r="L1229" t="s">
        <v>3959</v>
      </c>
      <c r="M1229" t="s">
        <v>58</v>
      </c>
      <c r="N1229" t="s">
        <v>59</v>
      </c>
      <c r="O1229" t="s">
        <v>158</v>
      </c>
      <c r="P1229" s="37"/>
      <c r="Q1229" s="38"/>
      <c r="R1229" s="38"/>
      <c r="S1229" s="38"/>
      <c r="T1229" s="38"/>
      <c r="U1229" s="38"/>
      <c r="V1229" s="38"/>
      <c r="W1229" s="38"/>
      <c r="X1229" s="39"/>
      <c r="Y1229" s="38"/>
      <c r="Z1229" s="38"/>
      <c r="AA1229" s="38"/>
      <c r="AB1229" s="38"/>
      <c r="AC1229" s="38"/>
      <c r="AD1229" s="38"/>
      <c r="AE1229" s="38"/>
      <c r="AF1229" s="37"/>
      <c r="AG1229" s="38"/>
      <c r="AH1229" s="39"/>
      <c r="AI1229" s="8">
        <f t="shared" si="62"/>
        <v>0</v>
      </c>
      <c r="AJ1229" s="9">
        <f t="shared" si="61"/>
        <v>0</v>
      </c>
      <c r="AK1229" s="10">
        <f t="shared" si="63"/>
        <v>0</v>
      </c>
    </row>
    <row r="1230" spans="1:37">
      <c r="A1230" t="s">
        <v>2811</v>
      </c>
      <c r="B1230" t="s">
        <v>2811</v>
      </c>
      <c r="C1230" t="s">
        <v>53</v>
      </c>
      <c r="D1230">
        <v>1166</v>
      </c>
      <c r="E1230" s="7">
        <v>2289</v>
      </c>
      <c r="F1230" t="s">
        <v>3956</v>
      </c>
      <c r="G1230" t="s">
        <v>3960</v>
      </c>
      <c r="H1230">
        <v>50.434702700000003</v>
      </c>
      <c r="I1230">
        <v>3.8937373000000002</v>
      </c>
      <c r="J1230">
        <v>7012</v>
      </c>
      <c r="K1230" t="s">
        <v>3958</v>
      </c>
      <c r="L1230" t="s">
        <v>3959</v>
      </c>
      <c r="M1230" t="s">
        <v>58</v>
      </c>
      <c r="N1230" t="s">
        <v>65</v>
      </c>
      <c r="O1230" t="s">
        <v>158</v>
      </c>
      <c r="P1230" s="40"/>
      <c r="Q1230" s="41"/>
      <c r="R1230" s="41"/>
      <c r="S1230" s="41"/>
      <c r="T1230" s="41"/>
      <c r="U1230" s="41"/>
      <c r="V1230" s="41"/>
      <c r="W1230" s="41"/>
      <c r="X1230" s="42"/>
      <c r="Y1230" s="41"/>
      <c r="Z1230" s="41"/>
      <c r="AA1230" s="41"/>
      <c r="AB1230" s="41"/>
      <c r="AC1230" s="41"/>
      <c r="AD1230" s="41"/>
      <c r="AE1230" s="41"/>
      <c r="AF1230" s="40"/>
      <c r="AG1230" s="41"/>
      <c r="AH1230" s="42"/>
      <c r="AI1230" s="11">
        <f t="shared" si="62"/>
        <v>0</v>
      </c>
      <c r="AJ1230" s="12">
        <f t="shared" si="61"/>
        <v>0</v>
      </c>
      <c r="AK1230" s="13">
        <f t="shared" si="63"/>
        <v>0</v>
      </c>
    </row>
    <row r="1231" spans="1:37">
      <c r="A1231" t="s">
        <v>2811</v>
      </c>
      <c r="B1231" t="s">
        <v>2811</v>
      </c>
      <c r="C1231" t="s">
        <v>53</v>
      </c>
      <c r="D1231">
        <v>1167</v>
      </c>
      <c r="E1231" s="7">
        <v>2290</v>
      </c>
      <c r="F1231" t="s">
        <v>1910</v>
      </c>
      <c r="G1231" t="s">
        <v>3961</v>
      </c>
      <c r="H1231">
        <v>50.447527899999997</v>
      </c>
      <c r="I1231">
        <v>3.9477484</v>
      </c>
      <c r="J1231">
        <v>7000</v>
      </c>
      <c r="K1231" t="s">
        <v>3962</v>
      </c>
      <c r="L1231" t="s">
        <v>3963</v>
      </c>
      <c r="M1231" t="s">
        <v>58</v>
      </c>
      <c r="N1231" t="s">
        <v>59</v>
      </c>
      <c r="O1231" t="s">
        <v>60</v>
      </c>
      <c r="P1231" s="37"/>
      <c r="Q1231" s="38"/>
      <c r="R1231" s="38"/>
      <c r="S1231" s="38"/>
      <c r="T1231" s="38"/>
      <c r="U1231" s="38"/>
      <c r="V1231" s="38"/>
      <c r="W1231" s="38"/>
      <c r="X1231" s="39"/>
      <c r="Y1231" s="38"/>
      <c r="Z1231" s="38"/>
      <c r="AA1231" s="38"/>
      <c r="AB1231" s="38"/>
      <c r="AC1231" s="38"/>
      <c r="AD1231" s="38"/>
      <c r="AE1231" s="38"/>
      <c r="AF1231" s="37"/>
      <c r="AG1231" s="38"/>
      <c r="AH1231" s="39"/>
      <c r="AI1231" s="8">
        <f t="shared" si="62"/>
        <v>0</v>
      </c>
      <c r="AJ1231" s="9">
        <f t="shared" si="61"/>
        <v>0</v>
      </c>
      <c r="AK1231" s="10">
        <f t="shared" si="63"/>
        <v>0</v>
      </c>
    </row>
    <row r="1232" spans="1:37">
      <c r="A1232" t="s">
        <v>2811</v>
      </c>
      <c r="B1232" t="s">
        <v>2811</v>
      </c>
      <c r="C1232" t="s">
        <v>53</v>
      </c>
      <c r="D1232">
        <v>1168</v>
      </c>
      <c r="E1232" s="7">
        <v>2291</v>
      </c>
      <c r="F1232" t="s">
        <v>1910</v>
      </c>
      <c r="G1232" t="s">
        <v>3964</v>
      </c>
      <c r="H1232">
        <v>50.4317128</v>
      </c>
      <c r="I1232">
        <v>4.0423229999999997</v>
      </c>
      <c r="J1232">
        <v>7031</v>
      </c>
      <c r="K1232" t="s">
        <v>3965</v>
      </c>
      <c r="L1232" t="s">
        <v>3966</v>
      </c>
      <c r="M1232" t="s">
        <v>58</v>
      </c>
      <c r="N1232" t="s">
        <v>65</v>
      </c>
      <c r="O1232" t="s">
        <v>60</v>
      </c>
      <c r="P1232" s="40"/>
      <c r="Q1232" s="41"/>
      <c r="R1232" s="41"/>
      <c r="S1232" s="41"/>
      <c r="T1232" s="41"/>
      <c r="U1232" s="41"/>
      <c r="V1232" s="41"/>
      <c r="W1232" s="41"/>
      <c r="X1232" s="42"/>
      <c r="Y1232" s="41"/>
      <c r="Z1232" s="41"/>
      <c r="AA1232" s="41"/>
      <c r="AB1232" s="41"/>
      <c r="AC1232" s="41"/>
      <c r="AD1232" s="41"/>
      <c r="AE1232" s="41"/>
      <c r="AF1232" s="40"/>
      <c r="AG1232" s="41"/>
      <c r="AH1232" s="42"/>
      <c r="AI1232" s="11">
        <f t="shared" si="62"/>
        <v>0</v>
      </c>
      <c r="AJ1232" s="12">
        <f t="shared" si="61"/>
        <v>0</v>
      </c>
      <c r="AK1232" s="13">
        <f t="shared" si="63"/>
        <v>0</v>
      </c>
    </row>
    <row r="1233" spans="1:37">
      <c r="A1233" t="s">
        <v>2811</v>
      </c>
      <c r="B1233" t="s">
        <v>2811</v>
      </c>
      <c r="C1233" t="s">
        <v>53</v>
      </c>
      <c r="D1233">
        <v>1168</v>
      </c>
      <c r="E1233" s="7">
        <v>2292</v>
      </c>
      <c r="F1233" t="s">
        <v>1910</v>
      </c>
      <c r="G1233" t="s">
        <v>3967</v>
      </c>
      <c r="H1233">
        <v>50.450003199999998</v>
      </c>
      <c r="I1233">
        <v>3.9550079</v>
      </c>
      <c r="J1233">
        <v>7000</v>
      </c>
      <c r="K1233" t="s">
        <v>3965</v>
      </c>
      <c r="L1233" t="s">
        <v>3966</v>
      </c>
      <c r="M1233" t="s">
        <v>58</v>
      </c>
      <c r="N1233" t="s">
        <v>59</v>
      </c>
      <c r="O1233" t="s">
        <v>60</v>
      </c>
      <c r="P1233" s="37"/>
      <c r="Q1233" s="38"/>
      <c r="R1233" s="38"/>
      <c r="S1233" s="38"/>
      <c r="T1233" s="38"/>
      <c r="U1233" s="38"/>
      <c r="V1233" s="38"/>
      <c r="W1233" s="38"/>
      <c r="X1233" s="39"/>
      <c r="Y1233" s="38"/>
      <c r="Z1233" s="38"/>
      <c r="AA1233" s="38"/>
      <c r="AB1233" s="38"/>
      <c r="AC1233" s="38"/>
      <c r="AD1233" s="38"/>
      <c r="AE1233" s="38"/>
      <c r="AF1233" s="37"/>
      <c r="AG1233" s="38"/>
      <c r="AH1233" s="39"/>
      <c r="AI1233" s="8">
        <f t="shared" si="62"/>
        <v>0</v>
      </c>
      <c r="AJ1233" s="9">
        <f t="shared" si="61"/>
        <v>0</v>
      </c>
      <c r="AK1233" s="10">
        <f t="shared" si="63"/>
        <v>0</v>
      </c>
    </row>
    <row r="1234" spans="1:37">
      <c r="A1234" t="s">
        <v>2811</v>
      </c>
      <c r="B1234" t="s">
        <v>2811</v>
      </c>
      <c r="C1234" t="s">
        <v>53</v>
      </c>
      <c r="D1234">
        <v>1169</v>
      </c>
      <c r="E1234" s="7">
        <v>2293</v>
      </c>
      <c r="F1234" t="s">
        <v>1910</v>
      </c>
      <c r="G1234" t="s">
        <v>3968</v>
      </c>
      <c r="H1234">
        <v>50.449506900000003</v>
      </c>
      <c r="I1234">
        <v>3.9463708</v>
      </c>
      <c r="J1234">
        <v>7000</v>
      </c>
      <c r="K1234" t="s">
        <v>3969</v>
      </c>
      <c r="L1234" t="s">
        <v>3970</v>
      </c>
      <c r="M1234" t="s">
        <v>58</v>
      </c>
      <c r="N1234" t="s">
        <v>59</v>
      </c>
      <c r="O1234" t="s">
        <v>158</v>
      </c>
      <c r="P1234" s="40"/>
      <c r="Q1234" s="41"/>
      <c r="R1234" s="41"/>
      <c r="S1234" s="41"/>
      <c r="T1234" s="41"/>
      <c r="U1234" s="41"/>
      <c r="V1234" s="41"/>
      <c r="W1234" s="41"/>
      <c r="X1234" s="42"/>
      <c r="Y1234" s="41"/>
      <c r="Z1234" s="41"/>
      <c r="AA1234" s="41"/>
      <c r="AB1234" s="41"/>
      <c r="AC1234" s="41"/>
      <c r="AD1234" s="41"/>
      <c r="AE1234" s="41"/>
      <c r="AF1234" s="40"/>
      <c r="AG1234" s="41"/>
      <c r="AH1234" s="42"/>
      <c r="AI1234" s="11">
        <f t="shared" si="62"/>
        <v>0</v>
      </c>
      <c r="AJ1234" s="12">
        <f t="shared" si="61"/>
        <v>0</v>
      </c>
      <c r="AK1234" s="13">
        <f t="shared" si="63"/>
        <v>0</v>
      </c>
    </row>
    <row r="1235" spans="1:37">
      <c r="A1235" t="s">
        <v>2811</v>
      </c>
      <c r="B1235" t="s">
        <v>2811</v>
      </c>
      <c r="C1235" t="s">
        <v>53</v>
      </c>
      <c r="D1235">
        <v>1170</v>
      </c>
      <c r="E1235" s="7">
        <v>2294</v>
      </c>
      <c r="F1235" t="s">
        <v>2187</v>
      </c>
      <c r="G1235" t="s">
        <v>3971</v>
      </c>
      <c r="H1235">
        <v>50.436773000000002</v>
      </c>
      <c r="I1235">
        <v>3.9226429</v>
      </c>
      <c r="J1235">
        <v>7033</v>
      </c>
      <c r="K1235" t="s">
        <v>3972</v>
      </c>
      <c r="L1235" t="s">
        <v>3973</v>
      </c>
      <c r="M1235" t="s">
        <v>58</v>
      </c>
      <c r="N1235" t="s">
        <v>59</v>
      </c>
      <c r="O1235" t="s">
        <v>60</v>
      </c>
      <c r="P1235" s="37"/>
      <c r="Q1235" s="38"/>
      <c r="R1235" s="38"/>
      <c r="S1235" s="38"/>
      <c r="T1235" s="38"/>
      <c r="U1235" s="38"/>
      <c r="V1235" s="38"/>
      <c r="W1235" s="38"/>
      <c r="X1235" s="39"/>
      <c r="Y1235" s="38"/>
      <c r="Z1235" s="38"/>
      <c r="AA1235" s="38"/>
      <c r="AB1235" s="38"/>
      <c r="AC1235" s="38"/>
      <c r="AD1235" s="38"/>
      <c r="AE1235" s="38"/>
      <c r="AF1235" s="37"/>
      <c r="AG1235" s="38"/>
      <c r="AH1235" s="39"/>
      <c r="AI1235" s="8">
        <f t="shared" si="62"/>
        <v>0</v>
      </c>
      <c r="AJ1235" s="9">
        <f t="shared" si="61"/>
        <v>0</v>
      </c>
      <c r="AK1235" s="10">
        <f t="shared" si="63"/>
        <v>0</v>
      </c>
    </row>
    <row r="1236" spans="1:37">
      <c r="A1236" t="s">
        <v>2811</v>
      </c>
      <c r="B1236" t="s">
        <v>2811</v>
      </c>
      <c r="C1236" t="s">
        <v>53</v>
      </c>
      <c r="D1236">
        <v>5144</v>
      </c>
      <c r="E1236" s="7">
        <v>2296</v>
      </c>
      <c r="F1236" t="s">
        <v>3974</v>
      </c>
      <c r="G1236" t="s">
        <v>3975</v>
      </c>
      <c r="H1236">
        <v>50.4385093</v>
      </c>
      <c r="I1236">
        <v>3.9115335999999998</v>
      </c>
      <c r="J1236">
        <v>7033</v>
      </c>
      <c r="K1236" t="s">
        <v>3976</v>
      </c>
      <c r="L1236" t="s">
        <v>3977</v>
      </c>
      <c r="M1236" t="s">
        <v>58</v>
      </c>
      <c r="N1236" t="s">
        <v>59</v>
      </c>
      <c r="O1236" t="s">
        <v>60</v>
      </c>
      <c r="P1236" s="40"/>
      <c r="Q1236" s="41"/>
      <c r="R1236" s="41"/>
      <c r="S1236" s="41"/>
      <c r="T1236" s="41"/>
      <c r="U1236" s="41"/>
      <c r="V1236" s="41"/>
      <c r="W1236" s="41"/>
      <c r="X1236" s="42"/>
      <c r="Y1236" s="41"/>
      <c r="Z1236" s="41"/>
      <c r="AA1236" s="41"/>
      <c r="AB1236" s="41"/>
      <c r="AC1236" s="41"/>
      <c r="AD1236" s="41"/>
      <c r="AE1236" s="41"/>
      <c r="AF1236" s="40"/>
      <c r="AG1236" s="41"/>
      <c r="AH1236" s="42"/>
      <c r="AI1236" s="11">
        <f t="shared" si="62"/>
        <v>0</v>
      </c>
      <c r="AJ1236" s="12">
        <f t="shared" si="61"/>
        <v>0</v>
      </c>
      <c r="AK1236" s="13">
        <f t="shared" si="63"/>
        <v>0</v>
      </c>
    </row>
    <row r="1237" spans="1:37">
      <c r="A1237" t="s">
        <v>2811</v>
      </c>
      <c r="B1237" t="s">
        <v>2811</v>
      </c>
      <c r="C1237" t="s">
        <v>53</v>
      </c>
      <c r="D1237">
        <v>1160</v>
      </c>
      <c r="E1237" s="7">
        <v>2298</v>
      </c>
      <c r="F1237" t="s">
        <v>3937</v>
      </c>
      <c r="G1237" t="s">
        <v>3978</v>
      </c>
      <c r="H1237">
        <v>50.430732499999998</v>
      </c>
      <c r="I1237">
        <v>3.9250788999999999</v>
      </c>
      <c r="J1237">
        <v>7033</v>
      </c>
      <c r="K1237" t="s">
        <v>3939</v>
      </c>
      <c r="L1237" t="s">
        <v>3940</v>
      </c>
      <c r="M1237" t="s">
        <v>58</v>
      </c>
      <c r="N1237" t="s">
        <v>59</v>
      </c>
      <c r="O1237" t="s">
        <v>60</v>
      </c>
      <c r="P1237" s="37"/>
      <c r="Q1237" s="38"/>
      <c r="R1237" s="38"/>
      <c r="S1237" s="38"/>
      <c r="T1237" s="38"/>
      <c r="U1237" s="38"/>
      <c r="V1237" s="38"/>
      <c r="W1237" s="38"/>
      <c r="X1237" s="39"/>
      <c r="Y1237" s="38"/>
      <c r="Z1237" s="38"/>
      <c r="AA1237" s="38"/>
      <c r="AB1237" s="38"/>
      <c r="AC1237" s="38"/>
      <c r="AD1237" s="38"/>
      <c r="AE1237" s="38"/>
      <c r="AF1237" s="37"/>
      <c r="AG1237" s="38"/>
      <c r="AH1237" s="39"/>
      <c r="AI1237" s="8">
        <f t="shared" si="62"/>
        <v>0</v>
      </c>
      <c r="AJ1237" s="9">
        <f t="shared" si="61"/>
        <v>0</v>
      </c>
      <c r="AK1237" s="10">
        <f t="shared" si="63"/>
        <v>0</v>
      </c>
    </row>
    <row r="1238" spans="1:37">
      <c r="A1238" t="s">
        <v>2811</v>
      </c>
      <c r="B1238" t="s">
        <v>2811</v>
      </c>
      <c r="C1238" t="s">
        <v>53</v>
      </c>
      <c r="D1238">
        <v>1173</v>
      </c>
      <c r="E1238" s="7">
        <v>2299</v>
      </c>
      <c r="F1238" t="s">
        <v>3933</v>
      </c>
      <c r="G1238" t="s">
        <v>3979</v>
      </c>
      <c r="H1238">
        <v>50.475107800000004</v>
      </c>
      <c r="I1238">
        <v>3.9047546999999998</v>
      </c>
      <c r="J1238">
        <v>7011</v>
      </c>
      <c r="K1238" t="s">
        <v>3935</v>
      </c>
      <c r="L1238" t="s">
        <v>3936</v>
      </c>
      <c r="M1238" t="s">
        <v>58</v>
      </c>
      <c r="N1238" t="s">
        <v>59</v>
      </c>
      <c r="O1238" t="s">
        <v>60</v>
      </c>
      <c r="P1238" s="40"/>
      <c r="Q1238" s="41"/>
      <c r="R1238" s="41"/>
      <c r="S1238" s="41"/>
      <c r="T1238" s="41"/>
      <c r="U1238" s="41"/>
      <c r="V1238" s="41"/>
      <c r="W1238" s="41"/>
      <c r="X1238" s="42"/>
      <c r="Y1238" s="41"/>
      <c r="Z1238" s="41"/>
      <c r="AA1238" s="41"/>
      <c r="AB1238" s="41"/>
      <c r="AC1238" s="41"/>
      <c r="AD1238" s="41"/>
      <c r="AE1238" s="41"/>
      <c r="AF1238" s="40"/>
      <c r="AG1238" s="41"/>
      <c r="AH1238" s="42"/>
      <c r="AI1238" s="11">
        <f t="shared" si="62"/>
        <v>0</v>
      </c>
      <c r="AJ1238" s="12">
        <f t="shared" si="61"/>
        <v>0</v>
      </c>
      <c r="AK1238" s="13">
        <f t="shared" si="63"/>
        <v>0</v>
      </c>
    </row>
    <row r="1239" spans="1:37">
      <c r="A1239" t="s">
        <v>2811</v>
      </c>
      <c r="B1239" t="s">
        <v>2811</v>
      </c>
      <c r="C1239" t="s">
        <v>53</v>
      </c>
      <c r="D1239">
        <v>1174</v>
      </c>
      <c r="E1239" s="7">
        <v>2300</v>
      </c>
      <c r="F1239" t="s">
        <v>3980</v>
      </c>
      <c r="G1239" t="s">
        <v>3981</v>
      </c>
      <c r="H1239">
        <v>50.4404903</v>
      </c>
      <c r="I1239">
        <v>3.9600004000000002</v>
      </c>
      <c r="J1239">
        <v>7022</v>
      </c>
      <c r="K1239" t="s">
        <v>3982</v>
      </c>
      <c r="L1239" t="s">
        <v>3983</v>
      </c>
      <c r="M1239" t="s">
        <v>58</v>
      </c>
      <c r="N1239" t="s">
        <v>59</v>
      </c>
      <c r="O1239" t="s">
        <v>158</v>
      </c>
      <c r="P1239" s="37"/>
      <c r="Q1239" s="38"/>
      <c r="R1239" s="38"/>
      <c r="S1239" s="38"/>
      <c r="T1239" s="38"/>
      <c r="U1239" s="38"/>
      <c r="V1239" s="38"/>
      <c r="W1239" s="38"/>
      <c r="X1239" s="39"/>
      <c r="Y1239" s="38"/>
      <c r="Z1239" s="38"/>
      <c r="AA1239" s="38"/>
      <c r="AB1239" s="38"/>
      <c r="AC1239" s="38"/>
      <c r="AD1239" s="38"/>
      <c r="AE1239" s="38"/>
      <c r="AF1239" s="37"/>
      <c r="AG1239" s="38"/>
      <c r="AH1239" s="39"/>
      <c r="AI1239" s="8">
        <f t="shared" si="62"/>
        <v>0</v>
      </c>
      <c r="AJ1239" s="9">
        <f t="shared" si="61"/>
        <v>0</v>
      </c>
      <c r="AK1239" s="10">
        <f t="shared" si="63"/>
        <v>0</v>
      </c>
    </row>
    <row r="1240" spans="1:37">
      <c r="A1240" t="s">
        <v>2811</v>
      </c>
      <c r="B1240" t="s">
        <v>2811</v>
      </c>
      <c r="C1240" t="s">
        <v>53</v>
      </c>
      <c r="D1240">
        <v>1161</v>
      </c>
      <c r="E1240" s="7">
        <v>2301</v>
      </c>
      <c r="F1240" t="s">
        <v>2336</v>
      </c>
      <c r="G1240" t="s">
        <v>3984</v>
      </c>
      <c r="H1240">
        <v>50.446876199999998</v>
      </c>
      <c r="I1240">
        <v>3.9907775000000001</v>
      </c>
      <c r="J1240">
        <v>7000</v>
      </c>
      <c r="K1240" t="s">
        <v>3942</v>
      </c>
      <c r="L1240" t="s">
        <v>3943</v>
      </c>
      <c r="M1240" t="s">
        <v>58</v>
      </c>
      <c r="N1240" t="s">
        <v>59</v>
      </c>
      <c r="O1240" t="s">
        <v>158</v>
      </c>
      <c r="P1240" s="40"/>
      <c r="Q1240" s="41"/>
      <c r="R1240" s="41"/>
      <c r="S1240" s="41"/>
      <c r="T1240" s="41"/>
      <c r="U1240" s="41"/>
      <c r="V1240" s="41"/>
      <c r="W1240" s="41"/>
      <c r="X1240" s="42"/>
      <c r="Y1240" s="41"/>
      <c r="Z1240" s="41"/>
      <c r="AA1240" s="41"/>
      <c r="AB1240" s="41"/>
      <c r="AC1240" s="41"/>
      <c r="AD1240" s="41"/>
      <c r="AE1240" s="41"/>
      <c r="AF1240" s="40"/>
      <c r="AG1240" s="41"/>
      <c r="AH1240" s="42"/>
      <c r="AI1240" s="11">
        <f t="shared" si="62"/>
        <v>0</v>
      </c>
      <c r="AJ1240" s="12">
        <f t="shared" ref="AJ1240:AJ1303" si="64">IF(AND(AI1240&gt;0,O1240="OUI"),1,0)</f>
        <v>0</v>
      </c>
      <c r="AK1240" s="13">
        <f t="shared" si="63"/>
        <v>0</v>
      </c>
    </row>
    <row r="1241" spans="1:37">
      <c r="A1241" t="s">
        <v>2811</v>
      </c>
      <c r="B1241" t="s">
        <v>2811</v>
      </c>
      <c r="C1241" t="s">
        <v>53</v>
      </c>
      <c r="D1241">
        <v>1161</v>
      </c>
      <c r="E1241" s="7">
        <v>2302</v>
      </c>
      <c r="F1241" t="s">
        <v>2336</v>
      </c>
      <c r="G1241" t="s">
        <v>3985</v>
      </c>
      <c r="H1241">
        <v>50.435687399999999</v>
      </c>
      <c r="I1241">
        <v>3.8843415999999999</v>
      </c>
      <c r="J1241">
        <v>7012</v>
      </c>
      <c r="K1241" t="s">
        <v>3942</v>
      </c>
      <c r="L1241" t="s">
        <v>3943</v>
      </c>
      <c r="M1241" t="s">
        <v>58</v>
      </c>
      <c r="N1241" t="s">
        <v>59</v>
      </c>
      <c r="O1241" t="s">
        <v>60</v>
      </c>
      <c r="P1241" s="37"/>
      <c r="Q1241" s="38"/>
      <c r="R1241" s="38"/>
      <c r="S1241" s="38"/>
      <c r="T1241" s="38"/>
      <c r="U1241" s="38"/>
      <c r="V1241" s="38"/>
      <c r="W1241" s="38"/>
      <c r="X1241" s="39"/>
      <c r="Y1241" s="38"/>
      <c r="Z1241" s="38"/>
      <c r="AA1241" s="38"/>
      <c r="AB1241" s="38"/>
      <c r="AC1241" s="38"/>
      <c r="AD1241" s="38"/>
      <c r="AE1241" s="38"/>
      <c r="AF1241" s="37"/>
      <c r="AG1241" s="38"/>
      <c r="AH1241" s="39"/>
      <c r="AI1241" s="8">
        <f t="shared" si="62"/>
        <v>0</v>
      </c>
      <c r="AJ1241" s="9">
        <f t="shared" si="64"/>
        <v>0</v>
      </c>
      <c r="AK1241" s="10">
        <f t="shared" si="63"/>
        <v>0</v>
      </c>
    </row>
    <row r="1242" spans="1:37">
      <c r="A1242" t="s">
        <v>2811</v>
      </c>
      <c r="B1242" t="s">
        <v>2811</v>
      </c>
      <c r="C1242" t="s">
        <v>53</v>
      </c>
      <c r="D1242">
        <v>1176</v>
      </c>
      <c r="E1242" s="7">
        <v>2303</v>
      </c>
      <c r="F1242" t="s">
        <v>3986</v>
      </c>
      <c r="G1242" t="s">
        <v>3987</v>
      </c>
      <c r="H1242">
        <v>50.474815599999999</v>
      </c>
      <c r="I1242">
        <v>3.9584652999999999</v>
      </c>
      <c r="J1242">
        <v>7020</v>
      </c>
      <c r="K1242" t="s">
        <v>3988</v>
      </c>
      <c r="L1242" t="s">
        <v>3989</v>
      </c>
      <c r="M1242" t="s">
        <v>58</v>
      </c>
      <c r="N1242" t="s">
        <v>59</v>
      </c>
      <c r="O1242" t="s">
        <v>60</v>
      </c>
      <c r="P1242" s="40"/>
      <c r="Q1242" s="41"/>
      <c r="R1242" s="41"/>
      <c r="S1242" s="41"/>
      <c r="T1242" s="41"/>
      <c r="U1242" s="41"/>
      <c r="V1242" s="41"/>
      <c r="W1242" s="41"/>
      <c r="X1242" s="42"/>
      <c r="Y1242" s="41"/>
      <c r="Z1242" s="41"/>
      <c r="AA1242" s="41"/>
      <c r="AB1242" s="41"/>
      <c r="AC1242" s="41"/>
      <c r="AD1242" s="41"/>
      <c r="AE1242" s="41"/>
      <c r="AF1242" s="40"/>
      <c r="AG1242" s="41"/>
      <c r="AH1242" s="42"/>
      <c r="AI1242" s="11">
        <f t="shared" si="62"/>
        <v>0</v>
      </c>
      <c r="AJ1242" s="12">
        <f t="shared" si="64"/>
        <v>0</v>
      </c>
      <c r="AK1242" s="13">
        <f t="shared" si="63"/>
        <v>0</v>
      </c>
    </row>
    <row r="1243" spans="1:37">
      <c r="A1243" t="s">
        <v>2811</v>
      </c>
      <c r="B1243" t="s">
        <v>2811</v>
      </c>
      <c r="C1243" t="s">
        <v>53</v>
      </c>
      <c r="D1243">
        <v>1172</v>
      </c>
      <c r="E1243" s="7">
        <v>2304</v>
      </c>
      <c r="F1243" t="s">
        <v>3990</v>
      </c>
      <c r="G1243" t="s">
        <v>3991</v>
      </c>
      <c r="H1243">
        <v>50.495039200000001</v>
      </c>
      <c r="I1243">
        <v>4.0093566999999997</v>
      </c>
      <c r="J1243">
        <v>7034</v>
      </c>
      <c r="K1243" t="s">
        <v>3992</v>
      </c>
      <c r="L1243" t="s">
        <v>3993</v>
      </c>
      <c r="M1243" t="s">
        <v>58</v>
      </c>
      <c r="N1243" t="s">
        <v>65</v>
      </c>
      <c r="O1243" t="s">
        <v>60</v>
      </c>
      <c r="P1243" s="37"/>
      <c r="Q1243" s="38"/>
      <c r="R1243" s="38"/>
      <c r="S1243" s="38"/>
      <c r="T1243" s="38"/>
      <c r="U1243" s="38"/>
      <c r="V1243" s="38"/>
      <c r="W1243" s="38"/>
      <c r="X1243" s="39"/>
      <c r="Y1243" s="38"/>
      <c r="Z1243" s="38"/>
      <c r="AA1243" s="38"/>
      <c r="AB1243" s="38"/>
      <c r="AC1243" s="38"/>
      <c r="AD1243" s="38"/>
      <c r="AE1243" s="38"/>
      <c r="AF1243" s="37"/>
      <c r="AG1243" s="38"/>
      <c r="AH1243" s="39"/>
      <c r="AI1243" s="8">
        <f t="shared" si="62"/>
        <v>0</v>
      </c>
      <c r="AJ1243" s="9">
        <f t="shared" si="64"/>
        <v>0</v>
      </c>
      <c r="AK1243" s="10">
        <f t="shared" si="63"/>
        <v>0</v>
      </c>
    </row>
    <row r="1244" spans="1:37">
      <c r="A1244" t="s">
        <v>2811</v>
      </c>
      <c r="B1244" t="s">
        <v>2811</v>
      </c>
      <c r="C1244" t="s">
        <v>53</v>
      </c>
      <c r="D1244">
        <v>1176</v>
      </c>
      <c r="E1244" s="7">
        <v>2306</v>
      </c>
      <c r="F1244" t="s">
        <v>3986</v>
      </c>
      <c r="G1244" t="s">
        <v>3994</v>
      </c>
      <c r="H1244">
        <v>50.475191500000001</v>
      </c>
      <c r="I1244">
        <v>4.0109886000000001</v>
      </c>
      <c r="J1244">
        <v>7034</v>
      </c>
      <c r="K1244" t="s">
        <v>3988</v>
      </c>
      <c r="L1244" t="s">
        <v>3989</v>
      </c>
      <c r="M1244" t="s">
        <v>58</v>
      </c>
      <c r="N1244" t="s">
        <v>59</v>
      </c>
      <c r="O1244" t="s">
        <v>60</v>
      </c>
      <c r="P1244" s="40"/>
      <c r="Q1244" s="41"/>
      <c r="R1244" s="41"/>
      <c r="S1244" s="41"/>
      <c r="T1244" s="41"/>
      <c r="U1244" s="41"/>
      <c r="V1244" s="41"/>
      <c r="W1244" s="41"/>
      <c r="X1244" s="42"/>
      <c r="Y1244" s="41"/>
      <c r="Z1244" s="41"/>
      <c r="AA1244" s="41"/>
      <c r="AB1244" s="41"/>
      <c r="AC1244" s="41"/>
      <c r="AD1244" s="41"/>
      <c r="AE1244" s="41"/>
      <c r="AF1244" s="40"/>
      <c r="AG1244" s="41"/>
      <c r="AH1244" s="42"/>
      <c r="AI1244" s="11">
        <f t="shared" si="62"/>
        <v>0</v>
      </c>
      <c r="AJ1244" s="12">
        <f t="shared" si="64"/>
        <v>0</v>
      </c>
      <c r="AK1244" s="13">
        <f t="shared" si="63"/>
        <v>0</v>
      </c>
    </row>
    <row r="1245" spans="1:37">
      <c r="A1245" t="s">
        <v>2811</v>
      </c>
      <c r="B1245" t="s">
        <v>2811</v>
      </c>
      <c r="C1245" t="s">
        <v>120</v>
      </c>
      <c r="D1245">
        <v>5758</v>
      </c>
      <c r="E1245" s="7">
        <v>2308</v>
      </c>
      <c r="F1245" t="s">
        <v>3995</v>
      </c>
      <c r="G1245" t="s">
        <v>3996</v>
      </c>
      <c r="H1245">
        <v>50.438144100000002</v>
      </c>
      <c r="I1245">
        <v>3.9598429999999998</v>
      </c>
      <c r="J1245">
        <v>7022</v>
      </c>
      <c r="K1245" t="s">
        <v>3997</v>
      </c>
      <c r="L1245" t="s">
        <v>3998</v>
      </c>
      <c r="M1245" t="s">
        <v>58</v>
      </c>
      <c r="N1245" t="s">
        <v>91</v>
      </c>
      <c r="O1245" t="s">
        <v>158</v>
      </c>
      <c r="P1245" s="37"/>
      <c r="Q1245" s="38"/>
      <c r="R1245" s="38"/>
      <c r="S1245" s="38"/>
      <c r="T1245" s="38"/>
      <c r="U1245" s="38"/>
      <c r="V1245" s="38"/>
      <c r="W1245" s="38"/>
      <c r="X1245" s="39"/>
      <c r="Y1245" s="38"/>
      <c r="Z1245" s="38"/>
      <c r="AA1245" s="38"/>
      <c r="AB1245" s="38"/>
      <c r="AC1245" s="38"/>
      <c r="AD1245" s="38"/>
      <c r="AE1245" s="38"/>
      <c r="AF1245" s="37"/>
      <c r="AG1245" s="38"/>
      <c r="AH1245" s="39"/>
      <c r="AI1245" s="8">
        <f t="shared" si="62"/>
        <v>0</v>
      </c>
      <c r="AJ1245" s="9">
        <f t="shared" si="64"/>
        <v>0</v>
      </c>
      <c r="AK1245" s="10">
        <f t="shared" si="63"/>
        <v>0</v>
      </c>
    </row>
    <row r="1246" spans="1:37">
      <c r="A1246" t="s">
        <v>2811</v>
      </c>
      <c r="B1246" t="s">
        <v>2811</v>
      </c>
      <c r="C1246" t="s">
        <v>120</v>
      </c>
      <c r="D1246">
        <v>1177</v>
      </c>
      <c r="E1246" s="7">
        <v>2309</v>
      </c>
      <c r="F1246" t="s">
        <v>3999</v>
      </c>
      <c r="G1246" t="s">
        <v>4000</v>
      </c>
      <c r="H1246">
        <v>50.453513399999999</v>
      </c>
      <c r="I1246">
        <v>3.9491526000000001</v>
      </c>
      <c r="J1246">
        <v>7000</v>
      </c>
      <c r="K1246" t="s">
        <v>4001</v>
      </c>
      <c r="L1246" t="s">
        <v>4002</v>
      </c>
      <c r="M1246" t="s">
        <v>58</v>
      </c>
      <c r="N1246" t="s">
        <v>91</v>
      </c>
      <c r="O1246" t="s">
        <v>158</v>
      </c>
      <c r="P1246" s="40"/>
      <c r="Q1246" s="41"/>
      <c r="R1246" s="41"/>
      <c r="S1246" s="41"/>
      <c r="T1246" s="41"/>
      <c r="U1246" s="41"/>
      <c r="V1246" s="41"/>
      <c r="W1246" s="41"/>
      <c r="X1246" s="42"/>
      <c r="Y1246" s="41"/>
      <c r="Z1246" s="41"/>
      <c r="AA1246" s="41"/>
      <c r="AB1246" s="41"/>
      <c r="AC1246" s="41"/>
      <c r="AD1246" s="41"/>
      <c r="AE1246" s="41"/>
      <c r="AF1246" s="40"/>
      <c r="AG1246" s="41"/>
      <c r="AH1246" s="42"/>
      <c r="AI1246" s="11">
        <f t="shared" si="62"/>
        <v>0</v>
      </c>
      <c r="AJ1246" s="12">
        <f t="shared" si="64"/>
        <v>0</v>
      </c>
      <c r="AK1246" s="13">
        <f t="shared" si="63"/>
        <v>0</v>
      </c>
    </row>
    <row r="1247" spans="1:37">
      <c r="A1247" t="s">
        <v>2811</v>
      </c>
      <c r="B1247" t="s">
        <v>2811</v>
      </c>
      <c r="C1247" t="s">
        <v>120</v>
      </c>
      <c r="D1247">
        <v>1178</v>
      </c>
      <c r="E1247" s="7">
        <v>2310</v>
      </c>
      <c r="F1247" t="s">
        <v>4003</v>
      </c>
      <c r="G1247" t="s">
        <v>4004</v>
      </c>
      <c r="H1247">
        <v>50.458027899999998</v>
      </c>
      <c r="I1247">
        <v>3.9621564</v>
      </c>
      <c r="J1247">
        <v>7000</v>
      </c>
      <c r="K1247" t="s">
        <v>4005</v>
      </c>
      <c r="L1247" t="s">
        <v>4006</v>
      </c>
      <c r="M1247" t="s">
        <v>58</v>
      </c>
      <c r="N1247" t="s">
        <v>91</v>
      </c>
      <c r="O1247" t="s">
        <v>158</v>
      </c>
      <c r="P1247" s="37"/>
      <c r="Q1247" s="38"/>
      <c r="R1247" s="38"/>
      <c r="S1247" s="38"/>
      <c r="T1247" s="38"/>
      <c r="U1247" s="38"/>
      <c r="V1247" s="38"/>
      <c r="W1247" s="38"/>
      <c r="X1247" s="39"/>
      <c r="Y1247" s="38"/>
      <c r="Z1247" s="38"/>
      <c r="AA1247" s="38"/>
      <c r="AB1247" s="38"/>
      <c r="AC1247" s="38"/>
      <c r="AD1247" s="38"/>
      <c r="AE1247" s="38"/>
      <c r="AF1247" s="37"/>
      <c r="AG1247" s="38"/>
      <c r="AH1247" s="39"/>
      <c r="AI1247" s="8">
        <f t="shared" si="62"/>
        <v>0</v>
      </c>
      <c r="AJ1247" s="9">
        <f t="shared" si="64"/>
        <v>0</v>
      </c>
      <c r="AK1247" s="10">
        <f t="shared" si="63"/>
        <v>0</v>
      </c>
    </row>
    <row r="1248" spans="1:37">
      <c r="A1248" t="s">
        <v>2811</v>
      </c>
      <c r="B1248" t="s">
        <v>2811</v>
      </c>
      <c r="C1248" t="s">
        <v>120</v>
      </c>
      <c r="D1248">
        <v>1233</v>
      </c>
      <c r="E1248" s="7">
        <v>2311</v>
      </c>
      <c r="F1248" t="s">
        <v>4007</v>
      </c>
      <c r="G1248" t="s">
        <v>4008</v>
      </c>
      <c r="H1248">
        <v>50.464779499999999</v>
      </c>
      <c r="I1248">
        <v>3.9607831999999998</v>
      </c>
      <c r="J1248">
        <v>7000</v>
      </c>
      <c r="K1248" t="s">
        <v>4009</v>
      </c>
      <c r="L1248" t="s">
        <v>4010</v>
      </c>
      <c r="M1248" t="s">
        <v>58</v>
      </c>
      <c r="N1248" t="s">
        <v>65</v>
      </c>
      <c r="O1248" t="s">
        <v>158</v>
      </c>
      <c r="P1248" s="40"/>
      <c r="Q1248" s="41"/>
      <c r="R1248" s="41"/>
      <c r="S1248" s="41"/>
      <c r="T1248" s="41"/>
      <c r="U1248" s="41"/>
      <c r="V1248" s="41"/>
      <c r="W1248" s="41"/>
      <c r="X1248" s="42"/>
      <c r="Y1248" s="41"/>
      <c r="Z1248" s="41"/>
      <c r="AA1248" s="41"/>
      <c r="AB1248" s="41"/>
      <c r="AC1248" s="41"/>
      <c r="AD1248" s="41"/>
      <c r="AE1248" s="41"/>
      <c r="AF1248" s="40"/>
      <c r="AG1248" s="41"/>
      <c r="AH1248" s="42"/>
      <c r="AI1248" s="11">
        <f t="shared" si="62"/>
        <v>0</v>
      </c>
      <c r="AJ1248" s="12">
        <f t="shared" si="64"/>
        <v>0</v>
      </c>
      <c r="AK1248" s="13">
        <f t="shared" si="63"/>
        <v>0</v>
      </c>
    </row>
    <row r="1249" spans="1:37">
      <c r="A1249" t="s">
        <v>2811</v>
      </c>
      <c r="B1249" t="s">
        <v>2811</v>
      </c>
      <c r="C1249" t="s">
        <v>120</v>
      </c>
      <c r="D1249">
        <v>1180</v>
      </c>
      <c r="E1249" s="7">
        <v>2312</v>
      </c>
      <c r="F1249" t="s">
        <v>4011</v>
      </c>
      <c r="G1249" t="s">
        <v>4012</v>
      </c>
      <c r="H1249">
        <v>50.444222500000002</v>
      </c>
      <c r="I1249">
        <v>3.9475530999999999</v>
      </c>
      <c r="J1249">
        <v>7000</v>
      </c>
      <c r="K1249" t="s">
        <v>4013</v>
      </c>
      <c r="L1249" t="s">
        <v>4014</v>
      </c>
      <c r="M1249" t="s">
        <v>58</v>
      </c>
      <c r="N1249" t="s">
        <v>91</v>
      </c>
      <c r="O1249" t="s">
        <v>158</v>
      </c>
      <c r="P1249" s="37"/>
      <c r="Q1249" s="38"/>
      <c r="R1249" s="38"/>
      <c r="S1249" s="38"/>
      <c r="T1249" s="38"/>
      <c r="U1249" s="38"/>
      <c r="V1249" s="38"/>
      <c r="W1249" s="38"/>
      <c r="X1249" s="39"/>
      <c r="Y1249" s="38"/>
      <c r="Z1249" s="38"/>
      <c r="AA1249" s="38"/>
      <c r="AB1249" s="38"/>
      <c r="AC1249" s="38"/>
      <c r="AD1249" s="38"/>
      <c r="AE1249" s="38"/>
      <c r="AF1249" s="37"/>
      <c r="AG1249" s="38"/>
      <c r="AH1249" s="39"/>
      <c r="AI1249" s="8">
        <f t="shared" si="62"/>
        <v>0</v>
      </c>
      <c r="AJ1249" s="9">
        <f t="shared" si="64"/>
        <v>0</v>
      </c>
      <c r="AK1249" s="10">
        <f t="shared" si="63"/>
        <v>0</v>
      </c>
    </row>
    <row r="1250" spans="1:37">
      <c r="A1250" t="s">
        <v>2811</v>
      </c>
      <c r="B1250" t="s">
        <v>2811</v>
      </c>
      <c r="C1250" t="s">
        <v>120</v>
      </c>
      <c r="D1250">
        <v>1181</v>
      </c>
      <c r="E1250" s="7">
        <v>2313</v>
      </c>
      <c r="F1250" t="s">
        <v>4015</v>
      </c>
      <c r="G1250" t="s">
        <v>4016</v>
      </c>
      <c r="H1250">
        <v>50.438439799999998</v>
      </c>
      <c r="I1250">
        <v>3.9244466999999998</v>
      </c>
      <c r="J1250">
        <v>7033</v>
      </c>
      <c r="K1250" t="s">
        <v>4017</v>
      </c>
      <c r="L1250" t="s">
        <v>4018</v>
      </c>
      <c r="M1250" t="s">
        <v>58</v>
      </c>
      <c r="N1250" t="s">
        <v>59</v>
      </c>
      <c r="O1250" t="s">
        <v>60</v>
      </c>
      <c r="P1250" s="40"/>
      <c r="Q1250" s="41"/>
      <c r="R1250" s="41"/>
      <c r="S1250" s="41"/>
      <c r="T1250" s="41"/>
      <c r="U1250" s="41"/>
      <c r="V1250" s="41"/>
      <c r="W1250" s="41"/>
      <c r="X1250" s="42"/>
      <c r="Y1250" s="41"/>
      <c r="Z1250" s="41"/>
      <c r="AA1250" s="41"/>
      <c r="AB1250" s="41"/>
      <c r="AC1250" s="41"/>
      <c r="AD1250" s="41"/>
      <c r="AE1250" s="41"/>
      <c r="AF1250" s="40"/>
      <c r="AG1250" s="41"/>
      <c r="AH1250" s="42"/>
      <c r="AI1250" s="11">
        <f t="shared" si="62"/>
        <v>0</v>
      </c>
      <c r="AJ1250" s="12">
        <f t="shared" si="64"/>
        <v>0</v>
      </c>
      <c r="AK1250" s="13">
        <f t="shared" si="63"/>
        <v>0</v>
      </c>
    </row>
    <row r="1251" spans="1:37">
      <c r="A1251" t="s">
        <v>2811</v>
      </c>
      <c r="B1251" t="s">
        <v>2811</v>
      </c>
      <c r="C1251" t="s">
        <v>120</v>
      </c>
      <c r="D1251">
        <v>4806</v>
      </c>
      <c r="E1251" s="7">
        <v>2314</v>
      </c>
      <c r="F1251" t="s">
        <v>2717</v>
      </c>
      <c r="G1251" t="s">
        <v>4019</v>
      </c>
      <c r="H1251">
        <v>50.476070399999998</v>
      </c>
      <c r="I1251">
        <v>3.9568751</v>
      </c>
      <c r="J1251">
        <v>7020</v>
      </c>
      <c r="K1251" t="s">
        <v>4020</v>
      </c>
      <c r="L1251" t="s">
        <v>4021</v>
      </c>
      <c r="M1251" t="s">
        <v>58</v>
      </c>
      <c r="N1251" t="s">
        <v>59</v>
      </c>
      <c r="O1251" t="s">
        <v>60</v>
      </c>
      <c r="P1251" s="37"/>
      <c r="Q1251" s="38"/>
      <c r="R1251" s="38"/>
      <c r="S1251" s="38"/>
      <c r="T1251" s="38"/>
      <c r="U1251" s="38"/>
      <c r="V1251" s="38"/>
      <c r="W1251" s="38"/>
      <c r="X1251" s="39"/>
      <c r="Y1251" s="38"/>
      <c r="Z1251" s="38"/>
      <c r="AA1251" s="38"/>
      <c r="AB1251" s="38"/>
      <c r="AC1251" s="38"/>
      <c r="AD1251" s="38"/>
      <c r="AE1251" s="38"/>
      <c r="AF1251" s="37"/>
      <c r="AG1251" s="38"/>
      <c r="AH1251" s="39"/>
      <c r="AI1251" s="8">
        <f t="shared" si="62"/>
        <v>0</v>
      </c>
      <c r="AJ1251" s="9">
        <f t="shared" si="64"/>
        <v>0</v>
      </c>
      <c r="AK1251" s="10">
        <f t="shared" si="63"/>
        <v>0</v>
      </c>
    </row>
    <row r="1252" spans="1:37">
      <c r="A1252" t="s">
        <v>2811</v>
      </c>
      <c r="B1252" t="s">
        <v>2811</v>
      </c>
      <c r="C1252" t="s">
        <v>120</v>
      </c>
      <c r="D1252">
        <v>4806</v>
      </c>
      <c r="E1252" s="7">
        <v>2315</v>
      </c>
      <c r="F1252" t="s">
        <v>2717</v>
      </c>
      <c r="G1252" t="s">
        <v>4022</v>
      </c>
      <c r="H1252">
        <v>50.479558699999998</v>
      </c>
      <c r="I1252">
        <v>3.8959785</v>
      </c>
      <c r="J1252">
        <v>7011</v>
      </c>
      <c r="K1252" t="s">
        <v>4020</v>
      </c>
      <c r="L1252" t="s">
        <v>4021</v>
      </c>
      <c r="M1252" t="s">
        <v>58</v>
      </c>
      <c r="N1252" t="s">
        <v>59</v>
      </c>
      <c r="O1252" t="s">
        <v>60</v>
      </c>
      <c r="P1252" s="40"/>
      <c r="Q1252" s="41"/>
      <c r="R1252" s="41"/>
      <c r="S1252" s="41"/>
      <c r="T1252" s="41"/>
      <c r="U1252" s="41"/>
      <c r="V1252" s="41"/>
      <c r="W1252" s="41"/>
      <c r="X1252" s="42"/>
      <c r="Y1252" s="41"/>
      <c r="Z1252" s="41"/>
      <c r="AA1252" s="41"/>
      <c r="AB1252" s="41"/>
      <c r="AC1252" s="41"/>
      <c r="AD1252" s="41"/>
      <c r="AE1252" s="41"/>
      <c r="AF1252" s="40"/>
      <c r="AG1252" s="41"/>
      <c r="AH1252" s="42"/>
      <c r="AI1252" s="11">
        <f t="shared" si="62"/>
        <v>0</v>
      </c>
      <c r="AJ1252" s="12">
        <f t="shared" si="64"/>
        <v>0</v>
      </c>
      <c r="AK1252" s="13">
        <f t="shared" si="63"/>
        <v>0</v>
      </c>
    </row>
    <row r="1253" spans="1:37">
      <c r="A1253" t="s">
        <v>2811</v>
      </c>
      <c r="B1253" t="s">
        <v>2811</v>
      </c>
      <c r="C1253" t="s">
        <v>120</v>
      </c>
      <c r="D1253">
        <v>4806</v>
      </c>
      <c r="E1253" s="7">
        <v>2317</v>
      </c>
      <c r="F1253" t="s">
        <v>2717</v>
      </c>
      <c r="G1253" t="s">
        <v>4023</v>
      </c>
      <c r="H1253">
        <v>50.511710000000001</v>
      </c>
      <c r="I1253">
        <v>3.9251844</v>
      </c>
      <c r="J1253">
        <v>7050</v>
      </c>
      <c r="K1253" t="s">
        <v>4020</v>
      </c>
      <c r="L1253" t="s">
        <v>4021</v>
      </c>
      <c r="M1253" t="s">
        <v>58</v>
      </c>
      <c r="N1253" t="s">
        <v>65</v>
      </c>
      <c r="O1253" t="s">
        <v>60</v>
      </c>
      <c r="P1253" s="37"/>
      <c r="Q1253" s="38"/>
      <c r="R1253" s="38"/>
      <c r="S1253" s="38"/>
      <c r="T1253" s="38"/>
      <c r="U1253" s="38"/>
      <c r="V1253" s="38"/>
      <c r="W1253" s="38"/>
      <c r="X1253" s="39"/>
      <c r="Y1253" s="38"/>
      <c r="Z1253" s="38"/>
      <c r="AA1253" s="38"/>
      <c r="AB1253" s="38"/>
      <c r="AC1253" s="38"/>
      <c r="AD1253" s="38"/>
      <c r="AE1253" s="38"/>
      <c r="AF1253" s="37"/>
      <c r="AG1253" s="38"/>
      <c r="AH1253" s="39"/>
      <c r="AI1253" s="8">
        <f t="shared" si="62"/>
        <v>0</v>
      </c>
      <c r="AJ1253" s="9">
        <f t="shared" si="64"/>
        <v>0</v>
      </c>
      <c r="AK1253" s="10">
        <f t="shared" si="63"/>
        <v>0</v>
      </c>
    </row>
    <row r="1254" spans="1:37">
      <c r="A1254" t="s">
        <v>2811</v>
      </c>
      <c r="B1254" t="s">
        <v>2811</v>
      </c>
      <c r="C1254" t="s">
        <v>120</v>
      </c>
      <c r="D1254">
        <v>1182</v>
      </c>
      <c r="E1254" s="7">
        <v>2318</v>
      </c>
      <c r="F1254" t="s">
        <v>2717</v>
      </c>
      <c r="G1254" t="s">
        <v>4024</v>
      </c>
      <c r="H1254">
        <v>50.473300899999998</v>
      </c>
      <c r="I1254">
        <v>3.9082404999999998</v>
      </c>
      <c r="J1254">
        <v>7011</v>
      </c>
      <c r="K1254" t="s">
        <v>4025</v>
      </c>
      <c r="L1254" t="s">
        <v>4026</v>
      </c>
      <c r="M1254" t="s">
        <v>58</v>
      </c>
      <c r="N1254" t="s">
        <v>91</v>
      </c>
      <c r="O1254" t="s">
        <v>158</v>
      </c>
      <c r="P1254" s="40"/>
      <c r="Q1254" s="41"/>
      <c r="R1254" s="41"/>
      <c r="S1254" s="41"/>
      <c r="T1254" s="41"/>
      <c r="U1254" s="41"/>
      <c r="V1254" s="41"/>
      <c r="W1254" s="41"/>
      <c r="X1254" s="42"/>
      <c r="Y1254" s="41"/>
      <c r="Z1254" s="41"/>
      <c r="AA1254" s="41"/>
      <c r="AB1254" s="41"/>
      <c r="AC1254" s="41"/>
      <c r="AD1254" s="41"/>
      <c r="AE1254" s="41"/>
      <c r="AF1254" s="40"/>
      <c r="AG1254" s="41"/>
      <c r="AH1254" s="42"/>
      <c r="AI1254" s="11">
        <f t="shared" si="62"/>
        <v>0</v>
      </c>
      <c r="AJ1254" s="12">
        <f t="shared" si="64"/>
        <v>0</v>
      </c>
      <c r="AK1254" s="13">
        <f t="shared" si="63"/>
        <v>0</v>
      </c>
    </row>
    <row r="1255" spans="1:37">
      <c r="A1255" t="s">
        <v>2811</v>
      </c>
      <c r="B1255" t="s">
        <v>2811</v>
      </c>
      <c r="C1255" t="s">
        <v>120</v>
      </c>
      <c r="D1255">
        <v>1182</v>
      </c>
      <c r="E1255" s="7">
        <v>2319</v>
      </c>
      <c r="F1255" t="s">
        <v>2717</v>
      </c>
      <c r="G1255" t="s">
        <v>4027</v>
      </c>
      <c r="H1255">
        <v>50.474294800000003</v>
      </c>
      <c r="I1255">
        <v>3.9027340000000001</v>
      </c>
      <c r="J1255">
        <v>7011</v>
      </c>
      <c r="K1255" t="s">
        <v>4025</v>
      </c>
      <c r="L1255" t="s">
        <v>4026</v>
      </c>
      <c r="M1255" t="s">
        <v>58</v>
      </c>
      <c r="N1255" t="s">
        <v>59</v>
      </c>
      <c r="O1255" t="s">
        <v>158</v>
      </c>
      <c r="P1255" s="37"/>
      <c r="Q1255" s="38"/>
      <c r="R1255" s="38"/>
      <c r="S1255" s="38"/>
      <c r="T1255" s="38"/>
      <c r="U1255" s="38"/>
      <c r="V1255" s="38"/>
      <c r="W1255" s="38"/>
      <c r="X1255" s="39"/>
      <c r="Y1255" s="38"/>
      <c r="Z1255" s="38"/>
      <c r="AA1255" s="38"/>
      <c r="AB1255" s="38"/>
      <c r="AC1255" s="38"/>
      <c r="AD1255" s="38"/>
      <c r="AE1255" s="38"/>
      <c r="AF1255" s="37"/>
      <c r="AG1255" s="38"/>
      <c r="AH1255" s="39"/>
      <c r="AI1255" s="8">
        <f t="shared" si="62"/>
        <v>0</v>
      </c>
      <c r="AJ1255" s="9">
        <f t="shared" si="64"/>
        <v>0</v>
      </c>
      <c r="AK1255" s="10">
        <f t="shared" si="63"/>
        <v>0</v>
      </c>
    </row>
    <row r="1256" spans="1:37">
      <c r="A1256" t="s">
        <v>2811</v>
      </c>
      <c r="B1256" t="s">
        <v>2811</v>
      </c>
      <c r="C1256" t="s">
        <v>120</v>
      </c>
      <c r="D1256">
        <v>1187</v>
      </c>
      <c r="E1256" s="7">
        <v>2320</v>
      </c>
      <c r="F1256" t="s">
        <v>763</v>
      </c>
      <c r="G1256" t="s">
        <v>4028</v>
      </c>
      <c r="H1256">
        <v>50.4738677</v>
      </c>
      <c r="I1256">
        <v>4.0122641000000003</v>
      </c>
      <c r="J1256">
        <v>7034</v>
      </c>
      <c r="K1256" t="s">
        <v>4029</v>
      </c>
      <c r="L1256" t="s">
        <v>4030</v>
      </c>
      <c r="M1256" t="s">
        <v>58</v>
      </c>
      <c r="N1256" t="s">
        <v>59</v>
      </c>
      <c r="O1256" t="s">
        <v>60</v>
      </c>
      <c r="P1256" s="40"/>
      <c r="Q1256" s="41"/>
      <c r="R1256" s="41"/>
      <c r="S1256" s="41"/>
      <c r="T1256" s="41"/>
      <c r="U1256" s="41"/>
      <c r="V1256" s="41"/>
      <c r="W1256" s="41"/>
      <c r="X1256" s="42"/>
      <c r="Y1256" s="41"/>
      <c r="Z1256" s="41"/>
      <c r="AA1256" s="41"/>
      <c r="AB1256" s="41"/>
      <c r="AC1256" s="41"/>
      <c r="AD1256" s="41"/>
      <c r="AE1256" s="41"/>
      <c r="AF1256" s="40"/>
      <c r="AG1256" s="41"/>
      <c r="AH1256" s="42"/>
      <c r="AI1256" s="11">
        <f t="shared" si="62"/>
        <v>0</v>
      </c>
      <c r="AJ1256" s="12">
        <f t="shared" si="64"/>
        <v>0</v>
      </c>
      <c r="AK1256" s="13">
        <f t="shared" si="63"/>
        <v>0</v>
      </c>
    </row>
    <row r="1257" spans="1:37">
      <c r="A1257" t="s">
        <v>2811</v>
      </c>
      <c r="B1257" t="s">
        <v>2811</v>
      </c>
      <c r="C1257" t="s">
        <v>120</v>
      </c>
      <c r="D1257">
        <v>1184</v>
      </c>
      <c r="E1257" s="7">
        <v>2321</v>
      </c>
      <c r="F1257" t="s">
        <v>4031</v>
      </c>
      <c r="G1257" t="s">
        <v>4032</v>
      </c>
      <c r="H1257">
        <v>50.456381700000001</v>
      </c>
      <c r="I1257">
        <v>3.9486707000000001</v>
      </c>
      <c r="J1257">
        <v>7000</v>
      </c>
      <c r="K1257" t="s">
        <v>4033</v>
      </c>
      <c r="L1257" t="s">
        <v>4034</v>
      </c>
      <c r="M1257" t="s">
        <v>58</v>
      </c>
      <c r="N1257" t="s">
        <v>59</v>
      </c>
      <c r="O1257" t="s">
        <v>158</v>
      </c>
      <c r="P1257" s="37"/>
      <c r="Q1257" s="38"/>
      <c r="R1257" s="38"/>
      <c r="S1257" s="38"/>
      <c r="T1257" s="38"/>
      <c r="U1257" s="38"/>
      <c r="V1257" s="38"/>
      <c r="W1257" s="38"/>
      <c r="X1257" s="39"/>
      <c r="Y1257" s="38"/>
      <c r="Z1257" s="38"/>
      <c r="AA1257" s="38"/>
      <c r="AB1257" s="38"/>
      <c r="AC1257" s="38"/>
      <c r="AD1257" s="38"/>
      <c r="AE1257" s="38"/>
      <c r="AF1257" s="37"/>
      <c r="AG1257" s="38"/>
      <c r="AH1257" s="39"/>
      <c r="AI1257" s="8">
        <f t="shared" si="62"/>
        <v>0</v>
      </c>
      <c r="AJ1257" s="9">
        <f t="shared" si="64"/>
        <v>0</v>
      </c>
      <c r="AK1257" s="10">
        <f t="shared" si="63"/>
        <v>0</v>
      </c>
    </row>
    <row r="1258" spans="1:37">
      <c r="A1258" t="s">
        <v>2811</v>
      </c>
      <c r="B1258" t="s">
        <v>2811</v>
      </c>
      <c r="C1258" t="s">
        <v>120</v>
      </c>
      <c r="D1258">
        <v>1186</v>
      </c>
      <c r="E1258" s="7">
        <v>2323</v>
      </c>
      <c r="F1258" t="s">
        <v>3388</v>
      </c>
      <c r="G1258" t="s">
        <v>4035</v>
      </c>
      <c r="H1258">
        <v>50.437774300000001</v>
      </c>
      <c r="I1258">
        <v>4.0072893000000001</v>
      </c>
      <c r="J1258">
        <v>7030</v>
      </c>
      <c r="K1258" t="s">
        <v>4036</v>
      </c>
      <c r="L1258" t="s">
        <v>4037</v>
      </c>
      <c r="M1258" t="s">
        <v>58</v>
      </c>
      <c r="N1258" t="s">
        <v>59</v>
      </c>
      <c r="O1258" t="s">
        <v>60</v>
      </c>
      <c r="P1258" s="40"/>
      <c r="Q1258" s="41"/>
      <c r="R1258" s="41"/>
      <c r="S1258" s="41"/>
      <c r="T1258" s="41"/>
      <c r="U1258" s="41"/>
      <c r="V1258" s="41"/>
      <c r="W1258" s="41"/>
      <c r="X1258" s="42"/>
      <c r="Y1258" s="41"/>
      <c r="Z1258" s="41"/>
      <c r="AA1258" s="41"/>
      <c r="AB1258" s="41"/>
      <c r="AC1258" s="41"/>
      <c r="AD1258" s="41"/>
      <c r="AE1258" s="41"/>
      <c r="AF1258" s="40"/>
      <c r="AG1258" s="41"/>
      <c r="AH1258" s="42"/>
      <c r="AI1258" s="11">
        <f t="shared" si="62"/>
        <v>0</v>
      </c>
      <c r="AJ1258" s="12">
        <f t="shared" si="64"/>
        <v>0</v>
      </c>
      <c r="AK1258" s="13">
        <f t="shared" si="63"/>
        <v>0</v>
      </c>
    </row>
    <row r="1259" spans="1:37">
      <c r="A1259" t="s">
        <v>2811</v>
      </c>
      <c r="B1259" t="s">
        <v>2811</v>
      </c>
      <c r="C1259" t="s">
        <v>120</v>
      </c>
      <c r="D1259">
        <v>1187</v>
      </c>
      <c r="E1259" s="7">
        <v>2324</v>
      </c>
      <c r="F1259" t="s">
        <v>763</v>
      </c>
      <c r="G1259" t="s">
        <v>4038</v>
      </c>
      <c r="H1259">
        <v>50.463960499999999</v>
      </c>
      <c r="I1259">
        <v>4.0427729000000001</v>
      </c>
      <c r="J1259">
        <v>7021</v>
      </c>
      <c r="K1259" t="s">
        <v>4029</v>
      </c>
      <c r="L1259" t="s">
        <v>4030</v>
      </c>
      <c r="M1259" t="s">
        <v>58</v>
      </c>
      <c r="N1259" t="s">
        <v>59</v>
      </c>
      <c r="O1259" t="s">
        <v>60</v>
      </c>
      <c r="P1259" s="37"/>
      <c r="Q1259" s="38"/>
      <c r="R1259" s="38"/>
      <c r="S1259" s="38"/>
      <c r="T1259" s="38"/>
      <c r="U1259" s="38"/>
      <c r="V1259" s="38"/>
      <c r="W1259" s="38"/>
      <c r="X1259" s="39"/>
      <c r="Y1259" s="38"/>
      <c r="Z1259" s="38"/>
      <c r="AA1259" s="38"/>
      <c r="AB1259" s="38"/>
      <c r="AC1259" s="38"/>
      <c r="AD1259" s="38"/>
      <c r="AE1259" s="38"/>
      <c r="AF1259" s="37"/>
      <c r="AG1259" s="38"/>
      <c r="AH1259" s="39"/>
      <c r="AI1259" s="8">
        <f t="shared" si="62"/>
        <v>0</v>
      </c>
      <c r="AJ1259" s="9">
        <f t="shared" si="64"/>
        <v>0</v>
      </c>
      <c r="AK1259" s="10">
        <f t="shared" si="63"/>
        <v>0</v>
      </c>
    </row>
    <row r="1260" spans="1:37">
      <c r="A1260" t="s">
        <v>2811</v>
      </c>
      <c r="B1260" t="s">
        <v>2811</v>
      </c>
      <c r="C1260" t="s">
        <v>120</v>
      </c>
      <c r="D1260">
        <v>1188</v>
      </c>
      <c r="E1260" s="7">
        <v>2325</v>
      </c>
      <c r="F1260" t="s">
        <v>4039</v>
      </c>
      <c r="G1260" t="s">
        <v>4040</v>
      </c>
      <c r="H1260">
        <v>50.447791000000002</v>
      </c>
      <c r="I1260">
        <v>3.8847198000000001</v>
      </c>
      <c r="J1260">
        <v>7012</v>
      </c>
      <c r="K1260" t="s">
        <v>4041</v>
      </c>
      <c r="L1260" t="s">
        <v>4042</v>
      </c>
      <c r="M1260" t="s">
        <v>58</v>
      </c>
      <c r="N1260" t="s">
        <v>59</v>
      </c>
      <c r="O1260" t="s">
        <v>60</v>
      </c>
      <c r="P1260" s="40"/>
      <c r="Q1260" s="41"/>
      <c r="R1260" s="41"/>
      <c r="S1260" s="41"/>
      <c r="T1260" s="41"/>
      <c r="U1260" s="41"/>
      <c r="V1260" s="41"/>
      <c r="W1260" s="41"/>
      <c r="X1260" s="42"/>
      <c r="Y1260" s="41"/>
      <c r="Z1260" s="41"/>
      <c r="AA1260" s="41"/>
      <c r="AB1260" s="41"/>
      <c r="AC1260" s="41"/>
      <c r="AD1260" s="41"/>
      <c r="AE1260" s="41"/>
      <c r="AF1260" s="40"/>
      <c r="AG1260" s="41"/>
      <c r="AH1260" s="42"/>
      <c r="AI1260" s="11">
        <f t="shared" si="62"/>
        <v>0</v>
      </c>
      <c r="AJ1260" s="12">
        <f t="shared" si="64"/>
        <v>0</v>
      </c>
      <c r="AK1260" s="13">
        <f t="shared" si="63"/>
        <v>0</v>
      </c>
    </row>
    <row r="1261" spans="1:37">
      <c r="A1261" t="s">
        <v>2811</v>
      </c>
      <c r="B1261" t="s">
        <v>2811</v>
      </c>
      <c r="C1261" t="s">
        <v>120</v>
      </c>
      <c r="D1261">
        <v>1188</v>
      </c>
      <c r="E1261" s="7">
        <v>2326</v>
      </c>
      <c r="F1261" t="s">
        <v>4039</v>
      </c>
      <c r="G1261" t="s">
        <v>4043</v>
      </c>
      <c r="H1261">
        <v>50.446970399999998</v>
      </c>
      <c r="I1261">
        <v>3.8838357999999999</v>
      </c>
      <c r="J1261">
        <v>7012</v>
      </c>
      <c r="K1261" t="s">
        <v>4041</v>
      </c>
      <c r="L1261" t="s">
        <v>4042</v>
      </c>
      <c r="M1261" t="s">
        <v>58</v>
      </c>
      <c r="N1261" t="s">
        <v>65</v>
      </c>
      <c r="O1261" t="s">
        <v>60</v>
      </c>
      <c r="P1261" s="37"/>
      <c r="Q1261" s="38"/>
      <c r="R1261" s="38"/>
      <c r="S1261" s="38"/>
      <c r="T1261" s="38"/>
      <c r="U1261" s="38"/>
      <c r="V1261" s="38"/>
      <c r="W1261" s="38"/>
      <c r="X1261" s="39"/>
      <c r="Y1261" s="38"/>
      <c r="Z1261" s="38"/>
      <c r="AA1261" s="38"/>
      <c r="AB1261" s="38"/>
      <c r="AC1261" s="38"/>
      <c r="AD1261" s="38"/>
      <c r="AE1261" s="38"/>
      <c r="AF1261" s="37"/>
      <c r="AG1261" s="38"/>
      <c r="AH1261" s="39"/>
      <c r="AI1261" s="8">
        <f t="shared" si="62"/>
        <v>0</v>
      </c>
      <c r="AJ1261" s="9">
        <f t="shared" si="64"/>
        <v>0</v>
      </c>
      <c r="AK1261" s="10">
        <f t="shared" si="63"/>
        <v>0</v>
      </c>
    </row>
    <row r="1262" spans="1:37">
      <c r="A1262" t="s">
        <v>2811</v>
      </c>
      <c r="B1262" t="s">
        <v>2811</v>
      </c>
      <c r="C1262" t="s">
        <v>120</v>
      </c>
      <c r="D1262">
        <v>1189</v>
      </c>
      <c r="E1262" s="7">
        <v>2327</v>
      </c>
      <c r="F1262" t="s">
        <v>2868</v>
      </c>
      <c r="G1262" t="s">
        <v>4044</v>
      </c>
      <c r="H1262">
        <v>50.448620400000003</v>
      </c>
      <c r="I1262">
        <v>3.8884156999999999</v>
      </c>
      <c r="J1262">
        <v>7012</v>
      </c>
      <c r="K1262" t="s">
        <v>4045</v>
      </c>
      <c r="L1262" t="s">
        <v>4046</v>
      </c>
      <c r="M1262" t="s">
        <v>58</v>
      </c>
      <c r="N1262" t="s">
        <v>59</v>
      </c>
      <c r="O1262" t="s">
        <v>60</v>
      </c>
      <c r="P1262" s="40"/>
      <c r="Q1262" s="41"/>
      <c r="R1262" s="41"/>
      <c r="S1262" s="41"/>
      <c r="T1262" s="41"/>
      <c r="U1262" s="41"/>
      <c r="V1262" s="41"/>
      <c r="W1262" s="41"/>
      <c r="X1262" s="42"/>
      <c r="Y1262" s="41"/>
      <c r="Z1262" s="41"/>
      <c r="AA1262" s="41"/>
      <c r="AB1262" s="41"/>
      <c r="AC1262" s="41"/>
      <c r="AD1262" s="41"/>
      <c r="AE1262" s="41"/>
      <c r="AF1262" s="40"/>
      <c r="AG1262" s="41"/>
      <c r="AH1262" s="42"/>
      <c r="AI1262" s="11">
        <f t="shared" si="62"/>
        <v>0</v>
      </c>
      <c r="AJ1262" s="12">
        <f t="shared" si="64"/>
        <v>0</v>
      </c>
      <c r="AK1262" s="13">
        <f t="shared" si="63"/>
        <v>0</v>
      </c>
    </row>
    <row r="1263" spans="1:37">
      <c r="A1263" t="s">
        <v>2811</v>
      </c>
      <c r="B1263" t="s">
        <v>2811</v>
      </c>
      <c r="C1263" t="s">
        <v>120</v>
      </c>
      <c r="D1263">
        <v>1190</v>
      </c>
      <c r="E1263" s="7">
        <v>2328</v>
      </c>
      <c r="F1263" t="s">
        <v>4047</v>
      </c>
      <c r="G1263" t="s">
        <v>4048</v>
      </c>
      <c r="H1263">
        <v>50.436649799999998</v>
      </c>
      <c r="I1263">
        <v>3.8885428000000002</v>
      </c>
      <c r="J1263">
        <v>7012</v>
      </c>
      <c r="K1263" t="s">
        <v>4049</v>
      </c>
      <c r="L1263" t="s">
        <v>4050</v>
      </c>
      <c r="M1263" t="s">
        <v>58</v>
      </c>
      <c r="N1263" t="s">
        <v>59</v>
      </c>
      <c r="O1263" t="s">
        <v>60</v>
      </c>
      <c r="P1263" s="37"/>
      <c r="Q1263" s="38"/>
      <c r="R1263" s="38"/>
      <c r="S1263" s="38"/>
      <c r="T1263" s="38"/>
      <c r="U1263" s="38"/>
      <c r="V1263" s="38"/>
      <c r="W1263" s="38"/>
      <c r="X1263" s="39"/>
      <c r="Y1263" s="38"/>
      <c r="Z1263" s="38"/>
      <c r="AA1263" s="38"/>
      <c r="AB1263" s="38"/>
      <c r="AC1263" s="38"/>
      <c r="AD1263" s="38"/>
      <c r="AE1263" s="38"/>
      <c r="AF1263" s="37"/>
      <c r="AG1263" s="38"/>
      <c r="AH1263" s="39"/>
      <c r="AI1263" s="8">
        <f t="shared" si="62"/>
        <v>0</v>
      </c>
      <c r="AJ1263" s="9">
        <f t="shared" si="64"/>
        <v>0</v>
      </c>
      <c r="AK1263" s="10">
        <f t="shared" si="63"/>
        <v>0</v>
      </c>
    </row>
    <row r="1264" spans="1:37">
      <c r="A1264" t="s">
        <v>2811</v>
      </c>
      <c r="B1264" t="s">
        <v>2811</v>
      </c>
      <c r="C1264" t="s">
        <v>182</v>
      </c>
      <c r="D1264">
        <v>5104</v>
      </c>
      <c r="E1264" s="7">
        <v>2330</v>
      </c>
      <c r="F1264" t="s">
        <v>4051</v>
      </c>
      <c r="G1264" t="s">
        <v>4052</v>
      </c>
      <c r="H1264">
        <v>50.453138500000001</v>
      </c>
      <c r="I1264">
        <v>3.9454313999999999</v>
      </c>
      <c r="J1264">
        <v>7000</v>
      </c>
      <c r="K1264" t="s">
        <v>4053</v>
      </c>
      <c r="L1264" t="s">
        <v>4054</v>
      </c>
      <c r="M1264" t="s">
        <v>58</v>
      </c>
      <c r="N1264" t="s">
        <v>59</v>
      </c>
      <c r="O1264" t="s">
        <v>60</v>
      </c>
      <c r="P1264" s="40"/>
      <c r="Q1264" s="41"/>
      <c r="R1264" s="41"/>
      <c r="S1264" s="41"/>
      <c r="T1264" s="41"/>
      <c r="U1264" s="41"/>
      <c r="V1264" s="41"/>
      <c r="W1264" s="41"/>
      <c r="X1264" s="42"/>
      <c r="Y1264" s="41"/>
      <c r="Z1264" s="41"/>
      <c r="AA1264" s="41"/>
      <c r="AB1264" s="41"/>
      <c r="AC1264" s="41"/>
      <c r="AD1264" s="41"/>
      <c r="AE1264" s="41"/>
      <c r="AF1264" s="40"/>
      <c r="AG1264" s="41"/>
      <c r="AH1264" s="42"/>
      <c r="AI1264" s="11">
        <f t="shared" si="62"/>
        <v>0</v>
      </c>
      <c r="AJ1264" s="12">
        <f t="shared" si="64"/>
        <v>0</v>
      </c>
      <c r="AK1264" s="13">
        <f t="shared" si="63"/>
        <v>0</v>
      </c>
    </row>
    <row r="1265" spans="1:37">
      <c r="A1265" t="s">
        <v>2811</v>
      </c>
      <c r="B1265" t="s">
        <v>2811</v>
      </c>
      <c r="C1265" t="s">
        <v>182</v>
      </c>
      <c r="D1265">
        <v>1192</v>
      </c>
      <c r="E1265" s="7">
        <v>2331</v>
      </c>
      <c r="F1265" t="s">
        <v>4055</v>
      </c>
      <c r="G1265" t="s">
        <v>4056</v>
      </c>
      <c r="H1265">
        <v>50.452143200000002</v>
      </c>
      <c r="I1265">
        <v>3.9452115999999999</v>
      </c>
      <c r="J1265">
        <v>7000</v>
      </c>
      <c r="K1265" t="s">
        <v>4057</v>
      </c>
      <c r="L1265" t="s">
        <v>4058</v>
      </c>
      <c r="M1265" t="s">
        <v>58</v>
      </c>
      <c r="N1265" t="s">
        <v>168</v>
      </c>
      <c r="O1265" t="s">
        <v>158</v>
      </c>
      <c r="P1265" s="37"/>
      <c r="Q1265" s="38"/>
      <c r="R1265" s="38"/>
      <c r="S1265" s="38"/>
      <c r="T1265" s="38"/>
      <c r="U1265" s="38"/>
      <c r="V1265" s="38"/>
      <c r="W1265" s="38"/>
      <c r="X1265" s="39"/>
      <c r="Y1265" s="38"/>
      <c r="Z1265" s="38"/>
      <c r="AA1265" s="38"/>
      <c r="AB1265" s="38"/>
      <c r="AC1265" s="38"/>
      <c r="AD1265" s="38"/>
      <c r="AE1265" s="38"/>
      <c r="AF1265" s="37"/>
      <c r="AG1265" s="38"/>
      <c r="AH1265" s="39"/>
      <c r="AI1265" s="8">
        <f t="shared" si="62"/>
        <v>0</v>
      </c>
      <c r="AJ1265" s="9">
        <f t="shared" si="64"/>
        <v>0</v>
      </c>
      <c r="AK1265" s="10">
        <f t="shared" si="63"/>
        <v>0</v>
      </c>
    </row>
    <row r="1266" spans="1:37">
      <c r="A1266" t="s">
        <v>2811</v>
      </c>
      <c r="B1266" t="s">
        <v>2811</v>
      </c>
      <c r="C1266" t="s">
        <v>182</v>
      </c>
      <c r="D1266">
        <v>5105</v>
      </c>
      <c r="E1266" s="7">
        <v>2332</v>
      </c>
      <c r="F1266" t="s">
        <v>4059</v>
      </c>
      <c r="G1266" t="s">
        <v>4060</v>
      </c>
      <c r="H1266">
        <v>50.4613285</v>
      </c>
      <c r="I1266">
        <v>3.9560447000000001</v>
      </c>
      <c r="J1266">
        <v>7000</v>
      </c>
      <c r="K1266" t="s">
        <v>4061</v>
      </c>
      <c r="L1266" t="s">
        <v>4062</v>
      </c>
      <c r="M1266" t="s">
        <v>58</v>
      </c>
      <c r="N1266" t="s">
        <v>59</v>
      </c>
      <c r="O1266" t="s">
        <v>158</v>
      </c>
      <c r="P1266" s="40"/>
      <c r="Q1266" s="41"/>
      <c r="R1266" s="41"/>
      <c r="S1266" s="41"/>
      <c r="T1266" s="41"/>
      <c r="U1266" s="41"/>
      <c r="V1266" s="41"/>
      <c r="W1266" s="41"/>
      <c r="X1266" s="42"/>
      <c r="Y1266" s="41"/>
      <c r="Z1266" s="41"/>
      <c r="AA1266" s="41"/>
      <c r="AB1266" s="41"/>
      <c r="AC1266" s="41"/>
      <c r="AD1266" s="41"/>
      <c r="AE1266" s="41"/>
      <c r="AF1266" s="40"/>
      <c r="AG1266" s="41"/>
      <c r="AH1266" s="42"/>
      <c r="AI1266" s="11">
        <f t="shared" si="62"/>
        <v>0</v>
      </c>
      <c r="AJ1266" s="12">
        <f t="shared" si="64"/>
        <v>0</v>
      </c>
      <c r="AK1266" s="13">
        <f t="shared" si="63"/>
        <v>0</v>
      </c>
    </row>
    <row r="1267" spans="1:37">
      <c r="A1267" t="s">
        <v>2811</v>
      </c>
      <c r="B1267" t="s">
        <v>2811</v>
      </c>
      <c r="C1267" t="s">
        <v>182</v>
      </c>
      <c r="D1267">
        <v>1193</v>
      </c>
      <c r="E1267" s="7">
        <v>2333</v>
      </c>
      <c r="F1267" t="s">
        <v>4063</v>
      </c>
      <c r="G1267" t="s">
        <v>4060</v>
      </c>
      <c r="H1267">
        <v>50.4613285</v>
      </c>
      <c r="I1267">
        <v>3.9560447000000001</v>
      </c>
      <c r="J1267">
        <v>7000</v>
      </c>
      <c r="K1267" t="s">
        <v>4064</v>
      </c>
      <c r="L1267" t="s">
        <v>4065</v>
      </c>
      <c r="M1267" t="s">
        <v>58</v>
      </c>
      <c r="N1267" t="s">
        <v>168</v>
      </c>
      <c r="O1267" t="s">
        <v>158</v>
      </c>
      <c r="P1267" s="37"/>
      <c r="Q1267" s="38"/>
      <c r="R1267" s="38"/>
      <c r="S1267" s="38"/>
      <c r="T1267" s="38"/>
      <c r="U1267" s="38"/>
      <c r="V1267" s="38"/>
      <c r="W1267" s="38"/>
      <c r="X1267" s="39"/>
      <c r="Y1267" s="38"/>
      <c r="Z1267" s="38"/>
      <c r="AA1267" s="38"/>
      <c r="AB1267" s="38"/>
      <c r="AC1267" s="38"/>
      <c r="AD1267" s="38"/>
      <c r="AE1267" s="38"/>
      <c r="AF1267" s="37"/>
      <c r="AG1267" s="38"/>
      <c r="AH1267" s="39"/>
      <c r="AI1267" s="8">
        <f t="shared" si="62"/>
        <v>0</v>
      </c>
      <c r="AJ1267" s="9">
        <f t="shared" si="64"/>
        <v>0</v>
      </c>
      <c r="AK1267" s="10">
        <f t="shared" si="63"/>
        <v>0</v>
      </c>
    </row>
    <row r="1268" spans="1:37">
      <c r="A1268" t="s">
        <v>2811</v>
      </c>
      <c r="B1268" t="s">
        <v>2811</v>
      </c>
      <c r="C1268" t="s">
        <v>182</v>
      </c>
      <c r="D1268">
        <v>5105</v>
      </c>
      <c r="E1268" s="7">
        <v>2335</v>
      </c>
      <c r="F1268" t="s">
        <v>4059</v>
      </c>
      <c r="G1268" t="s">
        <v>4066</v>
      </c>
      <c r="H1268">
        <v>50.449464200000001</v>
      </c>
      <c r="I1268">
        <v>3.9653537000000001</v>
      </c>
      <c r="J1268">
        <v>7000</v>
      </c>
      <c r="K1268" t="s">
        <v>4061</v>
      </c>
      <c r="L1268" t="s">
        <v>4062</v>
      </c>
      <c r="M1268" t="s">
        <v>58</v>
      </c>
      <c r="N1268" t="s">
        <v>59</v>
      </c>
      <c r="O1268" t="s">
        <v>158</v>
      </c>
      <c r="P1268" s="40"/>
      <c r="Q1268" s="41"/>
      <c r="R1268" s="41"/>
      <c r="S1268" s="41"/>
      <c r="T1268" s="41"/>
      <c r="U1268" s="41"/>
      <c r="V1268" s="41"/>
      <c r="W1268" s="41"/>
      <c r="X1268" s="42"/>
      <c r="Y1268" s="41"/>
      <c r="Z1268" s="41"/>
      <c r="AA1268" s="41"/>
      <c r="AB1268" s="41"/>
      <c r="AC1268" s="41"/>
      <c r="AD1268" s="41"/>
      <c r="AE1268" s="41"/>
      <c r="AF1268" s="40"/>
      <c r="AG1268" s="41"/>
      <c r="AH1268" s="42"/>
      <c r="AI1268" s="11">
        <f t="shared" si="62"/>
        <v>0</v>
      </c>
      <c r="AJ1268" s="12">
        <f t="shared" si="64"/>
        <v>0</v>
      </c>
      <c r="AK1268" s="13">
        <f t="shared" si="63"/>
        <v>0</v>
      </c>
    </row>
    <row r="1269" spans="1:37">
      <c r="A1269" t="s">
        <v>2811</v>
      </c>
      <c r="B1269" t="s">
        <v>2811</v>
      </c>
      <c r="C1269" t="s">
        <v>120</v>
      </c>
      <c r="D1269">
        <v>1194</v>
      </c>
      <c r="E1269" s="7">
        <v>2336</v>
      </c>
      <c r="F1269" t="s">
        <v>4067</v>
      </c>
      <c r="G1269" t="s">
        <v>4040</v>
      </c>
      <c r="H1269">
        <v>50.447791000000002</v>
      </c>
      <c r="I1269">
        <v>3.8847198000000001</v>
      </c>
      <c r="J1269">
        <v>7012</v>
      </c>
      <c r="K1269" t="s">
        <v>4068</v>
      </c>
      <c r="L1269" t="s">
        <v>4069</v>
      </c>
      <c r="M1269" t="s">
        <v>58</v>
      </c>
      <c r="N1269" t="s">
        <v>168</v>
      </c>
      <c r="O1269" t="s">
        <v>60</v>
      </c>
      <c r="P1269" s="37"/>
      <c r="Q1269" s="38"/>
      <c r="R1269" s="38"/>
      <c r="S1269" s="38"/>
      <c r="T1269" s="38"/>
      <c r="U1269" s="38"/>
      <c r="V1269" s="38"/>
      <c r="W1269" s="38"/>
      <c r="X1269" s="39"/>
      <c r="Y1269" s="38"/>
      <c r="Z1269" s="38"/>
      <c r="AA1269" s="38"/>
      <c r="AB1269" s="38"/>
      <c r="AC1269" s="38"/>
      <c r="AD1269" s="38"/>
      <c r="AE1269" s="38"/>
      <c r="AF1269" s="37"/>
      <c r="AG1269" s="38"/>
      <c r="AH1269" s="39"/>
      <c r="AI1269" s="8">
        <f t="shared" si="62"/>
        <v>0</v>
      </c>
      <c r="AJ1269" s="9">
        <f t="shared" si="64"/>
        <v>0</v>
      </c>
      <c r="AK1269" s="10">
        <f t="shared" si="63"/>
        <v>0</v>
      </c>
    </row>
    <row r="1270" spans="1:37">
      <c r="A1270" t="s">
        <v>2811</v>
      </c>
      <c r="B1270" t="s">
        <v>2811</v>
      </c>
      <c r="C1270" t="s">
        <v>120</v>
      </c>
      <c r="D1270">
        <v>1197</v>
      </c>
      <c r="E1270" s="7">
        <v>2344</v>
      </c>
      <c r="F1270" t="s">
        <v>4070</v>
      </c>
      <c r="G1270" t="s">
        <v>4071</v>
      </c>
      <c r="H1270">
        <v>50.4380405</v>
      </c>
      <c r="I1270">
        <v>3.8886189999999998</v>
      </c>
      <c r="J1270">
        <v>7012</v>
      </c>
      <c r="K1270" t="s">
        <v>4072</v>
      </c>
      <c r="L1270" t="s">
        <v>4073</v>
      </c>
      <c r="M1270" t="s">
        <v>212</v>
      </c>
      <c r="N1270" t="s">
        <v>218</v>
      </c>
      <c r="O1270" t="s">
        <v>60</v>
      </c>
      <c r="P1270" s="40"/>
      <c r="Q1270" s="41"/>
      <c r="R1270" s="41"/>
      <c r="S1270" s="41"/>
      <c r="T1270" s="41"/>
      <c r="U1270" s="41"/>
      <c r="V1270" s="41"/>
      <c r="W1270" s="41"/>
      <c r="X1270" s="42"/>
      <c r="Y1270" s="41"/>
      <c r="Z1270" s="41"/>
      <c r="AA1270" s="41"/>
      <c r="AB1270" s="41"/>
      <c r="AC1270" s="41"/>
      <c r="AD1270" s="41"/>
      <c r="AE1270" s="41"/>
      <c r="AF1270" s="40"/>
      <c r="AG1270" s="41"/>
      <c r="AH1270" s="42"/>
      <c r="AI1270" s="11">
        <f t="shared" si="62"/>
        <v>0</v>
      </c>
      <c r="AJ1270" s="12">
        <f t="shared" si="64"/>
        <v>0</v>
      </c>
      <c r="AK1270" s="13">
        <f t="shared" si="63"/>
        <v>0</v>
      </c>
    </row>
    <row r="1271" spans="1:37">
      <c r="A1271" t="s">
        <v>2811</v>
      </c>
      <c r="B1271" t="s">
        <v>2811</v>
      </c>
      <c r="C1271" t="s">
        <v>53</v>
      </c>
      <c r="D1271">
        <v>1198</v>
      </c>
      <c r="E1271" s="7">
        <v>2346</v>
      </c>
      <c r="F1271" t="s">
        <v>4074</v>
      </c>
      <c r="G1271" t="s">
        <v>4075</v>
      </c>
      <c r="H1271">
        <v>50.463870399999998</v>
      </c>
      <c r="I1271">
        <v>4.0136153999999999</v>
      </c>
      <c r="J1271">
        <v>7021</v>
      </c>
      <c r="K1271" t="s">
        <v>4076</v>
      </c>
      <c r="L1271" t="s">
        <v>4077</v>
      </c>
      <c r="M1271" t="s">
        <v>212</v>
      </c>
      <c r="N1271" t="s">
        <v>218</v>
      </c>
      <c r="O1271" t="s">
        <v>60</v>
      </c>
      <c r="P1271" s="37"/>
      <c r="Q1271" s="38"/>
      <c r="R1271" s="38"/>
      <c r="S1271" s="38"/>
      <c r="T1271" s="38"/>
      <c r="U1271" s="38"/>
      <c r="V1271" s="38"/>
      <c r="W1271" s="38"/>
      <c r="X1271" s="39"/>
      <c r="Y1271" s="38"/>
      <c r="Z1271" s="38"/>
      <c r="AA1271" s="38"/>
      <c r="AB1271" s="38"/>
      <c r="AC1271" s="38"/>
      <c r="AD1271" s="38"/>
      <c r="AE1271" s="38"/>
      <c r="AF1271" s="37"/>
      <c r="AG1271" s="38"/>
      <c r="AH1271" s="39"/>
      <c r="AI1271" s="8">
        <f t="shared" si="62"/>
        <v>0</v>
      </c>
      <c r="AJ1271" s="9">
        <f t="shared" si="64"/>
        <v>0</v>
      </c>
      <c r="AK1271" s="10">
        <f t="shared" si="63"/>
        <v>0</v>
      </c>
    </row>
    <row r="1272" spans="1:37">
      <c r="A1272" t="s">
        <v>2811</v>
      </c>
      <c r="B1272" t="s">
        <v>2811</v>
      </c>
      <c r="C1272" t="s">
        <v>53</v>
      </c>
      <c r="D1272">
        <v>1198</v>
      </c>
      <c r="E1272" s="7">
        <v>2347</v>
      </c>
      <c r="F1272" t="s">
        <v>4074</v>
      </c>
      <c r="G1272" t="s">
        <v>4078</v>
      </c>
      <c r="H1272">
        <v>50.457809099999999</v>
      </c>
      <c r="I1272">
        <v>3.9611367</v>
      </c>
      <c r="J1272">
        <v>7000</v>
      </c>
      <c r="K1272" t="s">
        <v>4076</v>
      </c>
      <c r="L1272" t="s">
        <v>4077</v>
      </c>
      <c r="M1272" t="s">
        <v>212</v>
      </c>
      <c r="N1272" t="s">
        <v>218</v>
      </c>
      <c r="O1272" t="s">
        <v>158</v>
      </c>
      <c r="P1272" s="40"/>
      <c r="Q1272" s="41"/>
      <c r="R1272" s="41"/>
      <c r="S1272" s="41"/>
      <c r="T1272" s="41"/>
      <c r="U1272" s="41"/>
      <c r="V1272" s="41"/>
      <c r="W1272" s="41"/>
      <c r="X1272" s="42"/>
      <c r="Y1272" s="41"/>
      <c r="Z1272" s="41"/>
      <c r="AA1272" s="41"/>
      <c r="AB1272" s="41"/>
      <c r="AC1272" s="41"/>
      <c r="AD1272" s="41"/>
      <c r="AE1272" s="41"/>
      <c r="AF1272" s="40"/>
      <c r="AG1272" s="41"/>
      <c r="AH1272" s="42"/>
      <c r="AI1272" s="11">
        <f t="shared" si="62"/>
        <v>0</v>
      </c>
      <c r="AJ1272" s="12">
        <f t="shared" si="64"/>
        <v>0</v>
      </c>
      <c r="AK1272" s="13">
        <f t="shared" si="63"/>
        <v>0</v>
      </c>
    </row>
    <row r="1273" spans="1:37">
      <c r="A1273" t="s">
        <v>2811</v>
      </c>
      <c r="B1273" t="s">
        <v>2811</v>
      </c>
      <c r="C1273" t="s">
        <v>53</v>
      </c>
      <c r="D1273">
        <v>1198</v>
      </c>
      <c r="E1273" s="7">
        <v>2348</v>
      </c>
      <c r="F1273" t="s">
        <v>4074</v>
      </c>
      <c r="G1273" t="s">
        <v>4079</v>
      </c>
      <c r="H1273">
        <v>50.461418100000003</v>
      </c>
      <c r="I1273">
        <v>3.9730745000000001</v>
      </c>
      <c r="J1273">
        <v>7000</v>
      </c>
      <c r="K1273" t="s">
        <v>4076</v>
      </c>
      <c r="L1273" t="s">
        <v>4077</v>
      </c>
      <c r="M1273" t="s">
        <v>212</v>
      </c>
      <c r="N1273" t="s">
        <v>218</v>
      </c>
      <c r="O1273" t="s">
        <v>60</v>
      </c>
      <c r="P1273" s="37"/>
      <c r="Q1273" s="38"/>
      <c r="R1273" s="38"/>
      <c r="S1273" s="38"/>
      <c r="T1273" s="38"/>
      <c r="U1273" s="38"/>
      <c r="V1273" s="38"/>
      <c r="W1273" s="38"/>
      <c r="X1273" s="39"/>
      <c r="Y1273" s="38"/>
      <c r="Z1273" s="38"/>
      <c r="AA1273" s="38"/>
      <c r="AB1273" s="38"/>
      <c r="AC1273" s="38"/>
      <c r="AD1273" s="38"/>
      <c r="AE1273" s="38"/>
      <c r="AF1273" s="37"/>
      <c r="AG1273" s="38"/>
      <c r="AH1273" s="39"/>
      <c r="AI1273" s="8">
        <f t="shared" si="62"/>
        <v>0</v>
      </c>
      <c r="AJ1273" s="9">
        <f t="shared" si="64"/>
        <v>0</v>
      </c>
      <c r="AK1273" s="10">
        <f t="shared" si="63"/>
        <v>0</v>
      </c>
    </row>
    <row r="1274" spans="1:37">
      <c r="A1274" t="s">
        <v>2811</v>
      </c>
      <c r="B1274" t="s">
        <v>2811</v>
      </c>
      <c r="C1274" t="s">
        <v>120</v>
      </c>
      <c r="D1274">
        <v>1251</v>
      </c>
      <c r="E1274" s="7">
        <v>2350</v>
      </c>
      <c r="F1274" t="s">
        <v>4080</v>
      </c>
      <c r="G1274" t="s">
        <v>4081</v>
      </c>
      <c r="H1274">
        <v>50.474393300000003</v>
      </c>
      <c r="I1274">
        <v>3.9024127000000002</v>
      </c>
      <c r="J1274">
        <v>7011</v>
      </c>
      <c r="K1274" t="s">
        <v>4082</v>
      </c>
      <c r="L1274" t="s">
        <v>4083</v>
      </c>
      <c r="M1274" t="s">
        <v>58</v>
      </c>
      <c r="N1274" t="s">
        <v>168</v>
      </c>
      <c r="O1274" t="s">
        <v>60</v>
      </c>
      <c r="P1274" s="40"/>
      <c r="Q1274" s="41"/>
      <c r="R1274" s="41"/>
      <c r="S1274" s="41"/>
      <c r="T1274" s="41"/>
      <c r="U1274" s="41"/>
      <c r="V1274" s="41"/>
      <c r="W1274" s="41"/>
      <c r="X1274" s="42"/>
      <c r="Y1274" s="41"/>
      <c r="Z1274" s="41"/>
      <c r="AA1274" s="41"/>
      <c r="AB1274" s="41"/>
      <c r="AC1274" s="41"/>
      <c r="AD1274" s="41"/>
      <c r="AE1274" s="41"/>
      <c r="AF1274" s="40"/>
      <c r="AG1274" s="41"/>
      <c r="AH1274" s="42"/>
      <c r="AI1274" s="11">
        <f t="shared" si="62"/>
        <v>0</v>
      </c>
      <c r="AJ1274" s="12">
        <f t="shared" si="64"/>
        <v>0</v>
      </c>
      <c r="AK1274" s="13">
        <f t="shared" si="63"/>
        <v>0</v>
      </c>
    </row>
    <row r="1275" spans="1:37">
      <c r="A1275" t="s">
        <v>2811</v>
      </c>
      <c r="B1275" t="s">
        <v>2811</v>
      </c>
      <c r="C1275" t="s">
        <v>120</v>
      </c>
      <c r="D1275">
        <v>1199</v>
      </c>
      <c r="E1275" s="7">
        <v>2351</v>
      </c>
      <c r="F1275" t="s">
        <v>4084</v>
      </c>
      <c r="G1275" t="s">
        <v>4085</v>
      </c>
      <c r="H1275">
        <v>50.4573824</v>
      </c>
      <c r="I1275">
        <v>3.9504743000000002</v>
      </c>
      <c r="J1275">
        <v>7000</v>
      </c>
      <c r="K1275" t="s">
        <v>4086</v>
      </c>
      <c r="L1275" t="s">
        <v>4087</v>
      </c>
      <c r="M1275" t="s">
        <v>58</v>
      </c>
      <c r="N1275" t="s">
        <v>168</v>
      </c>
      <c r="O1275" t="s">
        <v>158</v>
      </c>
      <c r="P1275" s="37"/>
      <c r="Q1275" s="38"/>
      <c r="R1275" s="38"/>
      <c r="S1275" s="38"/>
      <c r="T1275" s="38"/>
      <c r="U1275" s="38"/>
      <c r="V1275" s="38"/>
      <c r="W1275" s="38"/>
      <c r="X1275" s="39"/>
      <c r="Y1275" s="38"/>
      <c r="Z1275" s="38"/>
      <c r="AA1275" s="38"/>
      <c r="AB1275" s="38"/>
      <c r="AC1275" s="38"/>
      <c r="AD1275" s="38"/>
      <c r="AE1275" s="38"/>
      <c r="AF1275" s="37"/>
      <c r="AG1275" s="38"/>
      <c r="AH1275" s="39"/>
      <c r="AI1275" s="8">
        <f t="shared" si="62"/>
        <v>0</v>
      </c>
      <c r="AJ1275" s="9">
        <f t="shared" si="64"/>
        <v>0</v>
      </c>
      <c r="AK1275" s="10">
        <f t="shared" si="63"/>
        <v>0</v>
      </c>
    </row>
    <row r="1276" spans="1:37">
      <c r="A1276" t="s">
        <v>2811</v>
      </c>
      <c r="B1276" t="s">
        <v>2811</v>
      </c>
      <c r="C1276" t="s">
        <v>120</v>
      </c>
      <c r="D1276">
        <v>1203</v>
      </c>
      <c r="E1276" s="7">
        <v>2362</v>
      </c>
      <c r="F1276" t="s">
        <v>4088</v>
      </c>
      <c r="G1276" t="s">
        <v>4089</v>
      </c>
      <c r="H1276">
        <v>50.458431400000002</v>
      </c>
      <c r="I1276">
        <v>3.9633649000000002</v>
      </c>
      <c r="J1276">
        <v>7000</v>
      </c>
      <c r="K1276" t="s">
        <v>4090</v>
      </c>
      <c r="L1276" t="s">
        <v>4091</v>
      </c>
      <c r="M1276" t="s">
        <v>58</v>
      </c>
      <c r="N1276" t="s">
        <v>168</v>
      </c>
      <c r="O1276" t="s">
        <v>158</v>
      </c>
      <c r="P1276" s="40"/>
      <c r="Q1276" s="41"/>
      <c r="R1276" s="41"/>
      <c r="S1276" s="41"/>
      <c r="T1276" s="41"/>
      <c r="U1276" s="41"/>
      <c r="V1276" s="41"/>
      <c r="W1276" s="41"/>
      <c r="X1276" s="42"/>
      <c r="Y1276" s="41"/>
      <c r="Z1276" s="41"/>
      <c r="AA1276" s="41"/>
      <c r="AB1276" s="41"/>
      <c r="AC1276" s="41"/>
      <c r="AD1276" s="41"/>
      <c r="AE1276" s="41"/>
      <c r="AF1276" s="40"/>
      <c r="AG1276" s="41"/>
      <c r="AH1276" s="42"/>
      <c r="AI1276" s="11">
        <f t="shared" si="62"/>
        <v>0</v>
      </c>
      <c r="AJ1276" s="12">
        <f t="shared" si="64"/>
        <v>0</v>
      </c>
      <c r="AK1276" s="13">
        <f t="shared" si="63"/>
        <v>0</v>
      </c>
    </row>
    <row r="1277" spans="1:37">
      <c r="A1277" t="s">
        <v>2811</v>
      </c>
      <c r="B1277" t="s">
        <v>2811</v>
      </c>
      <c r="C1277" t="s">
        <v>120</v>
      </c>
      <c r="D1277">
        <v>1204</v>
      </c>
      <c r="E1277" s="7">
        <v>2364</v>
      </c>
      <c r="F1277" t="s">
        <v>4092</v>
      </c>
      <c r="G1277" t="s">
        <v>4093</v>
      </c>
      <c r="H1277">
        <v>50.454730900000001</v>
      </c>
      <c r="I1277">
        <v>3.9635462000000001</v>
      </c>
      <c r="J1277">
        <v>7000</v>
      </c>
      <c r="K1277" t="s">
        <v>3898</v>
      </c>
      <c r="L1277" t="s">
        <v>4094</v>
      </c>
      <c r="M1277" t="s">
        <v>58</v>
      </c>
      <c r="N1277" t="s">
        <v>168</v>
      </c>
      <c r="O1277" t="s">
        <v>158</v>
      </c>
      <c r="P1277" s="37"/>
      <c r="Q1277" s="38"/>
      <c r="R1277" s="38"/>
      <c r="S1277" s="38"/>
      <c r="T1277" s="38"/>
      <c r="U1277" s="38"/>
      <c r="V1277" s="38"/>
      <c r="W1277" s="38"/>
      <c r="X1277" s="39"/>
      <c r="Y1277" s="38"/>
      <c r="Z1277" s="38"/>
      <c r="AA1277" s="38"/>
      <c r="AB1277" s="38"/>
      <c r="AC1277" s="38"/>
      <c r="AD1277" s="38"/>
      <c r="AE1277" s="38"/>
      <c r="AF1277" s="37"/>
      <c r="AG1277" s="38"/>
      <c r="AH1277" s="39"/>
      <c r="AI1277" s="8">
        <f t="shared" si="62"/>
        <v>0</v>
      </c>
      <c r="AJ1277" s="9">
        <f t="shared" si="64"/>
        <v>0</v>
      </c>
      <c r="AK1277" s="10">
        <f t="shared" si="63"/>
        <v>0</v>
      </c>
    </row>
    <row r="1278" spans="1:37">
      <c r="A1278" t="s">
        <v>2811</v>
      </c>
      <c r="B1278" t="s">
        <v>2811</v>
      </c>
      <c r="C1278" t="s">
        <v>120</v>
      </c>
      <c r="D1278">
        <v>1230</v>
      </c>
      <c r="E1278" s="7">
        <v>2365</v>
      </c>
      <c r="F1278" t="s">
        <v>1237</v>
      </c>
      <c r="G1278" t="s">
        <v>4095</v>
      </c>
      <c r="H1278">
        <v>50.454200800000002</v>
      </c>
      <c r="I1278">
        <v>3.9563096</v>
      </c>
      <c r="J1278">
        <v>7000</v>
      </c>
      <c r="K1278" t="s">
        <v>3898</v>
      </c>
      <c r="L1278" t="s">
        <v>3899</v>
      </c>
      <c r="M1278" t="s">
        <v>58</v>
      </c>
      <c r="N1278" t="s">
        <v>168</v>
      </c>
      <c r="O1278" t="s">
        <v>158</v>
      </c>
      <c r="P1278" s="40"/>
      <c r="Q1278" s="41"/>
      <c r="R1278" s="41"/>
      <c r="S1278" s="41"/>
      <c r="T1278" s="41"/>
      <c r="U1278" s="41"/>
      <c r="V1278" s="41"/>
      <c r="W1278" s="41"/>
      <c r="X1278" s="42"/>
      <c r="Y1278" s="41"/>
      <c r="Z1278" s="41"/>
      <c r="AA1278" s="41"/>
      <c r="AB1278" s="41"/>
      <c r="AC1278" s="41"/>
      <c r="AD1278" s="41"/>
      <c r="AE1278" s="41"/>
      <c r="AF1278" s="40"/>
      <c r="AG1278" s="41"/>
      <c r="AH1278" s="42"/>
      <c r="AI1278" s="11">
        <f t="shared" si="62"/>
        <v>0</v>
      </c>
      <c r="AJ1278" s="12">
        <f t="shared" si="64"/>
        <v>0</v>
      </c>
      <c r="AK1278" s="13">
        <f t="shared" si="63"/>
        <v>0</v>
      </c>
    </row>
    <row r="1279" spans="1:37">
      <c r="A1279" t="s">
        <v>2811</v>
      </c>
      <c r="B1279" t="s">
        <v>2811</v>
      </c>
      <c r="C1279" t="s">
        <v>163</v>
      </c>
      <c r="D1279">
        <v>1205</v>
      </c>
      <c r="E1279" s="7">
        <v>2367</v>
      </c>
      <c r="F1279" t="s">
        <v>4096</v>
      </c>
      <c r="G1279" t="s">
        <v>4097</v>
      </c>
      <c r="H1279">
        <v>50.456645399999999</v>
      </c>
      <c r="I1279">
        <v>3.9528230999999998</v>
      </c>
      <c r="J1279">
        <v>7000</v>
      </c>
      <c r="K1279" t="s">
        <v>4098</v>
      </c>
      <c r="L1279" t="s">
        <v>4099</v>
      </c>
      <c r="M1279" t="s">
        <v>58</v>
      </c>
      <c r="N1279" t="s">
        <v>168</v>
      </c>
      <c r="O1279" t="s">
        <v>158</v>
      </c>
      <c r="P1279" s="37"/>
      <c r="Q1279" s="38"/>
      <c r="R1279" s="38"/>
      <c r="S1279" s="38"/>
      <c r="T1279" s="38"/>
      <c r="U1279" s="38"/>
      <c r="V1279" s="38"/>
      <c r="W1279" s="38"/>
      <c r="X1279" s="39"/>
      <c r="Y1279" s="38"/>
      <c r="Z1279" s="38"/>
      <c r="AA1279" s="38"/>
      <c r="AB1279" s="38"/>
      <c r="AC1279" s="38"/>
      <c r="AD1279" s="38"/>
      <c r="AE1279" s="38"/>
      <c r="AF1279" s="37"/>
      <c r="AG1279" s="38"/>
      <c r="AH1279" s="39"/>
      <c r="AI1279" s="8">
        <f t="shared" si="62"/>
        <v>0</v>
      </c>
      <c r="AJ1279" s="9">
        <f t="shared" si="64"/>
        <v>0</v>
      </c>
      <c r="AK1279" s="10">
        <f t="shared" si="63"/>
        <v>0</v>
      </c>
    </row>
    <row r="1280" spans="1:37">
      <c r="A1280" t="s">
        <v>2811</v>
      </c>
      <c r="B1280" t="s">
        <v>2811</v>
      </c>
      <c r="C1280" t="s">
        <v>163</v>
      </c>
      <c r="D1280">
        <v>1206</v>
      </c>
      <c r="E1280" s="7">
        <v>2368</v>
      </c>
      <c r="F1280" t="s">
        <v>4100</v>
      </c>
      <c r="G1280" t="s">
        <v>4101</v>
      </c>
      <c r="H1280">
        <v>50.4609059</v>
      </c>
      <c r="I1280">
        <v>3.9595973999999998</v>
      </c>
      <c r="J1280">
        <v>7000</v>
      </c>
      <c r="K1280" t="s">
        <v>4102</v>
      </c>
      <c r="L1280" t="s">
        <v>4103</v>
      </c>
      <c r="M1280" t="s">
        <v>58</v>
      </c>
      <c r="N1280" t="s">
        <v>168</v>
      </c>
      <c r="O1280" t="s">
        <v>60</v>
      </c>
      <c r="P1280" s="40"/>
      <c r="Q1280" s="41"/>
      <c r="R1280" s="41"/>
      <c r="S1280" s="41"/>
      <c r="T1280" s="41"/>
      <c r="U1280" s="41"/>
      <c r="V1280" s="41"/>
      <c r="W1280" s="41"/>
      <c r="X1280" s="42"/>
      <c r="Y1280" s="41"/>
      <c r="Z1280" s="41"/>
      <c r="AA1280" s="41"/>
      <c r="AB1280" s="41"/>
      <c r="AC1280" s="41"/>
      <c r="AD1280" s="41"/>
      <c r="AE1280" s="41"/>
      <c r="AF1280" s="40"/>
      <c r="AG1280" s="41"/>
      <c r="AH1280" s="42"/>
      <c r="AI1280" s="11">
        <f t="shared" si="62"/>
        <v>0</v>
      </c>
      <c r="AJ1280" s="12">
        <f t="shared" si="64"/>
        <v>0</v>
      </c>
      <c r="AK1280" s="13">
        <f t="shared" si="63"/>
        <v>0</v>
      </c>
    </row>
    <row r="1281" spans="1:37">
      <c r="A1281" t="s">
        <v>2811</v>
      </c>
      <c r="B1281" t="s">
        <v>2811</v>
      </c>
      <c r="C1281" t="s">
        <v>120</v>
      </c>
      <c r="D1281">
        <v>1207</v>
      </c>
      <c r="E1281" s="7">
        <v>2370</v>
      </c>
      <c r="F1281" t="s">
        <v>4104</v>
      </c>
      <c r="G1281" t="s">
        <v>4089</v>
      </c>
      <c r="H1281">
        <v>50.458431400000002</v>
      </c>
      <c r="I1281">
        <v>3.9633649000000002</v>
      </c>
      <c r="J1281">
        <v>7000</v>
      </c>
      <c r="K1281" t="s">
        <v>4090</v>
      </c>
      <c r="L1281" t="s">
        <v>4105</v>
      </c>
      <c r="M1281" t="s">
        <v>58</v>
      </c>
      <c r="N1281" t="s">
        <v>168</v>
      </c>
      <c r="O1281" t="s">
        <v>158</v>
      </c>
      <c r="P1281" s="37"/>
      <c r="Q1281" s="38"/>
      <c r="R1281" s="38"/>
      <c r="S1281" s="38"/>
      <c r="T1281" s="38"/>
      <c r="U1281" s="38"/>
      <c r="V1281" s="38"/>
      <c r="W1281" s="38"/>
      <c r="X1281" s="39"/>
      <c r="Y1281" s="38"/>
      <c r="Z1281" s="38"/>
      <c r="AA1281" s="38"/>
      <c r="AB1281" s="38"/>
      <c r="AC1281" s="38"/>
      <c r="AD1281" s="38"/>
      <c r="AE1281" s="38"/>
      <c r="AF1281" s="37"/>
      <c r="AG1281" s="38"/>
      <c r="AH1281" s="39"/>
      <c r="AI1281" s="8">
        <f t="shared" si="62"/>
        <v>0</v>
      </c>
      <c r="AJ1281" s="9">
        <f t="shared" si="64"/>
        <v>0</v>
      </c>
      <c r="AK1281" s="10">
        <f t="shared" si="63"/>
        <v>0</v>
      </c>
    </row>
    <row r="1282" spans="1:37">
      <c r="A1282" t="s">
        <v>2811</v>
      </c>
      <c r="B1282" t="s">
        <v>2811</v>
      </c>
      <c r="C1282" t="s">
        <v>163</v>
      </c>
      <c r="D1282">
        <v>1211</v>
      </c>
      <c r="E1282" s="7">
        <v>2381</v>
      </c>
      <c r="F1282" t="s">
        <v>4106</v>
      </c>
      <c r="G1282" t="s">
        <v>4107</v>
      </c>
      <c r="H1282">
        <v>50.4563542</v>
      </c>
      <c r="I1282">
        <v>3.9614028000000001</v>
      </c>
      <c r="J1282">
        <v>7000</v>
      </c>
      <c r="K1282" t="s">
        <v>4108</v>
      </c>
      <c r="L1282" t="s">
        <v>4109</v>
      </c>
      <c r="M1282" t="s">
        <v>58</v>
      </c>
      <c r="N1282" t="s">
        <v>168</v>
      </c>
      <c r="O1282" t="s">
        <v>60</v>
      </c>
      <c r="P1282" s="40"/>
      <c r="Q1282" s="41"/>
      <c r="R1282" s="41"/>
      <c r="S1282" s="41"/>
      <c r="T1282" s="41"/>
      <c r="U1282" s="41"/>
      <c r="V1282" s="41"/>
      <c r="W1282" s="41"/>
      <c r="X1282" s="42"/>
      <c r="Y1282" s="41"/>
      <c r="Z1282" s="41"/>
      <c r="AA1282" s="41"/>
      <c r="AB1282" s="41"/>
      <c r="AC1282" s="41"/>
      <c r="AD1282" s="41"/>
      <c r="AE1282" s="41"/>
      <c r="AF1282" s="40"/>
      <c r="AG1282" s="41"/>
      <c r="AH1282" s="42"/>
      <c r="AI1282" s="11">
        <f t="shared" si="62"/>
        <v>0</v>
      </c>
      <c r="AJ1282" s="12">
        <f t="shared" si="64"/>
        <v>0</v>
      </c>
      <c r="AK1282" s="13">
        <f t="shared" si="63"/>
        <v>0</v>
      </c>
    </row>
    <row r="1283" spans="1:37">
      <c r="A1283" t="s">
        <v>2832</v>
      </c>
      <c r="B1283" t="s">
        <v>2832</v>
      </c>
      <c r="C1283" t="s">
        <v>120</v>
      </c>
      <c r="D1283">
        <v>95331</v>
      </c>
      <c r="E1283" s="7">
        <v>2394</v>
      </c>
      <c r="F1283" t="s">
        <v>3182</v>
      </c>
      <c r="G1283" t="s">
        <v>3186</v>
      </c>
      <c r="H1283">
        <v>50.421191999999998</v>
      </c>
      <c r="I1283">
        <v>4.4591541000000001</v>
      </c>
      <c r="J1283">
        <v>6000</v>
      </c>
      <c r="K1283" t="s">
        <v>3184</v>
      </c>
      <c r="L1283" t="s">
        <v>3185</v>
      </c>
      <c r="M1283" t="s">
        <v>58</v>
      </c>
      <c r="N1283" t="s">
        <v>207</v>
      </c>
      <c r="O1283" t="s">
        <v>158</v>
      </c>
      <c r="P1283" s="37"/>
      <c r="Q1283" s="38"/>
      <c r="R1283" s="38"/>
      <c r="S1283" s="38"/>
      <c r="T1283" s="38"/>
      <c r="U1283" s="38"/>
      <c r="V1283" s="38"/>
      <c r="W1283" s="38"/>
      <c r="X1283" s="39"/>
      <c r="Y1283" s="38"/>
      <c r="Z1283" s="38"/>
      <c r="AA1283" s="38"/>
      <c r="AB1283" s="38"/>
      <c r="AC1283" s="38"/>
      <c r="AD1283" s="38"/>
      <c r="AE1283" s="38"/>
      <c r="AF1283" s="37"/>
      <c r="AG1283" s="38"/>
      <c r="AH1283" s="39"/>
      <c r="AI1283" s="8">
        <f t="shared" si="62"/>
        <v>0</v>
      </c>
      <c r="AJ1283" s="9">
        <f t="shared" si="64"/>
        <v>0</v>
      </c>
      <c r="AK1283" s="10">
        <f t="shared" si="63"/>
        <v>0</v>
      </c>
    </row>
    <row r="1284" spans="1:37">
      <c r="A1284" t="s">
        <v>2811</v>
      </c>
      <c r="B1284" t="s">
        <v>2811</v>
      </c>
      <c r="C1284" t="s">
        <v>120</v>
      </c>
      <c r="D1284">
        <v>1222</v>
      </c>
      <c r="E1284" s="7">
        <v>2407</v>
      </c>
      <c r="F1284" t="s">
        <v>4110</v>
      </c>
      <c r="G1284" t="s">
        <v>4111</v>
      </c>
      <c r="H1284">
        <v>50.472696200000001</v>
      </c>
      <c r="I1284">
        <v>4.0135322999999996</v>
      </c>
      <c r="J1284">
        <v>7034</v>
      </c>
      <c r="K1284" t="s">
        <v>4112</v>
      </c>
      <c r="L1284" t="s">
        <v>4113</v>
      </c>
      <c r="M1284" t="s">
        <v>212</v>
      </c>
      <c r="N1284" t="s">
        <v>279</v>
      </c>
      <c r="O1284" t="s">
        <v>60</v>
      </c>
      <c r="P1284" s="40"/>
      <c r="Q1284" s="41"/>
      <c r="R1284" s="41"/>
      <c r="S1284" s="41"/>
      <c r="T1284" s="41"/>
      <c r="U1284" s="41"/>
      <c r="V1284" s="41"/>
      <c r="W1284" s="41"/>
      <c r="X1284" s="42"/>
      <c r="Y1284" s="41"/>
      <c r="Z1284" s="41"/>
      <c r="AA1284" s="41"/>
      <c r="AB1284" s="41"/>
      <c r="AC1284" s="41"/>
      <c r="AD1284" s="41"/>
      <c r="AE1284" s="41"/>
      <c r="AF1284" s="40"/>
      <c r="AG1284" s="41"/>
      <c r="AH1284" s="42"/>
      <c r="AI1284" s="11">
        <f t="shared" si="62"/>
        <v>0</v>
      </c>
      <c r="AJ1284" s="12">
        <f t="shared" si="64"/>
        <v>0</v>
      </c>
      <c r="AK1284" s="13">
        <f t="shared" si="63"/>
        <v>0</v>
      </c>
    </row>
    <row r="1285" spans="1:37">
      <c r="A1285" t="s">
        <v>2811</v>
      </c>
      <c r="B1285" t="s">
        <v>2811</v>
      </c>
      <c r="C1285" t="s">
        <v>120</v>
      </c>
      <c r="D1285">
        <v>1223</v>
      </c>
      <c r="E1285" s="7">
        <v>2409</v>
      </c>
      <c r="F1285" t="s">
        <v>4114</v>
      </c>
      <c r="G1285" t="s">
        <v>4115</v>
      </c>
      <c r="H1285">
        <v>50.443547500000001</v>
      </c>
      <c r="I1285">
        <v>3.9490191000000001</v>
      </c>
      <c r="J1285">
        <v>7000</v>
      </c>
      <c r="K1285" t="s">
        <v>4116</v>
      </c>
      <c r="L1285" t="s">
        <v>4117</v>
      </c>
      <c r="M1285" t="s">
        <v>212</v>
      </c>
      <c r="N1285" t="s">
        <v>218</v>
      </c>
      <c r="O1285" t="s">
        <v>158</v>
      </c>
      <c r="P1285" s="37"/>
      <c r="Q1285" s="38"/>
      <c r="R1285" s="38"/>
      <c r="S1285" s="38"/>
      <c r="T1285" s="38"/>
      <c r="U1285" s="38"/>
      <c r="V1285" s="38"/>
      <c r="W1285" s="38"/>
      <c r="X1285" s="39"/>
      <c r="Y1285" s="38"/>
      <c r="Z1285" s="38"/>
      <c r="AA1285" s="38"/>
      <c r="AB1285" s="38"/>
      <c r="AC1285" s="38"/>
      <c r="AD1285" s="38"/>
      <c r="AE1285" s="38"/>
      <c r="AF1285" s="37"/>
      <c r="AG1285" s="38"/>
      <c r="AH1285" s="39"/>
      <c r="AI1285" s="8">
        <f t="shared" ref="AI1285:AI1348" si="65">SUM(P1285:AH1285)</f>
        <v>0</v>
      </c>
      <c r="AJ1285" s="9">
        <f t="shared" si="64"/>
        <v>0</v>
      </c>
      <c r="AK1285" s="10">
        <f t="shared" ref="AK1285:AK1348" si="66">IF(AI1285&gt;0,1,0)</f>
        <v>0</v>
      </c>
    </row>
    <row r="1286" spans="1:37">
      <c r="A1286" t="s">
        <v>2811</v>
      </c>
      <c r="B1286" t="s">
        <v>2811</v>
      </c>
      <c r="C1286" t="s">
        <v>182</v>
      </c>
      <c r="D1286">
        <v>1224</v>
      </c>
      <c r="E1286" s="7">
        <v>2410</v>
      </c>
      <c r="F1286" t="s">
        <v>4118</v>
      </c>
      <c r="G1286" t="s">
        <v>4119</v>
      </c>
      <c r="H1286">
        <v>50.455965999999997</v>
      </c>
      <c r="I1286">
        <v>3.9720692</v>
      </c>
      <c r="J1286">
        <v>7000</v>
      </c>
      <c r="K1286" t="s">
        <v>4120</v>
      </c>
      <c r="L1286" t="s">
        <v>4121</v>
      </c>
      <c r="M1286" t="s">
        <v>212</v>
      </c>
      <c r="N1286" t="s">
        <v>218</v>
      </c>
      <c r="O1286" t="s">
        <v>158</v>
      </c>
      <c r="P1286" s="40"/>
      <c r="Q1286" s="41"/>
      <c r="R1286" s="41"/>
      <c r="S1286" s="41"/>
      <c r="T1286" s="41"/>
      <c r="U1286" s="41"/>
      <c r="V1286" s="41"/>
      <c r="W1286" s="41"/>
      <c r="X1286" s="42"/>
      <c r="Y1286" s="41"/>
      <c r="Z1286" s="41"/>
      <c r="AA1286" s="41"/>
      <c r="AB1286" s="41"/>
      <c r="AC1286" s="41"/>
      <c r="AD1286" s="41"/>
      <c r="AE1286" s="41"/>
      <c r="AF1286" s="40"/>
      <c r="AG1286" s="41"/>
      <c r="AH1286" s="42"/>
      <c r="AI1286" s="11">
        <f t="shared" si="65"/>
        <v>0</v>
      </c>
      <c r="AJ1286" s="12">
        <f t="shared" si="64"/>
        <v>0</v>
      </c>
      <c r="AK1286" s="13">
        <f t="shared" si="66"/>
        <v>0</v>
      </c>
    </row>
    <row r="1287" spans="1:37">
      <c r="A1287" t="s">
        <v>2811</v>
      </c>
      <c r="B1287" t="s">
        <v>2811</v>
      </c>
      <c r="C1287" t="s">
        <v>53</v>
      </c>
      <c r="D1287">
        <v>1225</v>
      </c>
      <c r="E1287" s="7">
        <v>2413</v>
      </c>
      <c r="F1287" t="s">
        <v>4122</v>
      </c>
      <c r="G1287" t="s">
        <v>4123</v>
      </c>
      <c r="H1287">
        <v>50.472762899999999</v>
      </c>
      <c r="I1287">
        <v>3.9117449999999998</v>
      </c>
      <c r="J1287">
        <v>7011</v>
      </c>
      <c r="K1287" t="s">
        <v>4124</v>
      </c>
      <c r="L1287" t="s">
        <v>4125</v>
      </c>
      <c r="M1287" t="s">
        <v>212</v>
      </c>
      <c r="N1287" t="s">
        <v>284</v>
      </c>
      <c r="O1287" t="s">
        <v>158</v>
      </c>
      <c r="P1287" s="37"/>
      <c r="Q1287" s="38"/>
      <c r="R1287" s="38"/>
      <c r="S1287" s="38"/>
      <c r="T1287" s="38"/>
      <c r="U1287" s="38"/>
      <c r="V1287" s="38"/>
      <c r="W1287" s="38"/>
      <c r="X1287" s="39"/>
      <c r="Y1287" s="38"/>
      <c r="Z1287" s="38"/>
      <c r="AA1287" s="38"/>
      <c r="AB1287" s="38"/>
      <c r="AC1287" s="38"/>
      <c r="AD1287" s="38"/>
      <c r="AE1287" s="38"/>
      <c r="AF1287" s="37"/>
      <c r="AG1287" s="38"/>
      <c r="AH1287" s="39"/>
      <c r="AI1287" s="8">
        <f t="shared" si="65"/>
        <v>0</v>
      </c>
      <c r="AJ1287" s="9">
        <f t="shared" si="64"/>
        <v>0</v>
      </c>
      <c r="AK1287" s="10">
        <f t="shared" si="66"/>
        <v>0</v>
      </c>
    </row>
    <row r="1288" spans="1:37">
      <c r="A1288" t="s">
        <v>2811</v>
      </c>
      <c r="B1288" t="s">
        <v>2811</v>
      </c>
      <c r="C1288" t="s">
        <v>163</v>
      </c>
      <c r="D1288">
        <v>1229</v>
      </c>
      <c r="E1288" s="7">
        <v>2429</v>
      </c>
      <c r="F1288" t="s">
        <v>4126</v>
      </c>
      <c r="G1288" t="s">
        <v>4127</v>
      </c>
      <c r="H1288">
        <v>50.449464200000001</v>
      </c>
      <c r="I1288">
        <v>3.9653537000000001</v>
      </c>
      <c r="J1288">
        <v>7000</v>
      </c>
      <c r="K1288" t="s">
        <v>4128</v>
      </c>
      <c r="L1288" t="s">
        <v>4129</v>
      </c>
      <c r="M1288" t="s">
        <v>58</v>
      </c>
      <c r="N1288" t="s">
        <v>168</v>
      </c>
      <c r="O1288" t="s">
        <v>60</v>
      </c>
      <c r="P1288" s="40"/>
      <c r="Q1288" s="41"/>
      <c r="R1288" s="41"/>
      <c r="S1288" s="41"/>
      <c r="T1288" s="41"/>
      <c r="U1288" s="41"/>
      <c r="V1288" s="41"/>
      <c r="W1288" s="41"/>
      <c r="X1288" s="42"/>
      <c r="Y1288" s="41"/>
      <c r="Z1288" s="41"/>
      <c r="AA1288" s="41"/>
      <c r="AB1288" s="41"/>
      <c r="AC1288" s="41"/>
      <c r="AD1288" s="41"/>
      <c r="AE1288" s="41"/>
      <c r="AF1288" s="40"/>
      <c r="AG1288" s="41"/>
      <c r="AH1288" s="42"/>
      <c r="AI1288" s="11">
        <f t="shared" si="65"/>
        <v>0</v>
      </c>
      <c r="AJ1288" s="12">
        <f t="shared" si="64"/>
        <v>0</v>
      </c>
      <c r="AK1288" s="13">
        <f t="shared" si="66"/>
        <v>0</v>
      </c>
    </row>
    <row r="1289" spans="1:37">
      <c r="A1289" t="s">
        <v>2811</v>
      </c>
      <c r="B1289" t="s">
        <v>2811</v>
      </c>
      <c r="C1289" t="s">
        <v>120</v>
      </c>
      <c r="D1289">
        <v>1230</v>
      </c>
      <c r="E1289" s="7">
        <v>2430</v>
      </c>
      <c r="F1289" t="s">
        <v>1237</v>
      </c>
      <c r="G1289" t="s">
        <v>4093</v>
      </c>
      <c r="H1289">
        <v>50.454730900000001</v>
      </c>
      <c r="I1289">
        <v>3.9635462000000001</v>
      </c>
      <c r="J1289">
        <v>7000</v>
      </c>
      <c r="K1289" t="s">
        <v>3898</v>
      </c>
      <c r="L1289" t="s">
        <v>3899</v>
      </c>
      <c r="M1289" t="s">
        <v>58</v>
      </c>
      <c r="N1289" t="s">
        <v>168</v>
      </c>
      <c r="O1289" t="s">
        <v>60</v>
      </c>
      <c r="P1289" s="37"/>
      <c r="Q1289" s="38"/>
      <c r="R1289" s="38"/>
      <c r="S1289" s="38"/>
      <c r="T1289" s="38"/>
      <c r="U1289" s="38"/>
      <c r="V1289" s="38"/>
      <c r="W1289" s="38"/>
      <c r="X1289" s="39"/>
      <c r="Y1289" s="38"/>
      <c r="Z1289" s="38"/>
      <c r="AA1289" s="38"/>
      <c r="AB1289" s="38"/>
      <c r="AC1289" s="38"/>
      <c r="AD1289" s="38"/>
      <c r="AE1289" s="38"/>
      <c r="AF1289" s="37"/>
      <c r="AG1289" s="38"/>
      <c r="AH1289" s="39"/>
      <c r="AI1289" s="8">
        <f t="shared" si="65"/>
        <v>0</v>
      </c>
      <c r="AJ1289" s="9">
        <f t="shared" si="64"/>
        <v>0</v>
      </c>
      <c r="AK1289" s="10">
        <f t="shared" si="66"/>
        <v>0</v>
      </c>
    </row>
    <row r="1290" spans="1:37">
      <c r="A1290" t="s">
        <v>2811</v>
      </c>
      <c r="B1290" t="s">
        <v>2811</v>
      </c>
      <c r="C1290" t="s">
        <v>120</v>
      </c>
      <c r="D1290">
        <v>1231</v>
      </c>
      <c r="E1290" s="7">
        <v>2431</v>
      </c>
      <c r="F1290" t="s">
        <v>4130</v>
      </c>
      <c r="G1290" t="s">
        <v>4131</v>
      </c>
      <c r="H1290">
        <v>50.456832499999997</v>
      </c>
      <c r="I1290">
        <v>3.9496912000000002</v>
      </c>
      <c r="J1290">
        <v>7000</v>
      </c>
      <c r="K1290" t="s">
        <v>4132</v>
      </c>
      <c r="L1290" t="s">
        <v>4133</v>
      </c>
      <c r="M1290" t="s">
        <v>58</v>
      </c>
      <c r="N1290" t="s">
        <v>168</v>
      </c>
      <c r="O1290" t="s">
        <v>158</v>
      </c>
      <c r="P1290" s="40"/>
      <c r="Q1290" s="41"/>
      <c r="R1290" s="41"/>
      <c r="S1290" s="41"/>
      <c r="T1290" s="41"/>
      <c r="U1290" s="41"/>
      <c r="V1290" s="41"/>
      <c r="W1290" s="41"/>
      <c r="X1290" s="42"/>
      <c r="Y1290" s="41"/>
      <c r="Z1290" s="41"/>
      <c r="AA1290" s="41"/>
      <c r="AB1290" s="41"/>
      <c r="AC1290" s="41"/>
      <c r="AD1290" s="41"/>
      <c r="AE1290" s="41"/>
      <c r="AF1290" s="40"/>
      <c r="AG1290" s="41"/>
      <c r="AH1290" s="42"/>
      <c r="AI1290" s="11">
        <f t="shared" si="65"/>
        <v>0</v>
      </c>
      <c r="AJ1290" s="12">
        <f t="shared" si="64"/>
        <v>0</v>
      </c>
      <c r="AK1290" s="13">
        <f t="shared" si="66"/>
        <v>0</v>
      </c>
    </row>
    <row r="1291" spans="1:37">
      <c r="A1291" t="s">
        <v>2811</v>
      </c>
      <c r="B1291" t="s">
        <v>2811</v>
      </c>
      <c r="C1291" t="s">
        <v>53</v>
      </c>
      <c r="D1291">
        <v>5144</v>
      </c>
      <c r="E1291" s="7">
        <v>2432</v>
      </c>
      <c r="F1291" t="s">
        <v>3974</v>
      </c>
      <c r="G1291" t="s">
        <v>4134</v>
      </c>
      <c r="H1291">
        <v>50.4404842</v>
      </c>
      <c r="I1291">
        <v>3.9452018</v>
      </c>
      <c r="J1291">
        <v>7000</v>
      </c>
      <c r="K1291" t="s">
        <v>3976</v>
      </c>
      <c r="L1291" t="s">
        <v>3977</v>
      </c>
      <c r="M1291" t="s">
        <v>58</v>
      </c>
      <c r="N1291" t="s">
        <v>59</v>
      </c>
      <c r="O1291" t="s">
        <v>60</v>
      </c>
      <c r="P1291" s="37"/>
      <c r="Q1291" s="38"/>
      <c r="R1291" s="38"/>
      <c r="S1291" s="38"/>
      <c r="T1291" s="38"/>
      <c r="U1291" s="38"/>
      <c r="V1291" s="38"/>
      <c r="W1291" s="38"/>
      <c r="X1291" s="39"/>
      <c r="Y1291" s="38"/>
      <c r="Z1291" s="38"/>
      <c r="AA1291" s="38"/>
      <c r="AB1291" s="38"/>
      <c r="AC1291" s="38"/>
      <c r="AD1291" s="38"/>
      <c r="AE1291" s="38"/>
      <c r="AF1291" s="37"/>
      <c r="AG1291" s="38"/>
      <c r="AH1291" s="39"/>
      <c r="AI1291" s="8">
        <f t="shared" si="65"/>
        <v>0</v>
      </c>
      <c r="AJ1291" s="9">
        <f t="shared" si="64"/>
        <v>0</v>
      </c>
      <c r="AK1291" s="10">
        <f t="shared" si="66"/>
        <v>0</v>
      </c>
    </row>
    <row r="1292" spans="1:37">
      <c r="A1292" t="s">
        <v>2811</v>
      </c>
      <c r="B1292" t="s">
        <v>2811</v>
      </c>
      <c r="C1292" t="s">
        <v>53</v>
      </c>
      <c r="D1292">
        <v>1232</v>
      </c>
      <c r="E1292" s="7">
        <v>2433</v>
      </c>
      <c r="F1292" t="s">
        <v>1910</v>
      </c>
      <c r="G1292" t="s">
        <v>4135</v>
      </c>
      <c r="H1292">
        <v>50.4584428</v>
      </c>
      <c r="I1292">
        <v>3.9539708999999998</v>
      </c>
      <c r="J1292">
        <v>7000</v>
      </c>
      <c r="K1292" t="s">
        <v>3948</v>
      </c>
      <c r="L1292" t="s">
        <v>3949</v>
      </c>
      <c r="M1292" t="s">
        <v>58</v>
      </c>
      <c r="N1292" t="s">
        <v>59</v>
      </c>
      <c r="O1292" t="s">
        <v>158</v>
      </c>
      <c r="P1292" s="40"/>
      <c r="Q1292" s="41"/>
      <c r="R1292" s="41"/>
      <c r="S1292" s="41"/>
      <c r="T1292" s="41"/>
      <c r="U1292" s="41"/>
      <c r="V1292" s="41"/>
      <c r="W1292" s="41"/>
      <c r="X1292" s="42"/>
      <c r="Y1292" s="41"/>
      <c r="Z1292" s="41"/>
      <c r="AA1292" s="41"/>
      <c r="AB1292" s="41"/>
      <c r="AC1292" s="41"/>
      <c r="AD1292" s="41"/>
      <c r="AE1292" s="41"/>
      <c r="AF1292" s="40"/>
      <c r="AG1292" s="41"/>
      <c r="AH1292" s="42"/>
      <c r="AI1292" s="11">
        <f t="shared" si="65"/>
        <v>0</v>
      </c>
      <c r="AJ1292" s="12">
        <f t="shared" si="64"/>
        <v>0</v>
      </c>
      <c r="AK1292" s="13">
        <f t="shared" si="66"/>
        <v>0</v>
      </c>
    </row>
    <row r="1293" spans="1:37">
      <c r="A1293" t="s">
        <v>2811</v>
      </c>
      <c r="B1293" t="s">
        <v>2811</v>
      </c>
      <c r="C1293" t="s">
        <v>120</v>
      </c>
      <c r="D1293">
        <v>1233</v>
      </c>
      <c r="E1293" s="7">
        <v>2434</v>
      </c>
      <c r="F1293" t="s">
        <v>4007</v>
      </c>
      <c r="G1293" t="s">
        <v>4136</v>
      </c>
      <c r="H1293">
        <v>50.458027899999998</v>
      </c>
      <c r="I1293">
        <v>3.9621564</v>
      </c>
      <c r="J1293">
        <v>7000</v>
      </c>
      <c r="K1293" t="s">
        <v>4009</v>
      </c>
      <c r="L1293" t="s">
        <v>4010</v>
      </c>
      <c r="M1293" t="s">
        <v>58</v>
      </c>
      <c r="N1293" t="s">
        <v>65</v>
      </c>
      <c r="O1293" t="s">
        <v>158</v>
      </c>
      <c r="P1293" s="37"/>
      <c r="Q1293" s="38"/>
      <c r="R1293" s="38"/>
      <c r="S1293" s="38"/>
      <c r="T1293" s="38"/>
      <c r="U1293" s="38"/>
      <c r="V1293" s="38"/>
      <c r="W1293" s="38"/>
      <c r="X1293" s="39"/>
      <c r="Y1293" s="38"/>
      <c r="Z1293" s="38"/>
      <c r="AA1293" s="38"/>
      <c r="AB1293" s="38"/>
      <c r="AC1293" s="38"/>
      <c r="AD1293" s="38"/>
      <c r="AE1293" s="38"/>
      <c r="AF1293" s="37"/>
      <c r="AG1293" s="38"/>
      <c r="AH1293" s="39"/>
      <c r="AI1293" s="8">
        <f t="shared" si="65"/>
        <v>0</v>
      </c>
      <c r="AJ1293" s="9">
        <f t="shared" si="64"/>
        <v>0</v>
      </c>
      <c r="AK1293" s="10">
        <f t="shared" si="66"/>
        <v>0</v>
      </c>
    </row>
    <row r="1294" spans="1:37">
      <c r="A1294" t="s">
        <v>2811</v>
      </c>
      <c r="B1294" t="s">
        <v>2811</v>
      </c>
      <c r="C1294" t="s">
        <v>120</v>
      </c>
      <c r="D1294">
        <v>1235</v>
      </c>
      <c r="E1294" s="7">
        <v>2439</v>
      </c>
      <c r="F1294" t="s">
        <v>4137</v>
      </c>
      <c r="G1294" t="s">
        <v>4138</v>
      </c>
      <c r="H1294">
        <v>50.423908900000001</v>
      </c>
      <c r="I1294">
        <v>3.9479522999999999</v>
      </c>
      <c r="J1294">
        <v>7024</v>
      </c>
      <c r="K1294" t="s">
        <v>4139</v>
      </c>
      <c r="L1294" t="s">
        <v>4140</v>
      </c>
      <c r="M1294" t="s">
        <v>58</v>
      </c>
      <c r="N1294" t="s">
        <v>65</v>
      </c>
      <c r="O1294" t="s">
        <v>60</v>
      </c>
      <c r="P1294" s="40"/>
      <c r="Q1294" s="41"/>
      <c r="R1294" s="41"/>
      <c r="S1294" s="41"/>
      <c r="T1294" s="41"/>
      <c r="U1294" s="41"/>
      <c r="V1294" s="41"/>
      <c r="W1294" s="41"/>
      <c r="X1294" s="42"/>
      <c r="Y1294" s="41"/>
      <c r="Z1294" s="41"/>
      <c r="AA1294" s="41"/>
      <c r="AB1294" s="41"/>
      <c r="AC1294" s="41"/>
      <c r="AD1294" s="41"/>
      <c r="AE1294" s="41"/>
      <c r="AF1294" s="40"/>
      <c r="AG1294" s="41"/>
      <c r="AH1294" s="42"/>
      <c r="AI1294" s="11">
        <f t="shared" si="65"/>
        <v>0</v>
      </c>
      <c r="AJ1294" s="12">
        <f t="shared" si="64"/>
        <v>0</v>
      </c>
      <c r="AK1294" s="13">
        <f t="shared" si="66"/>
        <v>0</v>
      </c>
    </row>
    <row r="1295" spans="1:37">
      <c r="A1295" t="s">
        <v>2811</v>
      </c>
      <c r="B1295" t="s">
        <v>2811</v>
      </c>
      <c r="C1295" t="s">
        <v>120</v>
      </c>
      <c r="D1295">
        <v>1235</v>
      </c>
      <c r="E1295" s="7">
        <v>2440</v>
      </c>
      <c r="F1295" t="s">
        <v>4137</v>
      </c>
      <c r="G1295" t="s">
        <v>4141</v>
      </c>
      <c r="H1295">
        <v>50.453996500000002</v>
      </c>
      <c r="I1295">
        <v>3.9504166999999999</v>
      </c>
      <c r="J1295">
        <v>7000</v>
      </c>
      <c r="K1295" t="s">
        <v>4139</v>
      </c>
      <c r="L1295" t="s">
        <v>4140</v>
      </c>
      <c r="M1295" t="s">
        <v>58</v>
      </c>
      <c r="N1295" t="s">
        <v>65</v>
      </c>
      <c r="O1295" t="s">
        <v>158</v>
      </c>
      <c r="P1295" s="37"/>
      <c r="Q1295" s="38"/>
      <c r="R1295" s="38"/>
      <c r="S1295" s="38"/>
      <c r="T1295" s="38"/>
      <c r="U1295" s="38"/>
      <c r="V1295" s="38"/>
      <c r="W1295" s="38"/>
      <c r="X1295" s="39"/>
      <c r="Y1295" s="38"/>
      <c r="Z1295" s="38"/>
      <c r="AA1295" s="38"/>
      <c r="AB1295" s="38"/>
      <c r="AC1295" s="38"/>
      <c r="AD1295" s="38"/>
      <c r="AE1295" s="38"/>
      <c r="AF1295" s="37"/>
      <c r="AG1295" s="38"/>
      <c r="AH1295" s="39"/>
      <c r="AI1295" s="8">
        <f t="shared" si="65"/>
        <v>0</v>
      </c>
      <c r="AJ1295" s="9">
        <f t="shared" si="64"/>
        <v>0</v>
      </c>
      <c r="AK1295" s="10">
        <f t="shared" si="66"/>
        <v>0</v>
      </c>
    </row>
    <row r="1296" spans="1:37">
      <c r="A1296" t="s">
        <v>2811</v>
      </c>
      <c r="B1296" t="s">
        <v>2811</v>
      </c>
      <c r="C1296" t="s">
        <v>53</v>
      </c>
      <c r="D1296">
        <v>1236</v>
      </c>
      <c r="E1296" s="7">
        <v>2441</v>
      </c>
      <c r="F1296" t="s">
        <v>4142</v>
      </c>
      <c r="G1296" t="s">
        <v>4143</v>
      </c>
      <c r="H1296">
        <v>50.444598900000003</v>
      </c>
      <c r="I1296">
        <v>3.8456443</v>
      </c>
      <c r="J1296">
        <v>7390</v>
      </c>
      <c r="K1296" t="s">
        <v>4144</v>
      </c>
      <c r="L1296" t="s">
        <v>4145</v>
      </c>
      <c r="M1296" t="s">
        <v>58</v>
      </c>
      <c r="N1296" t="s">
        <v>59</v>
      </c>
      <c r="O1296" t="s">
        <v>60</v>
      </c>
      <c r="P1296" s="40"/>
      <c r="Q1296" s="41"/>
      <c r="R1296" s="41"/>
      <c r="S1296" s="41"/>
      <c r="T1296" s="41"/>
      <c r="U1296" s="41"/>
      <c r="V1296" s="41"/>
      <c r="W1296" s="41"/>
      <c r="X1296" s="42"/>
      <c r="Y1296" s="41"/>
      <c r="Z1296" s="41"/>
      <c r="AA1296" s="41"/>
      <c r="AB1296" s="41"/>
      <c r="AC1296" s="41"/>
      <c r="AD1296" s="41"/>
      <c r="AE1296" s="41"/>
      <c r="AF1296" s="40"/>
      <c r="AG1296" s="41"/>
      <c r="AH1296" s="42"/>
      <c r="AI1296" s="11">
        <f t="shared" si="65"/>
        <v>0</v>
      </c>
      <c r="AJ1296" s="12">
        <f t="shared" si="64"/>
        <v>0</v>
      </c>
      <c r="AK1296" s="13">
        <f t="shared" si="66"/>
        <v>0</v>
      </c>
    </row>
    <row r="1297" spans="1:37">
      <c r="A1297" t="s">
        <v>2811</v>
      </c>
      <c r="B1297" t="s">
        <v>2811</v>
      </c>
      <c r="C1297" t="s">
        <v>53</v>
      </c>
      <c r="D1297">
        <v>1237</v>
      </c>
      <c r="E1297" s="7">
        <v>2443</v>
      </c>
      <c r="F1297" t="s">
        <v>4146</v>
      </c>
      <c r="G1297" t="s">
        <v>4147</v>
      </c>
      <c r="H1297">
        <v>50.451370199999999</v>
      </c>
      <c r="I1297">
        <v>3.8560718999999999</v>
      </c>
      <c r="J1297">
        <v>7390</v>
      </c>
      <c r="K1297" t="s">
        <v>4148</v>
      </c>
      <c r="L1297" t="s">
        <v>4149</v>
      </c>
      <c r="M1297" t="s">
        <v>58</v>
      </c>
      <c r="N1297" t="s">
        <v>59</v>
      </c>
      <c r="O1297" t="s">
        <v>60</v>
      </c>
      <c r="P1297" s="37"/>
      <c r="Q1297" s="38"/>
      <c r="R1297" s="38"/>
      <c r="S1297" s="38"/>
      <c r="T1297" s="38"/>
      <c r="U1297" s="38"/>
      <c r="V1297" s="38"/>
      <c r="W1297" s="38"/>
      <c r="X1297" s="39"/>
      <c r="Y1297" s="38"/>
      <c r="Z1297" s="38"/>
      <c r="AA1297" s="38"/>
      <c r="AB1297" s="38"/>
      <c r="AC1297" s="38"/>
      <c r="AD1297" s="38"/>
      <c r="AE1297" s="38"/>
      <c r="AF1297" s="37"/>
      <c r="AG1297" s="38"/>
      <c r="AH1297" s="39"/>
      <c r="AI1297" s="8">
        <f t="shared" si="65"/>
        <v>0</v>
      </c>
      <c r="AJ1297" s="9">
        <f t="shared" si="64"/>
        <v>0</v>
      </c>
      <c r="AK1297" s="10">
        <f t="shared" si="66"/>
        <v>0</v>
      </c>
    </row>
    <row r="1298" spans="1:37">
      <c r="A1298" t="s">
        <v>2811</v>
      </c>
      <c r="B1298" t="s">
        <v>2811</v>
      </c>
      <c r="C1298" t="s">
        <v>53</v>
      </c>
      <c r="D1298">
        <v>1237</v>
      </c>
      <c r="E1298" s="7">
        <v>2444</v>
      </c>
      <c r="F1298" t="s">
        <v>4146</v>
      </c>
      <c r="G1298" t="s">
        <v>4150</v>
      </c>
      <c r="H1298">
        <v>50.436715999999997</v>
      </c>
      <c r="I1298">
        <v>3.8718539999999999</v>
      </c>
      <c r="J1298">
        <v>7390</v>
      </c>
      <c r="K1298" t="s">
        <v>4148</v>
      </c>
      <c r="L1298" t="s">
        <v>4149</v>
      </c>
      <c r="M1298" t="s">
        <v>58</v>
      </c>
      <c r="N1298" t="s">
        <v>59</v>
      </c>
      <c r="O1298" t="s">
        <v>60</v>
      </c>
      <c r="P1298" s="40"/>
      <c r="Q1298" s="41"/>
      <c r="R1298" s="41"/>
      <c r="S1298" s="41"/>
      <c r="T1298" s="41"/>
      <c r="U1298" s="41"/>
      <c r="V1298" s="41"/>
      <c r="W1298" s="41"/>
      <c r="X1298" s="42"/>
      <c r="Y1298" s="41"/>
      <c r="Z1298" s="41"/>
      <c r="AA1298" s="41"/>
      <c r="AB1298" s="41"/>
      <c r="AC1298" s="41"/>
      <c r="AD1298" s="41"/>
      <c r="AE1298" s="41"/>
      <c r="AF1298" s="40"/>
      <c r="AG1298" s="41"/>
      <c r="AH1298" s="42"/>
      <c r="AI1298" s="11">
        <f t="shared" si="65"/>
        <v>0</v>
      </c>
      <c r="AJ1298" s="12">
        <f t="shared" si="64"/>
        <v>0</v>
      </c>
      <c r="AK1298" s="13">
        <f t="shared" si="66"/>
        <v>0</v>
      </c>
    </row>
    <row r="1299" spans="1:37">
      <c r="A1299" t="s">
        <v>2811</v>
      </c>
      <c r="B1299" t="s">
        <v>2811</v>
      </c>
      <c r="C1299" t="s">
        <v>53</v>
      </c>
      <c r="D1299">
        <v>1238</v>
      </c>
      <c r="E1299" s="7">
        <v>2445</v>
      </c>
      <c r="F1299" t="s">
        <v>4151</v>
      </c>
      <c r="G1299" t="s">
        <v>4152</v>
      </c>
      <c r="H1299">
        <v>50.4281468</v>
      </c>
      <c r="I1299">
        <v>3.8529955999999999</v>
      </c>
      <c r="J1299">
        <v>7390</v>
      </c>
      <c r="K1299" t="s">
        <v>4153</v>
      </c>
      <c r="L1299" t="s">
        <v>4154</v>
      </c>
      <c r="M1299" t="s">
        <v>58</v>
      </c>
      <c r="N1299" t="s">
        <v>59</v>
      </c>
      <c r="O1299" t="s">
        <v>60</v>
      </c>
      <c r="P1299" s="37"/>
      <c r="Q1299" s="38"/>
      <c r="R1299" s="38"/>
      <c r="S1299" s="38"/>
      <c r="T1299" s="38"/>
      <c r="U1299" s="38"/>
      <c r="V1299" s="38"/>
      <c r="W1299" s="38"/>
      <c r="X1299" s="39"/>
      <c r="Y1299" s="38"/>
      <c r="Z1299" s="38"/>
      <c r="AA1299" s="38"/>
      <c r="AB1299" s="38"/>
      <c r="AC1299" s="38"/>
      <c r="AD1299" s="38"/>
      <c r="AE1299" s="38"/>
      <c r="AF1299" s="37"/>
      <c r="AG1299" s="38"/>
      <c r="AH1299" s="39"/>
      <c r="AI1299" s="8">
        <f t="shared" si="65"/>
        <v>0</v>
      </c>
      <c r="AJ1299" s="9">
        <f t="shared" si="64"/>
        <v>0</v>
      </c>
      <c r="AK1299" s="10">
        <f t="shared" si="66"/>
        <v>0</v>
      </c>
    </row>
    <row r="1300" spans="1:37">
      <c r="A1300" t="s">
        <v>2811</v>
      </c>
      <c r="B1300" t="s">
        <v>2811</v>
      </c>
      <c r="C1300" t="s">
        <v>53</v>
      </c>
      <c r="D1300">
        <v>1240</v>
      </c>
      <c r="E1300" s="7">
        <v>2447</v>
      </c>
      <c r="F1300" t="s">
        <v>4155</v>
      </c>
      <c r="G1300" t="s">
        <v>4156</v>
      </c>
      <c r="H1300">
        <v>50.4400774</v>
      </c>
      <c r="I1300">
        <v>3.8595849000000002</v>
      </c>
      <c r="J1300">
        <v>7390</v>
      </c>
      <c r="K1300" t="s">
        <v>4157</v>
      </c>
      <c r="L1300" t="s">
        <v>4158</v>
      </c>
      <c r="M1300" t="s">
        <v>58</v>
      </c>
      <c r="N1300" t="s">
        <v>91</v>
      </c>
      <c r="O1300" t="s">
        <v>60</v>
      </c>
      <c r="P1300" s="40"/>
      <c r="Q1300" s="41"/>
      <c r="R1300" s="41"/>
      <c r="S1300" s="41"/>
      <c r="T1300" s="41"/>
      <c r="U1300" s="41"/>
      <c r="V1300" s="41"/>
      <c r="W1300" s="41"/>
      <c r="X1300" s="42"/>
      <c r="Y1300" s="41"/>
      <c r="Z1300" s="41"/>
      <c r="AA1300" s="41"/>
      <c r="AB1300" s="41"/>
      <c r="AC1300" s="41"/>
      <c r="AD1300" s="41"/>
      <c r="AE1300" s="41"/>
      <c r="AF1300" s="40"/>
      <c r="AG1300" s="41"/>
      <c r="AH1300" s="42"/>
      <c r="AI1300" s="11">
        <f t="shared" si="65"/>
        <v>0</v>
      </c>
      <c r="AJ1300" s="12">
        <f t="shared" si="64"/>
        <v>0</v>
      </c>
      <c r="AK1300" s="13">
        <f t="shared" si="66"/>
        <v>0</v>
      </c>
    </row>
    <row r="1301" spans="1:37">
      <c r="A1301" t="s">
        <v>2811</v>
      </c>
      <c r="B1301" t="s">
        <v>2811</v>
      </c>
      <c r="C1301" t="s">
        <v>53</v>
      </c>
      <c r="D1301">
        <v>1238</v>
      </c>
      <c r="E1301" s="7">
        <v>2448</v>
      </c>
      <c r="F1301" t="s">
        <v>4151</v>
      </c>
      <c r="G1301" t="s">
        <v>4159</v>
      </c>
      <c r="H1301">
        <v>50.440357200000001</v>
      </c>
      <c r="I1301">
        <v>3.8569065999999999</v>
      </c>
      <c r="J1301">
        <v>7390</v>
      </c>
      <c r="K1301" t="s">
        <v>4153</v>
      </c>
      <c r="L1301" t="s">
        <v>4154</v>
      </c>
      <c r="M1301" t="s">
        <v>58</v>
      </c>
      <c r="N1301" t="s">
        <v>65</v>
      </c>
      <c r="O1301" t="s">
        <v>60</v>
      </c>
      <c r="P1301" s="37"/>
      <c r="Q1301" s="38"/>
      <c r="R1301" s="38"/>
      <c r="S1301" s="38"/>
      <c r="T1301" s="38"/>
      <c r="U1301" s="38"/>
      <c r="V1301" s="38"/>
      <c r="W1301" s="38"/>
      <c r="X1301" s="39"/>
      <c r="Y1301" s="38"/>
      <c r="Z1301" s="38"/>
      <c r="AA1301" s="38"/>
      <c r="AB1301" s="38"/>
      <c r="AC1301" s="38"/>
      <c r="AD1301" s="38"/>
      <c r="AE1301" s="38"/>
      <c r="AF1301" s="37"/>
      <c r="AG1301" s="38"/>
      <c r="AH1301" s="39"/>
      <c r="AI1301" s="8">
        <f t="shared" si="65"/>
        <v>0</v>
      </c>
      <c r="AJ1301" s="9">
        <f t="shared" si="64"/>
        <v>0</v>
      </c>
      <c r="AK1301" s="10">
        <f t="shared" si="66"/>
        <v>0</v>
      </c>
    </row>
    <row r="1302" spans="1:37">
      <c r="A1302" t="s">
        <v>2811</v>
      </c>
      <c r="B1302" t="s">
        <v>2811</v>
      </c>
      <c r="C1302" t="s">
        <v>53</v>
      </c>
      <c r="D1302">
        <v>1239</v>
      </c>
      <c r="E1302" s="7">
        <v>2449</v>
      </c>
      <c r="F1302" t="s">
        <v>4160</v>
      </c>
      <c r="G1302" t="s">
        <v>4161</v>
      </c>
      <c r="H1302">
        <v>50.433646500000002</v>
      </c>
      <c r="I1302">
        <v>3.8668726000000002</v>
      </c>
      <c r="J1302">
        <v>7390</v>
      </c>
      <c r="K1302" t="s">
        <v>4162</v>
      </c>
      <c r="L1302" t="s">
        <v>4163</v>
      </c>
      <c r="M1302" t="s">
        <v>58</v>
      </c>
      <c r="N1302" t="s">
        <v>59</v>
      </c>
      <c r="O1302" t="s">
        <v>60</v>
      </c>
      <c r="P1302" s="40"/>
      <c r="Q1302" s="41"/>
      <c r="R1302" s="41"/>
      <c r="S1302" s="41"/>
      <c r="T1302" s="41"/>
      <c r="U1302" s="41"/>
      <c r="V1302" s="41"/>
      <c r="W1302" s="41"/>
      <c r="X1302" s="42"/>
      <c r="Y1302" s="41"/>
      <c r="Z1302" s="41"/>
      <c r="AA1302" s="41"/>
      <c r="AB1302" s="41"/>
      <c r="AC1302" s="41"/>
      <c r="AD1302" s="41"/>
      <c r="AE1302" s="41"/>
      <c r="AF1302" s="40"/>
      <c r="AG1302" s="41"/>
      <c r="AH1302" s="42"/>
      <c r="AI1302" s="11">
        <f t="shared" si="65"/>
        <v>0</v>
      </c>
      <c r="AJ1302" s="12">
        <f t="shared" si="64"/>
        <v>0</v>
      </c>
      <c r="AK1302" s="13">
        <f t="shared" si="66"/>
        <v>0</v>
      </c>
    </row>
    <row r="1303" spans="1:37">
      <c r="A1303" t="s">
        <v>2811</v>
      </c>
      <c r="B1303" t="s">
        <v>2811</v>
      </c>
      <c r="C1303" t="s">
        <v>53</v>
      </c>
      <c r="D1303">
        <v>1240</v>
      </c>
      <c r="E1303" s="7">
        <v>2450</v>
      </c>
      <c r="F1303" t="s">
        <v>4155</v>
      </c>
      <c r="G1303" t="s">
        <v>4164</v>
      </c>
      <c r="H1303">
        <v>50.4400136</v>
      </c>
      <c r="I1303">
        <v>3.8644452</v>
      </c>
      <c r="J1303">
        <v>7390</v>
      </c>
      <c r="K1303" t="s">
        <v>4157</v>
      </c>
      <c r="L1303" t="s">
        <v>4158</v>
      </c>
      <c r="M1303" t="s">
        <v>58</v>
      </c>
      <c r="N1303" t="s">
        <v>65</v>
      </c>
      <c r="O1303" t="s">
        <v>60</v>
      </c>
      <c r="P1303" s="37"/>
      <c r="Q1303" s="38"/>
      <c r="R1303" s="38"/>
      <c r="S1303" s="38"/>
      <c r="T1303" s="38"/>
      <c r="U1303" s="38"/>
      <c r="V1303" s="38"/>
      <c r="W1303" s="38"/>
      <c r="X1303" s="39"/>
      <c r="Y1303" s="38"/>
      <c r="Z1303" s="38"/>
      <c r="AA1303" s="38"/>
      <c r="AB1303" s="38"/>
      <c r="AC1303" s="38"/>
      <c r="AD1303" s="38"/>
      <c r="AE1303" s="38"/>
      <c r="AF1303" s="37"/>
      <c r="AG1303" s="38"/>
      <c r="AH1303" s="39"/>
      <c r="AI1303" s="8">
        <f t="shared" si="65"/>
        <v>0</v>
      </c>
      <c r="AJ1303" s="9">
        <f t="shared" si="64"/>
        <v>0</v>
      </c>
      <c r="AK1303" s="10">
        <f t="shared" si="66"/>
        <v>0</v>
      </c>
    </row>
    <row r="1304" spans="1:37">
      <c r="A1304" t="s">
        <v>2811</v>
      </c>
      <c r="B1304" t="s">
        <v>2811</v>
      </c>
      <c r="C1304" t="s">
        <v>53</v>
      </c>
      <c r="D1304">
        <v>1240</v>
      </c>
      <c r="E1304" s="7">
        <v>2451</v>
      </c>
      <c r="F1304" t="s">
        <v>4155</v>
      </c>
      <c r="G1304" t="s">
        <v>4165</v>
      </c>
      <c r="H1304">
        <v>50.444634600000001</v>
      </c>
      <c r="I1304">
        <v>3.8662605000000001</v>
      </c>
      <c r="J1304">
        <v>7390</v>
      </c>
      <c r="K1304" t="s">
        <v>4157</v>
      </c>
      <c r="L1304" t="s">
        <v>4158</v>
      </c>
      <c r="M1304" t="s">
        <v>58</v>
      </c>
      <c r="N1304" t="s">
        <v>59</v>
      </c>
      <c r="O1304" t="s">
        <v>60</v>
      </c>
      <c r="P1304" s="40"/>
      <c r="Q1304" s="41"/>
      <c r="R1304" s="41"/>
      <c r="S1304" s="41"/>
      <c r="T1304" s="41"/>
      <c r="U1304" s="41"/>
      <c r="V1304" s="41"/>
      <c r="W1304" s="41"/>
      <c r="X1304" s="42"/>
      <c r="Y1304" s="41"/>
      <c r="Z1304" s="41"/>
      <c r="AA1304" s="41"/>
      <c r="AB1304" s="41"/>
      <c r="AC1304" s="41"/>
      <c r="AD1304" s="41"/>
      <c r="AE1304" s="41"/>
      <c r="AF1304" s="40"/>
      <c r="AG1304" s="41"/>
      <c r="AH1304" s="42"/>
      <c r="AI1304" s="11">
        <f t="shared" si="65"/>
        <v>0</v>
      </c>
      <c r="AJ1304" s="12">
        <f t="shared" ref="AJ1304:AJ1367" si="67">IF(AND(AI1304&gt;0,O1304="OUI"),1,0)</f>
        <v>0</v>
      </c>
      <c r="AK1304" s="13">
        <f t="shared" si="66"/>
        <v>0</v>
      </c>
    </row>
    <row r="1305" spans="1:37">
      <c r="A1305" t="s">
        <v>2811</v>
      </c>
      <c r="B1305" t="s">
        <v>2811</v>
      </c>
      <c r="C1305" t="s">
        <v>120</v>
      </c>
      <c r="D1305">
        <v>1241</v>
      </c>
      <c r="E1305" s="7">
        <v>2453</v>
      </c>
      <c r="F1305" t="s">
        <v>1850</v>
      </c>
      <c r="G1305" t="s">
        <v>4166</v>
      </c>
      <c r="H1305">
        <v>50.423743100000003</v>
      </c>
      <c r="I1305">
        <v>3.8664722999999999</v>
      </c>
      <c r="J1305">
        <v>7390</v>
      </c>
      <c r="K1305" t="s">
        <v>4167</v>
      </c>
      <c r="L1305" t="s">
        <v>4168</v>
      </c>
      <c r="M1305" t="s">
        <v>58</v>
      </c>
      <c r="N1305" t="s">
        <v>59</v>
      </c>
      <c r="O1305" t="s">
        <v>158</v>
      </c>
      <c r="P1305" s="37"/>
      <c r="Q1305" s="38"/>
      <c r="R1305" s="38"/>
      <c r="S1305" s="38"/>
      <c r="T1305" s="38"/>
      <c r="U1305" s="38"/>
      <c r="V1305" s="38"/>
      <c r="W1305" s="38"/>
      <c r="X1305" s="39"/>
      <c r="Y1305" s="38"/>
      <c r="Z1305" s="38"/>
      <c r="AA1305" s="38"/>
      <c r="AB1305" s="38"/>
      <c r="AC1305" s="38"/>
      <c r="AD1305" s="38"/>
      <c r="AE1305" s="38"/>
      <c r="AF1305" s="37"/>
      <c r="AG1305" s="38"/>
      <c r="AH1305" s="39"/>
      <c r="AI1305" s="8">
        <f t="shared" si="65"/>
        <v>0</v>
      </c>
      <c r="AJ1305" s="9">
        <f t="shared" si="67"/>
        <v>0</v>
      </c>
      <c r="AK1305" s="10">
        <f t="shared" si="66"/>
        <v>0</v>
      </c>
    </row>
    <row r="1306" spans="1:37">
      <c r="A1306" t="s">
        <v>2811</v>
      </c>
      <c r="B1306" t="s">
        <v>2811</v>
      </c>
      <c r="C1306" t="s">
        <v>120</v>
      </c>
      <c r="D1306">
        <v>1242</v>
      </c>
      <c r="E1306" s="7">
        <v>2455</v>
      </c>
      <c r="F1306" t="s">
        <v>2074</v>
      </c>
      <c r="G1306" t="s">
        <v>4169</v>
      </c>
      <c r="H1306">
        <v>50.440921099999997</v>
      </c>
      <c r="I1306">
        <v>3.8686970999999999</v>
      </c>
      <c r="J1306">
        <v>7390</v>
      </c>
      <c r="K1306" t="s">
        <v>4170</v>
      </c>
      <c r="L1306" t="s">
        <v>4171</v>
      </c>
      <c r="M1306" t="s">
        <v>58</v>
      </c>
      <c r="N1306" t="s">
        <v>59</v>
      </c>
      <c r="O1306" t="s">
        <v>60</v>
      </c>
      <c r="P1306" s="40"/>
      <c r="Q1306" s="41"/>
      <c r="R1306" s="41"/>
      <c r="S1306" s="41"/>
      <c r="T1306" s="41"/>
      <c r="U1306" s="41"/>
      <c r="V1306" s="41"/>
      <c r="W1306" s="41"/>
      <c r="X1306" s="42"/>
      <c r="Y1306" s="41"/>
      <c r="Z1306" s="41"/>
      <c r="AA1306" s="41"/>
      <c r="AB1306" s="41"/>
      <c r="AC1306" s="41"/>
      <c r="AD1306" s="41"/>
      <c r="AE1306" s="41"/>
      <c r="AF1306" s="40"/>
      <c r="AG1306" s="41"/>
      <c r="AH1306" s="42"/>
      <c r="AI1306" s="11">
        <f t="shared" si="65"/>
        <v>0</v>
      </c>
      <c r="AJ1306" s="12">
        <f t="shared" si="67"/>
        <v>0</v>
      </c>
      <c r="AK1306" s="13">
        <f t="shared" si="66"/>
        <v>0</v>
      </c>
    </row>
    <row r="1307" spans="1:37">
      <c r="A1307" t="s">
        <v>2811</v>
      </c>
      <c r="B1307" t="s">
        <v>2811</v>
      </c>
      <c r="C1307" t="s">
        <v>163</v>
      </c>
      <c r="D1307">
        <v>1243</v>
      </c>
      <c r="E1307" s="7">
        <v>2457</v>
      </c>
      <c r="F1307" t="s">
        <v>4172</v>
      </c>
      <c r="G1307" t="s">
        <v>4165</v>
      </c>
      <c r="H1307">
        <v>50.444634600000001</v>
      </c>
      <c r="I1307">
        <v>3.8662605000000001</v>
      </c>
      <c r="J1307">
        <v>7390</v>
      </c>
      <c r="K1307" t="s">
        <v>4173</v>
      </c>
      <c r="L1307" t="s">
        <v>4174</v>
      </c>
      <c r="M1307" t="s">
        <v>58</v>
      </c>
      <c r="N1307" t="s">
        <v>168</v>
      </c>
      <c r="O1307" t="s">
        <v>60</v>
      </c>
      <c r="P1307" s="37"/>
      <c r="Q1307" s="38"/>
      <c r="R1307" s="38"/>
      <c r="S1307" s="38"/>
      <c r="T1307" s="38"/>
      <c r="U1307" s="38"/>
      <c r="V1307" s="38"/>
      <c r="W1307" s="38"/>
      <c r="X1307" s="39"/>
      <c r="Y1307" s="38"/>
      <c r="Z1307" s="38"/>
      <c r="AA1307" s="38"/>
      <c r="AB1307" s="38"/>
      <c r="AC1307" s="38"/>
      <c r="AD1307" s="38"/>
      <c r="AE1307" s="38"/>
      <c r="AF1307" s="37"/>
      <c r="AG1307" s="38"/>
      <c r="AH1307" s="39"/>
      <c r="AI1307" s="8">
        <f t="shared" si="65"/>
        <v>0</v>
      </c>
      <c r="AJ1307" s="9">
        <f t="shared" si="67"/>
        <v>0</v>
      </c>
      <c r="AK1307" s="10">
        <f t="shared" si="66"/>
        <v>0</v>
      </c>
    </row>
    <row r="1308" spans="1:37">
      <c r="A1308" t="s">
        <v>2811</v>
      </c>
      <c r="B1308" t="s">
        <v>2811</v>
      </c>
      <c r="C1308" t="s">
        <v>163</v>
      </c>
      <c r="D1308">
        <v>1243</v>
      </c>
      <c r="E1308" s="7">
        <v>2458</v>
      </c>
      <c r="F1308" t="s">
        <v>4172</v>
      </c>
      <c r="G1308" t="s">
        <v>4175</v>
      </c>
      <c r="H1308">
        <v>50.443377599999998</v>
      </c>
      <c r="I1308">
        <v>3.8637902</v>
      </c>
      <c r="J1308">
        <v>7390</v>
      </c>
      <c r="K1308" t="s">
        <v>4173</v>
      </c>
      <c r="L1308" t="s">
        <v>4174</v>
      </c>
      <c r="M1308" t="s">
        <v>58</v>
      </c>
      <c r="N1308" t="s">
        <v>168</v>
      </c>
      <c r="O1308" t="s">
        <v>60</v>
      </c>
      <c r="P1308" s="40"/>
      <c r="Q1308" s="41"/>
      <c r="R1308" s="41"/>
      <c r="S1308" s="41"/>
      <c r="T1308" s="41"/>
      <c r="U1308" s="41"/>
      <c r="V1308" s="41"/>
      <c r="W1308" s="41"/>
      <c r="X1308" s="42"/>
      <c r="Y1308" s="41"/>
      <c r="Z1308" s="41"/>
      <c r="AA1308" s="41"/>
      <c r="AB1308" s="41"/>
      <c r="AC1308" s="41"/>
      <c r="AD1308" s="41"/>
      <c r="AE1308" s="41"/>
      <c r="AF1308" s="40"/>
      <c r="AG1308" s="41"/>
      <c r="AH1308" s="42"/>
      <c r="AI1308" s="11">
        <f t="shared" si="65"/>
        <v>0</v>
      </c>
      <c r="AJ1308" s="12">
        <f t="shared" si="67"/>
        <v>0</v>
      </c>
      <c r="AK1308" s="13">
        <f t="shared" si="66"/>
        <v>0</v>
      </c>
    </row>
    <row r="1309" spans="1:37">
      <c r="A1309" t="s">
        <v>2811</v>
      </c>
      <c r="B1309" t="s">
        <v>2811</v>
      </c>
      <c r="C1309" t="s">
        <v>182</v>
      </c>
      <c r="D1309">
        <v>1246</v>
      </c>
      <c r="E1309" s="7">
        <v>2462</v>
      </c>
      <c r="F1309" t="s">
        <v>4176</v>
      </c>
      <c r="G1309" t="s">
        <v>4177</v>
      </c>
      <c r="H1309">
        <v>50.424948200000003</v>
      </c>
      <c r="I1309">
        <v>3.8558661999999999</v>
      </c>
      <c r="J1309">
        <v>7390</v>
      </c>
      <c r="K1309" t="s">
        <v>4178</v>
      </c>
      <c r="L1309" t="s">
        <v>4179</v>
      </c>
      <c r="M1309" t="s">
        <v>212</v>
      </c>
      <c r="N1309" t="s">
        <v>284</v>
      </c>
      <c r="O1309" t="s">
        <v>158</v>
      </c>
      <c r="P1309" s="37"/>
      <c r="Q1309" s="38"/>
      <c r="R1309" s="38"/>
      <c r="S1309" s="38"/>
      <c r="T1309" s="38"/>
      <c r="U1309" s="38"/>
      <c r="V1309" s="38"/>
      <c r="W1309" s="38"/>
      <c r="X1309" s="39"/>
      <c r="Y1309" s="38"/>
      <c r="Z1309" s="38"/>
      <c r="AA1309" s="38"/>
      <c r="AB1309" s="38"/>
      <c r="AC1309" s="38"/>
      <c r="AD1309" s="38"/>
      <c r="AE1309" s="38"/>
      <c r="AF1309" s="37"/>
      <c r="AG1309" s="38"/>
      <c r="AH1309" s="39"/>
      <c r="AI1309" s="8">
        <f t="shared" si="65"/>
        <v>0</v>
      </c>
      <c r="AJ1309" s="9">
        <f t="shared" si="67"/>
        <v>0</v>
      </c>
      <c r="AK1309" s="10">
        <f t="shared" si="66"/>
        <v>0</v>
      </c>
    </row>
    <row r="1310" spans="1:37">
      <c r="A1310" t="s">
        <v>2811</v>
      </c>
      <c r="B1310" t="s">
        <v>2811</v>
      </c>
      <c r="C1310" t="s">
        <v>53</v>
      </c>
      <c r="D1310">
        <v>1247</v>
      </c>
      <c r="E1310" s="7">
        <v>2468</v>
      </c>
      <c r="F1310" t="s">
        <v>1910</v>
      </c>
      <c r="G1310" t="s">
        <v>4180</v>
      </c>
      <c r="H1310">
        <v>50.408152999999999</v>
      </c>
      <c r="I1310">
        <v>3.6844299</v>
      </c>
      <c r="J1310">
        <v>7380</v>
      </c>
      <c r="K1310" t="s">
        <v>4181</v>
      </c>
      <c r="L1310" t="s">
        <v>4182</v>
      </c>
      <c r="M1310" t="s">
        <v>58</v>
      </c>
      <c r="N1310" t="s">
        <v>59</v>
      </c>
      <c r="O1310" t="s">
        <v>60</v>
      </c>
      <c r="P1310" s="40"/>
      <c r="Q1310" s="41"/>
      <c r="R1310" s="41"/>
      <c r="S1310" s="41"/>
      <c r="T1310" s="41"/>
      <c r="U1310" s="41"/>
      <c r="V1310" s="41"/>
      <c r="W1310" s="41"/>
      <c r="X1310" s="42"/>
      <c r="Y1310" s="41"/>
      <c r="Z1310" s="41"/>
      <c r="AA1310" s="41"/>
      <c r="AB1310" s="41"/>
      <c r="AC1310" s="41"/>
      <c r="AD1310" s="41"/>
      <c r="AE1310" s="41"/>
      <c r="AF1310" s="40"/>
      <c r="AG1310" s="41"/>
      <c r="AH1310" s="42"/>
      <c r="AI1310" s="11">
        <f t="shared" si="65"/>
        <v>0</v>
      </c>
      <c r="AJ1310" s="12">
        <f t="shared" si="67"/>
        <v>0</v>
      </c>
      <c r="AK1310" s="13">
        <f t="shared" si="66"/>
        <v>0</v>
      </c>
    </row>
    <row r="1311" spans="1:37">
      <c r="A1311" t="s">
        <v>2811</v>
      </c>
      <c r="B1311" t="s">
        <v>2811</v>
      </c>
      <c r="C1311" t="s">
        <v>120</v>
      </c>
      <c r="D1311">
        <v>1248</v>
      </c>
      <c r="E1311" s="7">
        <v>2470</v>
      </c>
      <c r="F1311" t="s">
        <v>3790</v>
      </c>
      <c r="G1311" t="s">
        <v>4183</v>
      </c>
      <c r="H1311">
        <v>50.406927099999997</v>
      </c>
      <c r="I1311">
        <v>3.6833976000000002</v>
      </c>
      <c r="J1311">
        <v>7380</v>
      </c>
      <c r="K1311" t="s">
        <v>3792</v>
      </c>
      <c r="L1311" t="s">
        <v>3793</v>
      </c>
      <c r="M1311" t="s">
        <v>58</v>
      </c>
      <c r="N1311" t="s">
        <v>59</v>
      </c>
      <c r="O1311" t="s">
        <v>60</v>
      </c>
      <c r="P1311" s="37"/>
      <c r="Q1311" s="38"/>
      <c r="R1311" s="38"/>
      <c r="S1311" s="38"/>
      <c r="T1311" s="38"/>
      <c r="U1311" s="38"/>
      <c r="V1311" s="38"/>
      <c r="W1311" s="38"/>
      <c r="X1311" s="39"/>
      <c r="Y1311" s="38"/>
      <c r="Z1311" s="38"/>
      <c r="AA1311" s="38"/>
      <c r="AB1311" s="38"/>
      <c r="AC1311" s="38"/>
      <c r="AD1311" s="38"/>
      <c r="AE1311" s="38"/>
      <c r="AF1311" s="37"/>
      <c r="AG1311" s="38"/>
      <c r="AH1311" s="39"/>
      <c r="AI1311" s="8">
        <f t="shared" si="65"/>
        <v>0</v>
      </c>
      <c r="AJ1311" s="9">
        <f t="shared" si="67"/>
        <v>0</v>
      </c>
      <c r="AK1311" s="10">
        <f t="shared" si="66"/>
        <v>0</v>
      </c>
    </row>
    <row r="1312" spans="1:37">
      <c r="A1312" t="s">
        <v>2811</v>
      </c>
      <c r="B1312" t="s">
        <v>2811</v>
      </c>
      <c r="C1312" t="s">
        <v>120</v>
      </c>
      <c r="D1312">
        <v>1249</v>
      </c>
      <c r="E1312" s="7">
        <v>2471</v>
      </c>
      <c r="F1312" t="s">
        <v>4184</v>
      </c>
      <c r="G1312" t="s">
        <v>4185</v>
      </c>
      <c r="H1312">
        <v>50.407829800000002</v>
      </c>
      <c r="I1312">
        <v>3.6800923000000001</v>
      </c>
      <c r="J1312">
        <v>7380</v>
      </c>
      <c r="K1312" t="s">
        <v>4186</v>
      </c>
      <c r="L1312" t="s">
        <v>4187</v>
      </c>
      <c r="M1312" t="s">
        <v>58</v>
      </c>
      <c r="N1312" t="s">
        <v>59</v>
      </c>
      <c r="O1312" t="s">
        <v>60</v>
      </c>
      <c r="P1312" s="40"/>
      <c r="Q1312" s="41"/>
      <c r="R1312" s="41"/>
      <c r="S1312" s="41"/>
      <c r="T1312" s="41"/>
      <c r="U1312" s="41"/>
      <c r="V1312" s="41"/>
      <c r="W1312" s="41"/>
      <c r="X1312" s="42"/>
      <c r="Y1312" s="41"/>
      <c r="Z1312" s="41"/>
      <c r="AA1312" s="41"/>
      <c r="AB1312" s="41"/>
      <c r="AC1312" s="41"/>
      <c r="AD1312" s="41"/>
      <c r="AE1312" s="41"/>
      <c r="AF1312" s="40"/>
      <c r="AG1312" s="41"/>
      <c r="AH1312" s="42"/>
      <c r="AI1312" s="11">
        <f t="shared" si="65"/>
        <v>0</v>
      </c>
      <c r="AJ1312" s="12">
        <f t="shared" si="67"/>
        <v>0</v>
      </c>
      <c r="AK1312" s="13">
        <f t="shared" si="66"/>
        <v>0</v>
      </c>
    </row>
    <row r="1313" spans="1:37">
      <c r="A1313" t="s">
        <v>2811</v>
      </c>
      <c r="B1313" t="s">
        <v>2811</v>
      </c>
      <c r="C1313" t="s">
        <v>53</v>
      </c>
      <c r="D1313">
        <v>1247</v>
      </c>
      <c r="E1313" s="7">
        <v>2472</v>
      </c>
      <c r="F1313" t="s">
        <v>1910</v>
      </c>
      <c r="G1313" t="s">
        <v>4188</v>
      </c>
      <c r="H1313">
        <v>50.407582900000001</v>
      </c>
      <c r="I1313">
        <v>3.6841442999999998</v>
      </c>
      <c r="J1313">
        <v>7380</v>
      </c>
      <c r="K1313" t="s">
        <v>4181</v>
      </c>
      <c r="L1313" t="s">
        <v>4182</v>
      </c>
      <c r="M1313" t="s">
        <v>58</v>
      </c>
      <c r="N1313" t="s">
        <v>91</v>
      </c>
      <c r="O1313" t="s">
        <v>60</v>
      </c>
      <c r="P1313" s="37"/>
      <c r="Q1313" s="38"/>
      <c r="R1313" s="38"/>
      <c r="S1313" s="38"/>
      <c r="T1313" s="38"/>
      <c r="U1313" s="38"/>
      <c r="V1313" s="38"/>
      <c r="W1313" s="38"/>
      <c r="X1313" s="39"/>
      <c r="Y1313" s="38"/>
      <c r="Z1313" s="38"/>
      <c r="AA1313" s="38"/>
      <c r="AB1313" s="38"/>
      <c r="AC1313" s="38"/>
      <c r="AD1313" s="38"/>
      <c r="AE1313" s="38"/>
      <c r="AF1313" s="37"/>
      <c r="AG1313" s="38"/>
      <c r="AH1313" s="39"/>
      <c r="AI1313" s="8">
        <f t="shared" si="65"/>
        <v>0</v>
      </c>
      <c r="AJ1313" s="9">
        <f t="shared" si="67"/>
        <v>0</v>
      </c>
      <c r="AK1313" s="10">
        <f t="shared" si="66"/>
        <v>0</v>
      </c>
    </row>
    <row r="1314" spans="1:37">
      <c r="A1314" t="s">
        <v>2811</v>
      </c>
      <c r="B1314" t="s">
        <v>2811</v>
      </c>
      <c r="C1314" t="s">
        <v>182</v>
      </c>
      <c r="D1314">
        <v>1250</v>
      </c>
      <c r="E1314" s="7">
        <v>2473</v>
      </c>
      <c r="F1314" t="s">
        <v>4189</v>
      </c>
      <c r="G1314" t="s">
        <v>4188</v>
      </c>
      <c r="H1314">
        <v>50.407582900000001</v>
      </c>
      <c r="I1314">
        <v>3.6841442999999998</v>
      </c>
      <c r="J1314">
        <v>7380</v>
      </c>
      <c r="K1314" t="s">
        <v>4190</v>
      </c>
      <c r="L1314" t="s">
        <v>4191</v>
      </c>
      <c r="M1314" t="s">
        <v>58</v>
      </c>
      <c r="N1314" t="s">
        <v>168</v>
      </c>
      <c r="O1314" t="s">
        <v>60</v>
      </c>
      <c r="P1314" s="40"/>
      <c r="Q1314" s="41"/>
      <c r="R1314" s="41"/>
      <c r="S1314" s="41"/>
      <c r="T1314" s="41"/>
      <c r="U1314" s="41"/>
      <c r="V1314" s="41"/>
      <c r="W1314" s="41"/>
      <c r="X1314" s="42"/>
      <c r="Y1314" s="41"/>
      <c r="Z1314" s="41"/>
      <c r="AA1314" s="41"/>
      <c r="AB1314" s="41"/>
      <c r="AC1314" s="41"/>
      <c r="AD1314" s="41"/>
      <c r="AE1314" s="41"/>
      <c r="AF1314" s="40"/>
      <c r="AG1314" s="41"/>
      <c r="AH1314" s="42"/>
      <c r="AI1314" s="11">
        <f t="shared" si="65"/>
        <v>0</v>
      </c>
      <c r="AJ1314" s="12">
        <f t="shared" si="67"/>
        <v>0</v>
      </c>
      <c r="AK1314" s="13">
        <f t="shared" si="66"/>
        <v>0</v>
      </c>
    </row>
    <row r="1315" spans="1:37">
      <c r="A1315" t="s">
        <v>2811</v>
      </c>
      <c r="B1315" t="s">
        <v>2811</v>
      </c>
      <c r="C1315" t="s">
        <v>120</v>
      </c>
      <c r="D1315">
        <v>1251</v>
      </c>
      <c r="E1315" s="7">
        <v>2475</v>
      </c>
      <c r="F1315" t="s">
        <v>4080</v>
      </c>
      <c r="G1315" t="s">
        <v>4192</v>
      </c>
      <c r="H1315">
        <v>50.406757300000002</v>
      </c>
      <c r="I1315">
        <v>3.6830189</v>
      </c>
      <c r="J1315">
        <v>7380</v>
      </c>
      <c r="K1315" t="s">
        <v>4082</v>
      </c>
      <c r="L1315" t="s">
        <v>4083</v>
      </c>
      <c r="M1315" t="s">
        <v>58</v>
      </c>
      <c r="N1315" t="s">
        <v>168</v>
      </c>
      <c r="O1315" t="s">
        <v>60</v>
      </c>
      <c r="P1315" s="37"/>
      <c r="Q1315" s="38"/>
      <c r="R1315" s="38"/>
      <c r="S1315" s="38"/>
      <c r="T1315" s="38"/>
      <c r="U1315" s="38"/>
      <c r="V1315" s="38"/>
      <c r="W1315" s="38"/>
      <c r="X1315" s="39"/>
      <c r="Y1315" s="38"/>
      <c r="Z1315" s="38"/>
      <c r="AA1315" s="38"/>
      <c r="AB1315" s="38"/>
      <c r="AC1315" s="38"/>
      <c r="AD1315" s="38"/>
      <c r="AE1315" s="38"/>
      <c r="AF1315" s="37"/>
      <c r="AG1315" s="38"/>
      <c r="AH1315" s="39"/>
      <c r="AI1315" s="8">
        <f t="shared" si="65"/>
        <v>0</v>
      </c>
      <c r="AJ1315" s="9">
        <f t="shared" si="67"/>
        <v>0</v>
      </c>
      <c r="AK1315" s="10">
        <f t="shared" si="66"/>
        <v>0</v>
      </c>
    </row>
    <row r="1316" spans="1:37">
      <c r="A1316" t="s">
        <v>2811</v>
      </c>
      <c r="B1316" t="s">
        <v>2811</v>
      </c>
      <c r="C1316" t="s">
        <v>53</v>
      </c>
      <c r="D1316">
        <v>3185</v>
      </c>
      <c r="E1316" s="7">
        <v>2479</v>
      </c>
      <c r="F1316" t="s">
        <v>4193</v>
      </c>
      <c r="G1316" t="s">
        <v>4194</v>
      </c>
      <c r="H1316">
        <v>50.383061599999998</v>
      </c>
      <c r="I1316">
        <v>3.7175715999999999</v>
      </c>
      <c r="J1316">
        <v>7382</v>
      </c>
      <c r="K1316" t="s">
        <v>4195</v>
      </c>
      <c r="L1316" t="s">
        <v>4196</v>
      </c>
      <c r="M1316" t="s">
        <v>58</v>
      </c>
      <c r="N1316" t="s">
        <v>59</v>
      </c>
      <c r="O1316" t="s">
        <v>60</v>
      </c>
      <c r="P1316" s="40"/>
      <c r="Q1316" s="41"/>
      <c r="R1316" s="41"/>
      <c r="S1316" s="41"/>
      <c r="T1316" s="41"/>
      <c r="U1316" s="41"/>
      <c r="V1316" s="41"/>
      <c r="W1316" s="41"/>
      <c r="X1316" s="42"/>
      <c r="Y1316" s="41"/>
      <c r="Z1316" s="41"/>
      <c r="AA1316" s="41"/>
      <c r="AB1316" s="41"/>
      <c r="AC1316" s="41"/>
      <c r="AD1316" s="41"/>
      <c r="AE1316" s="41"/>
      <c r="AF1316" s="40"/>
      <c r="AG1316" s="41"/>
      <c r="AH1316" s="42"/>
      <c r="AI1316" s="11">
        <f t="shared" si="65"/>
        <v>0</v>
      </c>
      <c r="AJ1316" s="12">
        <f t="shared" si="67"/>
        <v>0</v>
      </c>
      <c r="AK1316" s="13">
        <f t="shared" si="66"/>
        <v>0</v>
      </c>
    </row>
    <row r="1317" spans="1:37">
      <c r="A1317" t="s">
        <v>2811</v>
      </c>
      <c r="B1317" t="s">
        <v>2811</v>
      </c>
      <c r="C1317" t="s">
        <v>53</v>
      </c>
      <c r="D1317">
        <v>3185</v>
      </c>
      <c r="E1317" s="7">
        <v>2480</v>
      </c>
      <c r="F1317" t="s">
        <v>4193</v>
      </c>
      <c r="G1317" t="s">
        <v>4197</v>
      </c>
      <c r="H1317">
        <v>50.404959599999998</v>
      </c>
      <c r="I1317">
        <v>3.6833179</v>
      </c>
      <c r="J1317">
        <v>7380</v>
      </c>
      <c r="K1317" t="s">
        <v>4195</v>
      </c>
      <c r="L1317" t="s">
        <v>4196</v>
      </c>
      <c r="M1317" t="s">
        <v>58</v>
      </c>
      <c r="N1317" t="s">
        <v>65</v>
      </c>
      <c r="O1317" t="s">
        <v>60</v>
      </c>
      <c r="P1317" s="37"/>
      <c r="Q1317" s="38"/>
      <c r="R1317" s="38"/>
      <c r="S1317" s="38"/>
      <c r="T1317" s="38"/>
      <c r="U1317" s="38"/>
      <c r="V1317" s="38"/>
      <c r="W1317" s="38"/>
      <c r="X1317" s="39"/>
      <c r="Y1317" s="38"/>
      <c r="Z1317" s="38"/>
      <c r="AA1317" s="38"/>
      <c r="AB1317" s="38"/>
      <c r="AC1317" s="38"/>
      <c r="AD1317" s="38"/>
      <c r="AE1317" s="38"/>
      <c r="AF1317" s="37"/>
      <c r="AG1317" s="38"/>
      <c r="AH1317" s="39"/>
      <c r="AI1317" s="8">
        <f t="shared" si="65"/>
        <v>0</v>
      </c>
      <c r="AJ1317" s="9">
        <f t="shared" si="67"/>
        <v>0</v>
      </c>
      <c r="AK1317" s="10">
        <f t="shared" si="66"/>
        <v>0</v>
      </c>
    </row>
    <row r="1318" spans="1:37">
      <c r="A1318" t="s">
        <v>2811</v>
      </c>
      <c r="B1318" t="s">
        <v>2811</v>
      </c>
      <c r="C1318" t="s">
        <v>53</v>
      </c>
      <c r="D1318">
        <v>3185</v>
      </c>
      <c r="E1318" s="7">
        <v>2481</v>
      </c>
      <c r="F1318" t="s">
        <v>4193</v>
      </c>
      <c r="G1318" t="s">
        <v>4198</v>
      </c>
      <c r="H1318">
        <v>50.388209600000003</v>
      </c>
      <c r="I1318">
        <v>3.6960760000000001</v>
      </c>
      <c r="J1318">
        <v>7380</v>
      </c>
      <c r="K1318" t="s">
        <v>4195</v>
      </c>
      <c r="L1318" t="s">
        <v>4196</v>
      </c>
      <c r="M1318" t="s">
        <v>58</v>
      </c>
      <c r="N1318" t="s">
        <v>59</v>
      </c>
      <c r="O1318" t="s">
        <v>60</v>
      </c>
      <c r="P1318" s="40"/>
      <c r="Q1318" s="41"/>
      <c r="R1318" s="41"/>
      <c r="S1318" s="41"/>
      <c r="T1318" s="41"/>
      <c r="U1318" s="41"/>
      <c r="V1318" s="41"/>
      <c r="W1318" s="41"/>
      <c r="X1318" s="42"/>
      <c r="Y1318" s="41"/>
      <c r="Z1318" s="41"/>
      <c r="AA1318" s="41"/>
      <c r="AB1318" s="41"/>
      <c r="AC1318" s="41"/>
      <c r="AD1318" s="41"/>
      <c r="AE1318" s="41"/>
      <c r="AF1318" s="40"/>
      <c r="AG1318" s="41"/>
      <c r="AH1318" s="42"/>
      <c r="AI1318" s="11">
        <f t="shared" si="65"/>
        <v>0</v>
      </c>
      <c r="AJ1318" s="12">
        <f t="shared" si="67"/>
        <v>0</v>
      </c>
      <c r="AK1318" s="13">
        <f t="shared" si="66"/>
        <v>0</v>
      </c>
    </row>
    <row r="1319" spans="1:37">
      <c r="A1319" t="s">
        <v>2811</v>
      </c>
      <c r="B1319" t="s">
        <v>2811</v>
      </c>
      <c r="C1319" t="s">
        <v>53</v>
      </c>
      <c r="D1319">
        <v>1253</v>
      </c>
      <c r="E1319" s="7">
        <v>2482</v>
      </c>
      <c r="F1319" t="s">
        <v>4199</v>
      </c>
      <c r="G1319" t="s">
        <v>4200</v>
      </c>
      <c r="H1319">
        <v>50.489086800000003</v>
      </c>
      <c r="I1319">
        <v>3.8319353</v>
      </c>
      <c r="J1319">
        <v>7331</v>
      </c>
      <c r="K1319" t="s">
        <v>4201</v>
      </c>
      <c r="L1319" t="s">
        <v>4202</v>
      </c>
      <c r="M1319" t="s">
        <v>58</v>
      </c>
      <c r="N1319" t="s">
        <v>65</v>
      </c>
      <c r="O1319" t="s">
        <v>158</v>
      </c>
      <c r="P1319" s="37"/>
      <c r="Q1319" s="38"/>
      <c r="R1319" s="38"/>
      <c r="S1319" s="38"/>
      <c r="T1319" s="38"/>
      <c r="U1319" s="38"/>
      <c r="V1319" s="38"/>
      <c r="W1319" s="38"/>
      <c r="X1319" s="39"/>
      <c r="Y1319" s="38"/>
      <c r="Z1319" s="38"/>
      <c r="AA1319" s="38"/>
      <c r="AB1319" s="38"/>
      <c r="AC1319" s="38"/>
      <c r="AD1319" s="38"/>
      <c r="AE1319" s="38"/>
      <c r="AF1319" s="37"/>
      <c r="AG1319" s="38"/>
      <c r="AH1319" s="39"/>
      <c r="AI1319" s="8">
        <f t="shared" si="65"/>
        <v>0</v>
      </c>
      <c r="AJ1319" s="9">
        <f t="shared" si="67"/>
        <v>0</v>
      </c>
      <c r="AK1319" s="10">
        <f t="shared" si="66"/>
        <v>0</v>
      </c>
    </row>
    <row r="1320" spans="1:37">
      <c r="A1320" t="s">
        <v>2811</v>
      </c>
      <c r="B1320" t="s">
        <v>2811</v>
      </c>
      <c r="C1320" t="s">
        <v>53</v>
      </c>
      <c r="D1320">
        <v>1253</v>
      </c>
      <c r="E1320" s="7">
        <v>2483</v>
      </c>
      <c r="F1320" t="s">
        <v>4199</v>
      </c>
      <c r="G1320" t="s">
        <v>4203</v>
      </c>
      <c r="H1320">
        <v>50.481769</v>
      </c>
      <c r="I1320">
        <v>3.8377560000000002</v>
      </c>
      <c r="J1320">
        <v>7331</v>
      </c>
      <c r="K1320" t="s">
        <v>4201</v>
      </c>
      <c r="L1320" t="s">
        <v>4202</v>
      </c>
      <c r="M1320" t="s">
        <v>58</v>
      </c>
      <c r="N1320" t="s">
        <v>59</v>
      </c>
      <c r="O1320" t="s">
        <v>60</v>
      </c>
      <c r="P1320" s="40"/>
      <c r="Q1320" s="41"/>
      <c r="R1320" s="41"/>
      <c r="S1320" s="41"/>
      <c r="T1320" s="41"/>
      <c r="U1320" s="41"/>
      <c r="V1320" s="41"/>
      <c r="W1320" s="41"/>
      <c r="X1320" s="42"/>
      <c r="Y1320" s="41"/>
      <c r="Z1320" s="41"/>
      <c r="AA1320" s="41"/>
      <c r="AB1320" s="41"/>
      <c r="AC1320" s="41"/>
      <c r="AD1320" s="41"/>
      <c r="AE1320" s="41"/>
      <c r="AF1320" s="40"/>
      <c r="AG1320" s="41"/>
      <c r="AH1320" s="42"/>
      <c r="AI1320" s="11">
        <f t="shared" si="65"/>
        <v>0</v>
      </c>
      <c r="AJ1320" s="12">
        <f t="shared" si="67"/>
        <v>0</v>
      </c>
      <c r="AK1320" s="13">
        <f t="shared" si="66"/>
        <v>0</v>
      </c>
    </row>
    <row r="1321" spans="1:37">
      <c r="A1321" t="s">
        <v>2811</v>
      </c>
      <c r="B1321" t="s">
        <v>2811</v>
      </c>
      <c r="C1321" t="s">
        <v>53</v>
      </c>
      <c r="D1321">
        <v>1254</v>
      </c>
      <c r="E1321" s="7">
        <v>2484</v>
      </c>
      <c r="F1321" t="s">
        <v>4204</v>
      </c>
      <c r="G1321" t="s">
        <v>4205</v>
      </c>
      <c r="H1321">
        <v>50.447616799999999</v>
      </c>
      <c r="I1321">
        <v>3.8198839000000002</v>
      </c>
      <c r="J1321">
        <v>7330</v>
      </c>
      <c r="K1321" t="s">
        <v>4206</v>
      </c>
      <c r="L1321" t="s">
        <v>4207</v>
      </c>
      <c r="M1321" t="s">
        <v>58</v>
      </c>
      <c r="N1321" t="s">
        <v>59</v>
      </c>
      <c r="O1321" t="s">
        <v>60</v>
      </c>
      <c r="P1321" s="37"/>
      <c r="Q1321" s="38"/>
      <c r="R1321" s="38"/>
      <c r="S1321" s="38"/>
      <c r="T1321" s="38"/>
      <c r="U1321" s="38"/>
      <c r="V1321" s="38"/>
      <c r="W1321" s="38"/>
      <c r="X1321" s="39"/>
      <c r="Y1321" s="38"/>
      <c r="Z1321" s="38"/>
      <c r="AA1321" s="38"/>
      <c r="AB1321" s="38"/>
      <c r="AC1321" s="38"/>
      <c r="AD1321" s="38"/>
      <c r="AE1321" s="38"/>
      <c r="AF1321" s="37"/>
      <c r="AG1321" s="38"/>
      <c r="AH1321" s="39"/>
      <c r="AI1321" s="8">
        <f t="shared" si="65"/>
        <v>0</v>
      </c>
      <c r="AJ1321" s="9">
        <f t="shared" si="67"/>
        <v>0</v>
      </c>
      <c r="AK1321" s="10">
        <f t="shared" si="66"/>
        <v>0</v>
      </c>
    </row>
    <row r="1322" spans="1:37">
      <c r="A1322" t="s">
        <v>2811</v>
      </c>
      <c r="B1322" t="s">
        <v>2811</v>
      </c>
      <c r="C1322" t="s">
        <v>53</v>
      </c>
      <c r="D1322">
        <v>1255</v>
      </c>
      <c r="E1322" s="7">
        <v>2485</v>
      </c>
      <c r="F1322" t="s">
        <v>4208</v>
      </c>
      <c r="G1322" t="s">
        <v>4209</v>
      </c>
      <c r="H1322">
        <v>50.467404700000003</v>
      </c>
      <c r="I1322">
        <v>3.8002497000000002</v>
      </c>
      <c r="J1322">
        <v>7333</v>
      </c>
      <c r="K1322" t="s">
        <v>4210</v>
      </c>
      <c r="L1322" t="s">
        <v>4211</v>
      </c>
      <c r="M1322" t="s">
        <v>58</v>
      </c>
      <c r="N1322" t="s">
        <v>59</v>
      </c>
      <c r="O1322" t="s">
        <v>60</v>
      </c>
      <c r="P1322" s="40"/>
      <c r="Q1322" s="41"/>
      <c r="R1322" s="41"/>
      <c r="S1322" s="41"/>
      <c r="T1322" s="41"/>
      <c r="U1322" s="41"/>
      <c r="V1322" s="41"/>
      <c r="W1322" s="41"/>
      <c r="X1322" s="42"/>
      <c r="Y1322" s="41"/>
      <c r="Z1322" s="41"/>
      <c r="AA1322" s="41"/>
      <c r="AB1322" s="41"/>
      <c r="AC1322" s="41"/>
      <c r="AD1322" s="41"/>
      <c r="AE1322" s="41"/>
      <c r="AF1322" s="40"/>
      <c r="AG1322" s="41"/>
      <c r="AH1322" s="42"/>
      <c r="AI1322" s="11">
        <f t="shared" si="65"/>
        <v>0</v>
      </c>
      <c r="AJ1322" s="12">
        <f t="shared" si="67"/>
        <v>0</v>
      </c>
      <c r="AK1322" s="13">
        <f t="shared" si="66"/>
        <v>0</v>
      </c>
    </row>
    <row r="1323" spans="1:37">
      <c r="A1323" t="s">
        <v>2811</v>
      </c>
      <c r="B1323" t="s">
        <v>2811</v>
      </c>
      <c r="C1323" t="s">
        <v>53</v>
      </c>
      <c r="D1323">
        <v>1253</v>
      </c>
      <c r="E1323" s="7">
        <v>2486</v>
      </c>
      <c r="F1323" t="s">
        <v>4199</v>
      </c>
      <c r="G1323" t="s">
        <v>4212</v>
      </c>
      <c r="H1323">
        <v>50.466470299999997</v>
      </c>
      <c r="I1323">
        <v>3.8127198</v>
      </c>
      <c r="J1323">
        <v>7333</v>
      </c>
      <c r="K1323" t="s">
        <v>4201</v>
      </c>
      <c r="L1323" t="s">
        <v>4202</v>
      </c>
      <c r="M1323" t="s">
        <v>58</v>
      </c>
      <c r="N1323" t="s">
        <v>59</v>
      </c>
      <c r="O1323" t="s">
        <v>60</v>
      </c>
      <c r="P1323" s="37"/>
      <c r="Q1323" s="38"/>
      <c r="R1323" s="38"/>
      <c r="S1323" s="38"/>
      <c r="T1323" s="38"/>
      <c r="U1323" s="38"/>
      <c r="V1323" s="38"/>
      <c r="W1323" s="38"/>
      <c r="X1323" s="39"/>
      <c r="Y1323" s="38"/>
      <c r="Z1323" s="38"/>
      <c r="AA1323" s="38"/>
      <c r="AB1323" s="38"/>
      <c r="AC1323" s="38"/>
      <c r="AD1323" s="38"/>
      <c r="AE1323" s="38"/>
      <c r="AF1323" s="37"/>
      <c r="AG1323" s="38"/>
      <c r="AH1323" s="39"/>
      <c r="AI1323" s="8">
        <f t="shared" si="65"/>
        <v>0</v>
      </c>
      <c r="AJ1323" s="9">
        <f t="shared" si="67"/>
        <v>0</v>
      </c>
      <c r="AK1323" s="10">
        <f t="shared" si="66"/>
        <v>0</v>
      </c>
    </row>
    <row r="1324" spans="1:37">
      <c r="A1324" t="s">
        <v>2811</v>
      </c>
      <c r="B1324" t="s">
        <v>2811</v>
      </c>
      <c r="C1324" t="s">
        <v>53</v>
      </c>
      <c r="D1324">
        <v>1256</v>
      </c>
      <c r="E1324" s="7">
        <v>2488</v>
      </c>
      <c r="F1324" t="s">
        <v>4213</v>
      </c>
      <c r="G1324" t="s">
        <v>4214</v>
      </c>
      <c r="H1324">
        <v>50.509388199999997</v>
      </c>
      <c r="I1324">
        <v>3.7571940000000001</v>
      </c>
      <c r="J1324">
        <v>7332</v>
      </c>
      <c r="K1324" t="s">
        <v>4215</v>
      </c>
      <c r="L1324" t="s">
        <v>4216</v>
      </c>
      <c r="M1324" t="s">
        <v>58</v>
      </c>
      <c r="N1324" t="s">
        <v>65</v>
      </c>
      <c r="O1324" t="s">
        <v>60</v>
      </c>
      <c r="P1324" s="40"/>
      <c r="Q1324" s="41"/>
      <c r="R1324" s="41"/>
      <c r="S1324" s="41"/>
      <c r="T1324" s="41"/>
      <c r="U1324" s="41"/>
      <c r="V1324" s="41"/>
      <c r="W1324" s="41"/>
      <c r="X1324" s="42"/>
      <c r="Y1324" s="41"/>
      <c r="Z1324" s="41"/>
      <c r="AA1324" s="41"/>
      <c r="AB1324" s="41"/>
      <c r="AC1324" s="41"/>
      <c r="AD1324" s="41"/>
      <c r="AE1324" s="41"/>
      <c r="AF1324" s="40"/>
      <c r="AG1324" s="41"/>
      <c r="AH1324" s="42"/>
      <c r="AI1324" s="11">
        <f t="shared" si="65"/>
        <v>0</v>
      </c>
      <c r="AJ1324" s="12">
        <f t="shared" si="67"/>
        <v>0</v>
      </c>
      <c r="AK1324" s="13">
        <f t="shared" si="66"/>
        <v>0</v>
      </c>
    </row>
    <row r="1325" spans="1:37">
      <c r="A1325" t="s">
        <v>2811</v>
      </c>
      <c r="B1325" t="s">
        <v>2811</v>
      </c>
      <c r="C1325" t="s">
        <v>53</v>
      </c>
      <c r="D1325">
        <v>1256</v>
      </c>
      <c r="E1325" s="7">
        <v>2489</v>
      </c>
      <c r="F1325" t="s">
        <v>4213</v>
      </c>
      <c r="G1325" t="s">
        <v>4217</v>
      </c>
      <c r="H1325">
        <v>50.506376500000002</v>
      </c>
      <c r="I1325">
        <v>3.7833393000000002</v>
      </c>
      <c r="J1325">
        <v>7332</v>
      </c>
      <c r="K1325" t="s">
        <v>4215</v>
      </c>
      <c r="L1325" t="s">
        <v>4216</v>
      </c>
      <c r="M1325" t="s">
        <v>58</v>
      </c>
      <c r="N1325" t="s">
        <v>59</v>
      </c>
      <c r="O1325" t="s">
        <v>60</v>
      </c>
      <c r="P1325" s="37"/>
      <c r="Q1325" s="38"/>
      <c r="R1325" s="38"/>
      <c r="S1325" s="38"/>
      <c r="T1325" s="38"/>
      <c r="U1325" s="38"/>
      <c r="V1325" s="38"/>
      <c r="W1325" s="38"/>
      <c r="X1325" s="39"/>
      <c r="Y1325" s="38"/>
      <c r="Z1325" s="38"/>
      <c r="AA1325" s="38"/>
      <c r="AB1325" s="38"/>
      <c r="AC1325" s="38"/>
      <c r="AD1325" s="38"/>
      <c r="AE1325" s="38"/>
      <c r="AF1325" s="37"/>
      <c r="AG1325" s="38"/>
      <c r="AH1325" s="39"/>
      <c r="AI1325" s="8">
        <f t="shared" si="65"/>
        <v>0</v>
      </c>
      <c r="AJ1325" s="9">
        <f t="shared" si="67"/>
        <v>0</v>
      </c>
      <c r="AK1325" s="10">
        <f t="shared" si="66"/>
        <v>0</v>
      </c>
    </row>
    <row r="1326" spans="1:37">
      <c r="A1326" t="s">
        <v>2811</v>
      </c>
      <c r="B1326" t="s">
        <v>2811</v>
      </c>
      <c r="C1326" t="s">
        <v>53</v>
      </c>
      <c r="D1326">
        <v>1256</v>
      </c>
      <c r="E1326" s="7">
        <v>2490</v>
      </c>
      <c r="F1326" t="s">
        <v>4213</v>
      </c>
      <c r="G1326" t="s">
        <v>4218</v>
      </c>
      <c r="H1326">
        <v>50.514416300000001</v>
      </c>
      <c r="I1326">
        <v>3.7970385000000002</v>
      </c>
      <c r="J1326">
        <v>7332</v>
      </c>
      <c r="K1326" t="s">
        <v>4215</v>
      </c>
      <c r="L1326" t="s">
        <v>4216</v>
      </c>
      <c r="M1326" t="s">
        <v>58</v>
      </c>
      <c r="N1326" t="s">
        <v>59</v>
      </c>
      <c r="O1326" t="s">
        <v>60</v>
      </c>
      <c r="P1326" s="40"/>
      <c r="Q1326" s="41"/>
      <c r="R1326" s="41"/>
      <c r="S1326" s="41"/>
      <c r="T1326" s="41"/>
      <c r="U1326" s="41"/>
      <c r="V1326" s="41"/>
      <c r="W1326" s="41"/>
      <c r="X1326" s="42"/>
      <c r="Y1326" s="41"/>
      <c r="Z1326" s="41"/>
      <c r="AA1326" s="41"/>
      <c r="AB1326" s="41"/>
      <c r="AC1326" s="41"/>
      <c r="AD1326" s="41"/>
      <c r="AE1326" s="41"/>
      <c r="AF1326" s="40"/>
      <c r="AG1326" s="41"/>
      <c r="AH1326" s="42"/>
      <c r="AI1326" s="11">
        <f t="shared" si="65"/>
        <v>0</v>
      </c>
      <c r="AJ1326" s="12">
        <f t="shared" si="67"/>
        <v>0</v>
      </c>
      <c r="AK1326" s="13">
        <f t="shared" si="66"/>
        <v>0</v>
      </c>
    </row>
    <row r="1327" spans="1:37">
      <c r="A1327" t="s">
        <v>2811</v>
      </c>
      <c r="B1327" t="s">
        <v>2811</v>
      </c>
      <c r="C1327" t="s">
        <v>120</v>
      </c>
      <c r="D1327">
        <v>1257</v>
      </c>
      <c r="E1327" s="7">
        <v>2491</v>
      </c>
      <c r="F1327" t="s">
        <v>2617</v>
      </c>
      <c r="G1327" t="s">
        <v>4219</v>
      </c>
      <c r="H1327">
        <v>50.446134700000002</v>
      </c>
      <c r="I1327">
        <v>3.8181029</v>
      </c>
      <c r="J1327">
        <v>7330</v>
      </c>
      <c r="K1327" t="s">
        <v>4220</v>
      </c>
      <c r="L1327" t="s">
        <v>4221</v>
      </c>
      <c r="M1327" t="s">
        <v>58</v>
      </c>
      <c r="N1327" t="s">
        <v>59</v>
      </c>
      <c r="O1327" t="s">
        <v>60</v>
      </c>
      <c r="P1327" s="37"/>
      <c r="Q1327" s="38"/>
      <c r="R1327" s="38"/>
      <c r="S1327" s="38"/>
      <c r="T1327" s="38"/>
      <c r="U1327" s="38"/>
      <c r="V1327" s="38"/>
      <c r="W1327" s="38"/>
      <c r="X1327" s="39"/>
      <c r="Y1327" s="38"/>
      <c r="Z1327" s="38"/>
      <c r="AA1327" s="38"/>
      <c r="AB1327" s="38"/>
      <c r="AC1327" s="38"/>
      <c r="AD1327" s="38"/>
      <c r="AE1327" s="38"/>
      <c r="AF1327" s="37"/>
      <c r="AG1327" s="38"/>
      <c r="AH1327" s="39"/>
      <c r="AI1327" s="8">
        <f t="shared" si="65"/>
        <v>0</v>
      </c>
      <c r="AJ1327" s="9">
        <f t="shared" si="67"/>
        <v>0</v>
      </c>
      <c r="AK1327" s="10">
        <f t="shared" si="66"/>
        <v>0</v>
      </c>
    </row>
    <row r="1328" spans="1:37">
      <c r="A1328" t="s">
        <v>2811</v>
      </c>
      <c r="B1328" t="s">
        <v>2811</v>
      </c>
      <c r="C1328" t="s">
        <v>120</v>
      </c>
      <c r="D1328">
        <v>1258</v>
      </c>
      <c r="E1328" s="7">
        <v>2492</v>
      </c>
      <c r="F1328" t="s">
        <v>4222</v>
      </c>
      <c r="G1328" t="s">
        <v>4223</v>
      </c>
      <c r="H1328">
        <v>50.509501800000002</v>
      </c>
      <c r="I1328">
        <v>3.7626713999999999</v>
      </c>
      <c r="J1328">
        <v>7332</v>
      </c>
      <c r="K1328" t="s">
        <v>4224</v>
      </c>
      <c r="L1328" t="s">
        <v>4225</v>
      </c>
      <c r="M1328" t="s">
        <v>58</v>
      </c>
      <c r="N1328" t="s">
        <v>65</v>
      </c>
      <c r="O1328" t="s">
        <v>60</v>
      </c>
      <c r="P1328" s="40"/>
      <c r="Q1328" s="41"/>
      <c r="R1328" s="41"/>
      <c r="S1328" s="41"/>
      <c r="T1328" s="41"/>
      <c r="U1328" s="41"/>
      <c r="V1328" s="41"/>
      <c r="W1328" s="41"/>
      <c r="X1328" s="42"/>
      <c r="Y1328" s="41"/>
      <c r="Z1328" s="41"/>
      <c r="AA1328" s="41"/>
      <c r="AB1328" s="41"/>
      <c r="AC1328" s="41"/>
      <c r="AD1328" s="41"/>
      <c r="AE1328" s="41"/>
      <c r="AF1328" s="40"/>
      <c r="AG1328" s="41"/>
      <c r="AH1328" s="42"/>
      <c r="AI1328" s="11">
        <f t="shared" si="65"/>
        <v>0</v>
      </c>
      <c r="AJ1328" s="12">
        <f t="shared" si="67"/>
        <v>0</v>
      </c>
      <c r="AK1328" s="13">
        <f t="shared" si="66"/>
        <v>0</v>
      </c>
    </row>
    <row r="1329" spans="1:37">
      <c r="A1329" t="s">
        <v>2811</v>
      </c>
      <c r="B1329" t="s">
        <v>2811</v>
      </c>
      <c r="C1329" t="s">
        <v>120</v>
      </c>
      <c r="D1329">
        <v>1258</v>
      </c>
      <c r="E1329" s="7">
        <v>2493</v>
      </c>
      <c r="F1329" t="s">
        <v>4222</v>
      </c>
      <c r="G1329" t="s">
        <v>4226</v>
      </c>
      <c r="H1329">
        <v>50.506644700000003</v>
      </c>
      <c r="I1329">
        <v>3.7861232</v>
      </c>
      <c r="J1329">
        <v>7332</v>
      </c>
      <c r="K1329" t="s">
        <v>4224</v>
      </c>
      <c r="L1329" t="s">
        <v>4225</v>
      </c>
      <c r="M1329" t="s">
        <v>58</v>
      </c>
      <c r="N1329" t="s">
        <v>59</v>
      </c>
      <c r="O1329" t="s">
        <v>60</v>
      </c>
      <c r="P1329" s="37"/>
      <c r="Q1329" s="38"/>
      <c r="R1329" s="38"/>
      <c r="S1329" s="38"/>
      <c r="T1329" s="38"/>
      <c r="U1329" s="38"/>
      <c r="V1329" s="38"/>
      <c r="W1329" s="38"/>
      <c r="X1329" s="39"/>
      <c r="Y1329" s="38"/>
      <c r="Z1329" s="38"/>
      <c r="AA1329" s="38"/>
      <c r="AB1329" s="38"/>
      <c r="AC1329" s="38"/>
      <c r="AD1329" s="38"/>
      <c r="AE1329" s="38"/>
      <c r="AF1329" s="37"/>
      <c r="AG1329" s="38"/>
      <c r="AH1329" s="39"/>
      <c r="AI1329" s="8">
        <f t="shared" si="65"/>
        <v>0</v>
      </c>
      <c r="AJ1329" s="9">
        <f t="shared" si="67"/>
        <v>0</v>
      </c>
      <c r="AK1329" s="10">
        <f t="shared" si="66"/>
        <v>0</v>
      </c>
    </row>
    <row r="1330" spans="1:37">
      <c r="A1330" t="s">
        <v>2811</v>
      </c>
      <c r="B1330" t="s">
        <v>2811</v>
      </c>
      <c r="C1330" t="s">
        <v>120</v>
      </c>
      <c r="D1330">
        <v>1259</v>
      </c>
      <c r="E1330" s="7">
        <v>2494</v>
      </c>
      <c r="F1330" t="s">
        <v>4227</v>
      </c>
      <c r="G1330" t="s">
        <v>4228</v>
      </c>
      <c r="H1330">
        <v>50.4846146</v>
      </c>
      <c r="I1330">
        <v>3.8311112999999999</v>
      </c>
      <c r="J1330">
        <v>7331</v>
      </c>
      <c r="K1330" t="s">
        <v>4229</v>
      </c>
      <c r="L1330" t="s">
        <v>4230</v>
      </c>
      <c r="M1330" t="s">
        <v>58</v>
      </c>
      <c r="N1330" t="s">
        <v>59</v>
      </c>
      <c r="O1330" t="s">
        <v>158</v>
      </c>
      <c r="P1330" s="40"/>
      <c r="Q1330" s="41"/>
      <c r="R1330" s="41"/>
      <c r="S1330" s="41"/>
      <c r="T1330" s="41"/>
      <c r="U1330" s="41"/>
      <c r="V1330" s="41"/>
      <c r="W1330" s="41"/>
      <c r="X1330" s="42"/>
      <c r="Y1330" s="41"/>
      <c r="Z1330" s="41"/>
      <c r="AA1330" s="41"/>
      <c r="AB1330" s="41"/>
      <c r="AC1330" s="41"/>
      <c r="AD1330" s="41"/>
      <c r="AE1330" s="41"/>
      <c r="AF1330" s="40"/>
      <c r="AG1330" s="41"/>
      <c r="AH1330" s="42"/>
      <c r="AI1330" s="11">
        <f t="shared" si="65"/>
        <v>0</v>
      </c>
      <c r="AJ1330" s="12">
        <f t="shared" si="67"/>
        <v>0</v>
      </c>
      <c r="AK1330" s="13">
        <f t="shared" si="66"/>
        <v>0</v>
      </c>
    </row>
    <row r="1331" spans="1:37">
      <c r="A1331" t="s">
        <v>2811</v>
      </c>
      <c r="B1331" t="s">
        <v>2811</v>
      </c>
      <c r="C1331" t="s">
        <v>120</v>
      </c>
      <c r="D1331">
        <v>1261</v>
      </c>
      <c r="E1331" s="7">
        <v>2497</v>
      </c>
      <c r="F1331" t="s">
        <v>4231</v>
      </c>
      <c r="G1331" t="s">
        <v>4232</v>
      </c>
      <c r="H1331">
        <v>50.482841100000002</v>
      </c>
      <c r="I1331">
        <v>3.7640815999999999</v>
      </c>
      <c r="J1331">
        <v>7334</v>
      </c>
      <c r="K1331" t="s">
        <v>4233</v>
      </c>
      <c r="L1331" t="s">
        <v>4234</v>
      </c>
      <c r="M1331" t="s">
        <v>58</v>
      </c>
      <c r="N1331" t="s">
        <v>59</v>
      </c>
      <c r="O1331" t="s">
        <v>60</v>
      </c>
      <c r="P1331" s="37"/>
      <c r="Q1331" s="38"/>
      <c r="R1331" s="38"/>
      <c r="S1331" s="38"/>
      <c r="T1331" s="38"/>
      <c r="U1331" s="38"/>
      <c r="V1331" s="38"/>
      <c r="W1331" s="38"/>
      <c r="X1331" s="39"/>
      <c r="Y1331" s="38"/>
      <c r="Z1331" s="38"/>
      <c r="AA1331" s="38"/>
      <c r="AB1331" s="38"/>
      <c r="AC1331" s="38"/>
      <c r="AD1331" s="38"/>
      <c r="AE1331" s="38"/>
      <c r="AF1331" s="37"/>
      <c r="AG1331" s="38"/>
      <c r="AH1331" s="39"/>
      <c r="AI1331" s="8">
        <f t="shared" si="65"/>
        <v>0</v>
      </c>
      <c r="AJ1331" s="9">
        <f t="shared" si="67"/>
        <v>0</v>
      </c>
      <c r="AK1331" s="10">
        <f t="shared" si="66"/>
        <v>0</v>
      </c>
    </row>
    <row r="1332" spans="1:37">
      <c r="A1332" t="s">
        <v>2811</v>
      </c>
      <c r="B1332" t="s">
        <v>2811</v>
      </c>
      <c r="C1332" t="s">
        <v>120</v>
      </c>
      <c r="D1332">
        <v>1262</v>
      </c>
      <c r="E1332" s="7">
        <v>2499</v>
      </c>
      <c r="F1332" t="s">
        <v>763</v>
      </c>
      <c r="G1332" t="s">
        <v>4235</v>
      </c>
      <c r="H1332">
        <v>50.469229900000002</v>
      </c>
      <c r="I1332">
        <v>3.8146099000000002</v>
      </c>
      <c r="J1332">
        <v>7333</v>
      </c>
      <c r="K1332" t="s">
        <v>4236</v>
      </c>
      <c r="L1332" t="s">
        <v>4237</v>
      </c>
      <c r="M1332" t="s">
        <v>58</v>
      </c>
      <c r="N1332" t="s">
        <v>59</v>
      </c>
      <c r="O1332" t="s">
        <v>60</v>
      </c>
      <c r="P1332" s="40"/>
      <c r="Q1332" s="41"/>
      <c r="R1332" s="41"/>
      <c r="S1332" s="41"/>
      <c r="T1332" s="41"/>
      <c r="U1332" s="41"/>
      <c r="V1332" s="41"/>
      <c r="W1332" s="41"/>
      <c r="X1332" s="42"/>
      <c r="Y1332" s="41"/>
      <c r="Z1332" s="41"/>
      <c r="AA1332" s="41"/>
      <c r="AB1332" s="41"/>
      <c r="AC1332" s="41"/>
      <c r="AD1332" s="41"/>
      <c r="AE1332" s="41"/>
      <c r="AF1332" s="40"/>
      <c r="AG1332" s="41"/>
      <c r="AH1332" s="42"/>
      <c r="AI1332" s="11">
        <f t="shared" si="65"/>
        <v>0</v>
      </c>
      <c r="AJ1332" s="12">
        <f t="shared" si="67"/>
        <v>0</v>
      </c>
      <c r="AK1332" s="13">
        <f t="shared" si="66"/>
        <v>0</v>
      </c>
    </row>
    <row r="1333" spans="1:37">
      <c r="A1333" t="s">
        <v>2811</v>
      </c>
      <c r="B1333" t="s">
        <v>2811</v>
      </c>
      <c r="C1333" t="s">
        <v>120</v>
      </c>
      <c r="D1333">
        <v>1263</v>
      </c>
      <c r="E1333" s="7">
        <v>2500</v>
      </c>
      <c r="F1333" t="s">
        <v>4238</v>
      </c>
      <c r="G1333" t="s">
        <v>4239</v>
      </c>
      <c r="H1333">
        <v>50.459494499999998</v>
      </c>
      <c r="I1333">
        <v>3.7774225000000001</v>
      </c>
      <c r="J1333">
        <v>7333</v>
      </c>
      <c r="K1333" t="s">
        <v>4240</v>
      </c>
      <c r="L1333" t="s">
        <v>4241</v>
      </c>
      <c r="M1333" t="s">
        <v>58</v>
      </c>
      <c r="N1333" t="s">
        <v>59</v>
      </c>
      <c r="O1333" t="s">
        <v>60</v>
      </c>
      <c r="P1333" s="37"/>
      <c r="Q1333" s="38"/>
      <c r="R1333" s="38"/>
      <c r="S1333" s="38"/>
      <c r="T1333" s="38"/>
      <c r="U1333" s="38"/>
      <c r="V1333" s="38"/>
      <c r="W1333" s="38"/>
      <c r="X1333" s="39"/>
      <c r="Y1333" s="38"/>
      <c r="Z1333" s="38"/>
      <c r="AA1333" s="38"/>
      <c r="AB1333" s="38"/>
      <c r="AC1333" s="38"/>
      <c r="AD1333" s="38"/>
      <c r="AE1333" s="38"/>
      <c r="AF1333" s="37"/>
      <c r="AG1333" s="38"/>
      <c r="AH1333" s="39"/>
      <c r="AI1333" s="8">
        <f t="shared" si="65"/>
        <v>0</v>
      </c>
      <c r="AJ1333" s="9">
        <f t="shared" si="67"/>
        <v>0</v>
      </c>
      <c r="AK1333" s="10">
        <f t="shared" si="66"/>
        <v>0</v>
      </c>
    </row>
    <row r="1334" spans="1:37">
      <c r="A1334" t="s">
        <v>2811</v>
      </c>
      <c r="B1334" t="s">
        <v>2811</v>
      </c>
      <c r="C1334" t="s">
        <v>182</v>
      </c>
      <c r="D1334">
        <v>5106</v>
      </c>
      <c r="E1334" s="7">
        <v>2501</v>
      </c>
      <c r="F1334" t="s">
        <v>4242</v>
      </c>
      <c r="G1334" t="s">
        <v>4243</v>
      </c>
      <c r="H1334">
        <v>50.444677599999999</v>
      </c>
      <c r="I1334">
        <v>3.8168074999999999</v>
      </c>
      <c r="J1334">
        <v>7330</v>
      </c>
      <c r="K1334" t="s">
        <v>4244</v>
      </c>
      <c r="L1334" t="s">
        <v>4245</v>
      </c>
      <c r="M1334" t="s">
        <v>58</v>
      </c>
      <c r="N1334" t="s">
        <v>59</v>
      </c>
      <c r="O1334" t="s">
        <v>60</v>
      </c>
      <c r="P1334" s="40"/>
      <c r="Q1334" s="41"/>
      <c r="R1334" s="41"/>
      <c r="S1334" s="41"/>
      <c r="T1334" s="41"/>
      <c r="U1334" s="41"/>
      <c r="V1334" s="41"/>
      <c r="W1334" s="41"/>
      <c r="X1334" s="42"/>
      <c r="Y1334" s="41"/>
      <c r="Z1334" s="41"/>
      <c r="AA1334" s="41"/>
      <c r="AB1334" s="41"/>
      <c r="AC1334" s="41"/>
      <c r="AD1334" s="41"/>
      <c r="AE1334" s="41"/>
      <c r="AF1334" s="40"/>
      <c r="AG1334" s="41"/>
      <c r="AH1334" s="42"/>
      <c r="AI1334" s="11">
        <f t="shared" si="65"/>
        <v>0</v>
      </c>
      <c r="AJ1334" s="12">
        <f t="shared" si="67"/>
        <v>0</v>
      </c>
      <c r="AK1334" s="13">
        <f t="shared" si="66"/>
        <v>0</v>
      </c>
    </row>
    <row r="1335" spans="1:37">
      <c r="A1335" t="s">
        <v>2811</v>
      </c>
      <c r="B1335" t="s">
        <v>2811</v>
      </c>
      <c r="C1335" t="s">
        <v>182</v>
      </c>
      <c r="D1335">
        <v>1264</v>
      </c>
      <c r="E1335" s="7">
        <v>2502</v>
      </c>
      <c r="F1335" t="s">
        <v>4246</v>
      </c>
      <c r="G1335" t="s">
        <v>4243</v>
      </c>
      <c r="H1335">
        <v>50.444677599999999</v>
      </c>
      <c r="I1335">
        <v>3.8168074999999999</v>
      </c>
      <c r="J1335">
        <v>7330</v>
      </c>
      <c r="K1335" t="s">
        <v>4247</v>
      </c>
      <c r="L1335" t="s">
        <v>4248</v>
      </c>
      <c r="M1335" t="s">
        <v>58</v>
      </c>
      <c r="N1335" t="s">
        <v>168</v>
      </c>
      <c r="O1335" t="s">
        <v>158</v>
      </c>
      <c r="P1335" s="37"/>
      <c r="Q1335" s="38"/>
      <c r="R1335" s="38"/>
      <c r="S1335" s="38"/>
      <c r="T1335" s="38"/>
      <c r="U1335" s="38"/>
      <c r="V1335" s="38"/>
      <c r="W1335" s="38"/>
      <c r="X1335" s="39"/>
      <c r="Y1335" s="38"/>
      <c r="Z1335" s="38"/>
      <c r="AA1335" s="38"/>
      <c r="AB1335" s="38"/>
      <c r="AC1335" s="38"/>
      <c r="AD1335" s="38"/>
      <c r="AE1335" s="38"/>
      <c r="AF1335" s="37"/>
      <c r="AG1335" s="38"/>
      <c r="AH1335" s="39"/>
      <c r="AI1335" s="8">
        <f t="shared" si="65"/>
        <v>0</v>
      </c>
      <c r="AJ1335" s="9">
        <f t="shared" si="67"/>
        <v>0</v>
      </c>
      <c r="AK1335" s="10">
        <f t="shared" si="66"/>
        <v>0</v>
      </c>
    </row>
    <row r="1336" spans="1:37">
      <c r="A1336" t="s">
        <v>2811</v>
      </c>
      <c r="B1336" t="s">
        <v>2811</v>
      </c>
      <c r="C1336" t="s">
        <v>182</v>
      </c>
      <c r="D1336">
        <v>1265</v>
      </c>
      <c r="E1336" s="7">
        <v>2503</v>
      </c>
      <c r="F1336" t="s">
        <v>4249</v>
      </c>
      <c r="G1336" t="s">
        <v>4250</v>
      </c>
      <c r="H1336">
        <v>50.449582100000001</v>
      </c>
      <c r="I1336">
        <v>3.8127081</v>
      </c>
      <c r="J1336">
        <v>7330</v>
      </c>
      <c r="K1336" t="s">
        <v>4251</v>
      </c>
      <c r="L1336" t="s">
        <v>4252</v>
      </c>
      <c r="M1336" t="s">
        <v>58</v>
      </c>
      <c r="N1336" t="s">
        <v>168</v>
      </c>
      <c r="O1336" t="s">
        <v>158</v>
      </c>
      <c r="P1336" s="40"/>
      <c r="Q1336" s="41"/>
      <c r="R1336" s="41"/>
      <c r="S1336" s="41"/>
      <c r="T1336" s="41"/>
      <c r="U1336" s="41"/>
      <c r="V1336" s="41"/>
      <c r="W1336" s="41"/>
      <c r="X1336" s="42"/>
      <c r="Y1336" s="41"/>
      <c r="Z1336" s="41"/>
      <c r="AA1336" s="41"/>
      <c r="AB1336" s="41"/>
      <c r="AC1336" s="41"/>
      <c r="AD1336" s="41"/>
      <c r="AE1336" s="41"/>
      <c r="AF1336" s="40"/>
      <c r="AG1336" s="41"/>
      <c r="AH1336" s="42"/>
      <c r="AI1336" s="11">
        <f t="shared" si="65"/>
        <v>0</v>
      </c>
      <c r="AJ1336" s="12">
        <f t="shared" si="67"/>
        <v>0</v>
      </c>
      <c r="AK1336" s="13">
        <f t="shared" si="66"/>
        <v>0</v>
      </c>
    </row>
    <row r="1337" spans="1:37">
      <c r="A1337" t="s">
        <v>2811</v>
      </c>
      <c r="B1337" t="s">
        <v>2811</v>
      </c>
      <c r="C1337" t="s">
        <v>120</v>
      </c>
      <c r="D1337">
        <v>1266</v>
      </c>
      <c r="E1337" s="7">
        <v>2505</v>
      </c>
      <c r="F1337" t="s">
        <v>4253</v>
      </c>
      <c r="G1337" t="s">
        <v>4254</v>
      </c>
      <c r="H1337">
        <v>50.451633800000003</v>
      </c>
      <c r="I1337">
        <v>3.8149611999999999</v>
      </c>
      <c r="J1337">
        <v>7330</v>
      </c>
      <c r="K1337" t="s">
        <v>4255</v>
      </c>
      <c r="L1337" t="s">
        <v>4256</v>
      </c>
      <c r="M1337" t="s">
        <v>58</v>
      </c>
      <c r="N1337" t="s">
        <v>168</v>
      </c>
      <c r="O1337" t="s">
        <v>158</v>
      </c>
      <c r="P1337" s="37"/>
      <c r="Q1337" s="38"/>
      <c r="R1337" s="38"/>
      <c r="S1337" s="38"/>
      <c r="T1337" s="38"/>
      <c r="U1337" s="38"/>
      <c r="V1337" s="38"/>
      <c r="W1337" s="38"/>
      <c r="X1337" s="39"/>
      <c r="Y1337" s="38"/>
      <c r="Z1337" s="38"/>
      <c r="AA1337" s="38"/>
      <c r="AB1337" s="38"/>
      <c r="AC1337" s="38"/>
      <c r="AD1337" s="38"/>
      <c r="AE1337" s="38"/>
      <c r="AF1337" s="37"/>
      <c r="AG1337" s="38"/>
      <c r="AH1337" s="39"/>
      <c r="AI1337" s="8">
        <f t="shared" si="65"/>
        <v>0</v>
      </c>
      <c r="AJ1337" s="9">
        <f t="shared" si="67"/>
        <v>0</v>
      </c>
      <c r="AK1337" s="10">
        <f t="shared" si="66"/>
        <v>0</v>
      </c>
    </row>
    <row r="1338" spans="1:37">
      <c r="A1338" t="s">
        <v>2811</v>
      </c>
      <c r="B1338" t="s">
        <v>2811</v>
      </c>
      <c r="C1338" t="s">
        <v>163</v>
      </c>
      <c r="D1338">
        <v>1267</v>
      </c>
      <c r="E1338" s="7">
        <v>2508</v>
      </c>
      <c r="F1338" t="s">
        <v>4257</v>
      </c>
      <c r="G1338" t="s">
        <v>4258</v>
      </c>
      <c r="H1338">
        <v>50.4435766</v>
      </c>
      <c r="I1338">
        <v>3.8192460000000001</v>
      </c>
      <c r="J1338">
        <v>7330</v>
      </c>
      <c r="K1338" t="s">
        <v>4259</v>
      </c>
      <c r="L1338" t="s">
        <v>4260</v>
      </c>
      <c r="M1338" t="s">
        <v>58</v>
      </c>
      <c r="N1338" t="s">
        <v>168</v>
      </c>
      <c r="O1338" t="s">
        <v>60</v>
      </c>
      <c r="P1338" s="40"/>
      <c r="Q1338" s="41"/>
      <c r="R1338" s="41"/>
      <c r="S1338" s="41"/>
      <c r="T1338" s="41"/>
      <c r="U1338" s="41"/>
      <c r="V1338" s="41"/>
      <c r="W1338" s="41"/>
      <c r="X1338" s="42"/>
      <c r="Y1338" s="41"/>
      <c r="Z1338" s="41"/>
      <c r="AA1338" s="41"/>
      <c r="AB1338" s="41"/>
      <c r="AC1338" s="41"/>
      <c r="AD1338" s="41"/>
      <c r="AE1338" s="41"/>
      <c r="AF1338" s="40"/>
      <c r="AG1338" s="41"/>
      <c r="AH1338" s="42"/>
      <c r="AI1338" s="11">
        <f t="shared" si="65"/>
        <v>0</v>
      </c>
      <c r="AJ1338" s="12">
        <f t="shared" si="67"/>
        <v>0</v>
      </c>
      <c r="AK1338" s="13">
        <f t="shared" si="66"/>
        <v>0</v>
      </c>
    </row>
    <row r="1339" spans="1:37">
      <c r="A1339" t="s">
        <v>2811</v>
      </c>
      <c r="B1339" t="s">
        <v>2811</v>
      </c>
      <c r="C1339" t="s">
        <v>120</v>
      </c>
      <c r="D1339">
        <v>1269</v>
      </c>
      <c r="E1339" s="7">
        <v>2511</v>
      </c>
      <c r="F1339" t="s">
        <v>3173</v>
      </c>
      <c r="G1339" t="s">
        <v>4261</v>
      </c>
      <c r="H1339">
        <v>50.446608500000004</v>
      </c>
      <c r="I1339">
        <v>3.8183579999999999</v>
      </c>
      <c r="J1339">
        <v>7330</v>
      </c>
      <c r="K1339" t="s">
        <v>4262</v>
      </c>
      <c r="L1339" t="s">
        <v>4263</v>
      </c>
      <c r="M1339" t="s">
        <v>58</v>
      </c>
      <c r="N1339" t="s">
        <v>168</v>
      </c>
      <c r="O1339" t="s">
        <v>60</v>
      </c>
      <c r="P1339" s="37"/>
      <c r="Q1339" s="38"/>
      <c r="R1339" s="38"/>
      <c r="S1339" s="38"/>
      <c r="T1339" s="38"/>
      <c r="U1339" s="38"/>
      <c r="V1339" s="38"/>
      <c r="W1339" s="38"/>
      <c r="X1339" s="39"/>
      <c r="Y1339" s="38"/>
      <c r="Z1339" s="38"/>
      <c r="AA1339" s="38"/>
      <c r="AB1339" s="38"/>
      <c r="AC1339" s="38"/>
      <c r="AD1339" s="38"/>
      <c r="AE1339" s="38"/>
      <c r="AF1339" s="37"/>
      <c r="AG1339" s="38"/>
      <c r="AH1339" s="39"/>
      <c r="AI1339" s="8">
        <f t="shared" si="65"/>
        <v>0</v>
      </c>
      <c r="AJ1339" s="9">
        <f t="shared" si="67"/>
        <v>0</v>
      </c>
      <c r="AK1339" s="10">
        <f t="shared" si="66"/>
        <v>0</v>
      </c>
    </row>
    <row r="1340" spans="1:37">
      <c r="A1340" t="s">
        <v>2811</v>
      </c>
      <c r="B1340" t="s">
        <v>2811</v>
      </c>
      <c r="C1340" t="s">
        <v>53</v>
      </c>
      <c r="D1340">
        <v>1254</v>
      </c>
      <c r="E1340" s="7">
        <v>2523</v>
      </c>
      <c r="F1340" t="s">
        <v>4204</v>
      </c>
      <c r="G1340" t="s">
        <v>4264</v>
      </c>
      <c r="H1340">
        <v>50.442945999999999</v>
      </c>
      <c r="I1340">
        <v>3.829844</v>
      </c>
      <c r="J1340">
        <v>7330</v>
      </c>
      <c r="K1340" t="s">
        <v>4206</v>
      </c>
      <c r="L1340" t="s">
        <v>4207</v>
      </c>
      <c r="M1340" t="s">
        <v>58</v>
      </c>
      <c r="N1340" t="s">
        <v>65</v>
      </c>
      <c r="O1340" t="s">
        <v>60</v>
      </c>
      <c r="P1340" s="40"/>
      <c r="Q1340" s="41"/>
      <c r="R1340" s="41"/>
      <c r="S1340" s="41"/>
      <c r="T1340" s="41"/>
      <c r="U1340" s="41"/>
      <c r="V1340" s="41"/>
      <c r="W1340" s="41"/>
      <c r="X1340" s="42"/>
      <c r="Y1340" s="41"/>
      <c r="Z1340" s="41"/>
      <c r="AA1340" s="41"/>
      <c r="AB1340" s="41"/>
      <c r="AC1340" s="41"/>
      <c r="AD1340" s="41"/>
      <c r="AE1340" s="41"/>
      <c r="AF1340" s="40"/>
      <c r="AG1340" s="41"/>
      <c r="AH1340" s="42"/>
      <c r="AI1340" s="11">
        <f t="shared" si="65"/>
        <v>0</v>
      </c>
      <c r="AJ1340" s="12">
        <f t="shared" si="67"/>
        <v>0</v>
      </c>
      <c r="AK1340" s="13">
        <f t="shared" si="66"/>
        <v>0</v>
      </c>
    </row>
    <row r="1341" spans="1:37">
      <c r="A1341" t="s">
        <v>2811</v>
      </c>
      <c r="B1341" t="s">
        <v>2811</v>
      </c>
      <c r="C1341" t="s">
        <v>53</v>
      </c>
      <c r="D1341">
        <v>1274</v>
      </c>
      <c r="E1341" s="7">
        <v>2524</v>
      </c>
      <c r="F1341" t="s">
        <v>4265</v>
      </c>
      <c r="G1341" t="s">
        <v>4266</v>
      </c>
      <c r="H1341">
        <v>50.450057399999999</v>
      </c>
      <c r="I1341">
        <v>3.8223343000000001</v>
      </c>
      <c r="J1341">
        <v>7330</v>
      </c>
      <c r="K1341" t="s">
        <v>4267</v>
      </c>
      <c r="L1341" t="s">
        <v>4268</v>
      </c>
      <c r="M1341" t="s">
        <v>58</v>
      </c>
      <c r="N1341" t="s">
        <v>59</v>
      </c>
      <c r="O1341" t="s">
        <v>158</v>
      </c>
      <c r="P1341" s="37"/>
      <c r="Q1341" s="38"/>
      <c r="R1341" s="38"/>
      <c r="S1341" s="38"/>
      <c r="T1341" s="38"/>
      <c r="U1341" s="38"/>
      <c r="V1341" s="38"/>
      <c r="W1341" s="38"/>
      <c r="X1341" s="39"/>
      <c r="Y1341" s="38"/>
      <c r="Z1341" s="38"/>
      <c r="AA1341" s="38"/>
      <c r="AB1341" s="38"/>
      <c r="AC1341" s="38"/>
      <c r="AD1341" s="38"/>
      <c r="AE1341" s="38"/>
      <c r="AF1341" s="37"/>
      <c r="AG1341" s="38"/>
      <c r="AH1341" s="39"/>
      <c r="AI1341" s="8">
        <f t="shared" si="65"/>
        <v>0</v>
      </c>
      <c r="AJ1341" s="9">
        <f t="shared" si="67"/>
        <v>0</v>
      </c>
      <c r="AK1341" s="10">
        <f t="shared" si="66"/>
        <v>0</v>
      </c>
    </row>
    <row r="1342" spans="1:37">
      <c r="A1342" t="s">
        <v>2811</v>
      </c>
      <c r="B1342" t="s">
        <v>2811</v>
      </c>
      <c r="C1342" t="s">
        <v>53</v>
      </c>
      <c r="D1342">
        <v>1255</v>
      </c>
      <c r="E1342" s="7">
        <v>2525</v>
      </c>
      <c r="F1342" t="s">
        <v>4208</v>
      </c>
      <c r="G1342" t="s">
        <v>4269</v>
      </c>
      <c r="H1342">
        <v>50.485143800000003</v>
      </c>
      <c r="I1342">
        <v>3.789425</v>
      </c>
      <c r="J1342">
        <v>7334</v>
      </c>
      <c r="K1342" t="s">
        <v>4210</v>
      </c>
      <c r="L1342" t="s">
        <v>4211</v>
      </c>
      <c r="M1342" t="s">
        <v>58</v>
      </c>
      <c r="N1342" t="s">
        <v>59</v>
      </c>
      <c r="O1342" t="s">
        <v>60</v>
      </c>
      <c r="P1342" s="40"/>
      <c r="Q1342" s="41"/>
      <c r="R1342" s="41"/>
      <c r="S1342" s="41"/>
      <c r="T1342" s="41"/>
      <c r="U1342" s="41"/>
      <c r="V1342" s="41"/>
      <c r="W1342" s="41"/>
      <c r="X1342" s="42"/>
      <c r="Y1342" s="41"/>
      <c r="Z1342" s="41"/>
      <c r="AA1342" s="41"/>
      <c r="AB1342" s="41"/>
      <c r="AC1342" s="41"/>
      <c r="AD1342" s="41"/>
      <c r="AE1342" s="41"/>
      <c r="AF1342" s="40"/>
      <c r="AG1342" s="41"/>
      <c r="AH1342" s="42"/>
      <c r="AI1342" s="11">
        <f t="shared" si="65"/>
        <v>0</v>
      </c>
      <c r="AJ1342" s="12">
        <f t="shared" si="67"/>
        <v>0</v>
      </c>
      <c r="AK1342" s="13">
        <f t="shared" si="66"/>
        <v>0</v>
      </c>
    </row>
    <row r="1343" spans="1:37">
      <c r="A1343" t="s">
        <v>2811</v>
      </c>
      <c r="B1343" t="s">
        <v>2811</v>
      </c>
      <c r="C1343" t="s">
        <v>53</v>
      </c>
      <c r="D1343">
        <v>1275</v>
      </c>
      <c r="E1343" s="7">
        <v>2526</v>
      </c>
      <c r="F1343" t="s">
        <v>4270</v>
      </c>
      <c r="G1343" t="s">
        <v>4271</v>
      </c>
      <c r="H1343">
        <v>50.4553461</v>
      </c>
      <c r="I1343">
        <v>3.8520829999999999</v>
      </c>
      <c r="J1343">
        <v>7331</v>
      </c>
      <c r="K1343" t="s">
        <v>4272</v>
      </c>
      <c r="L1343" t="s">
        <v>4273</v>
      </c>
      <c r="M1343" t="s">
        <v>58</v>
      </c>
      <c r="N1343" t="s">
        <v>59</v>
      </c>
      <c r="O1343" t="s">
        <v>158</v>
      </c>
      <c r="P1343" s="37"/>
      <c r="Q1343" s="38"/>
      <c r="R1343" s="38"/>
      <c r="S1343" s="38"/>
      <c r="T1343" s="38"/>
      <c r="U1343" s="38"/>
      <c r="V1343" s="38"/>
      <c r="W1343" s="38"/>
      <c r="X1343" s="39"/>
      <c r="Y1343" s="38"/>
      <c r="Z1343" s="38"/>
      <c r="AA1343" s="38"/>
      <c r="AB1343" s="38"/>
      <c r="AC1343" s="38"/>
      <c r="AD1343" s="38"/>
      <c r="AE1343" s="38"/>
      <c r="AF1343" s="37"/>
      <c r="AG1343" s="38"/>
      <c r="AH1343" s="39"/>
      <c r="AI1343" s="8">
        <f t="shared" si="65"/>
        <v>0</v>
      </c>
      <c r="AJ1343" s="9">
        <f t="shared" si="67"/>
        <v>0</v>
      </c>
      <c r="AK1343" s="10">
        <f t="shared" si="66"/>
        <v>0</v>
      </c>
    </row>
    <row r="1344" spans="1:37">
      <c r="A1344" t="s">
        <v>2811</v>
      </c>
      <c r="B1344" t="s">
        <v>2811</v>
      </c>
      <c r="C1344" t="s">
        <v>53</v>
      </c>
      <c r="D1344">
        <v>1275</v>
      </c>
      <c r="E1344" s="7">
        <v>2527</v>
      </c>
      <c r="F1344" t="s">
        <v>4270</v>
      </c>
      <c r="G1344" t="s">
        <v>4274</v>
      </c>
      <c r="H1344">
        <v>50.455511199999997</v>
      </c>
      <c r="I1344">
        <v>3.7867107</v>
      </c>
      <c r="J1344">
        <v>7333</v>
      </c>
      <c r="K1344" t="s">
        <v>4272</v>
      </c>
      <c r="L1344" t="s">
        <v>4273</v>
      </c>
      <c r="M1344" t="s">
        <v>58</v>
      </c>
      <c r="N1344" t="s">
        <v>65</v>
      </c>
      <c r="O1344" t="s">
        <v>60</v>
      </c>
      <c r="P1344" s="40"/>
      <c r="Q1344" s="41"/>
      <c r="R1344" s="41"/>
      <c r="S1344" s="41"/>
      <c r="T1344" s="41"/>
      <c r="U1344" s="41"/>
      <c r="V1344" s="41"/>
      <c r="W1344" s="41"/>
      <c r="X1344" s="42"/>
      <c r="Y1344" s="41"/>
      <c r="Z1344" s="41"/>
      <c r="AA1344" s="41"/>
      <c r="AB1344" s="41"/>
      <c r="AC1344" s="41"/>
      <c r="AD1344" s="41"/>
      <c r="AE1344" s="41"/>
      <c r="AF1344" s="40"/>
      <c r="AG1344" s="41"/>
      <c r="AH1344" s="42"/>
      <c r="AI1344" s="11">
        <f t="shared" si="65"/>
        <v>0</v>
      </c>
      <c r="AJ1344" s="12">
        <f t="shared" si="67"/>
        <v>0</v>
      </c>
      <c r="AK1344" s="13">
        <f t="shared" si="66"/>
        <v>0</v>
      </c>
    </row>
    <row r="1345" spans="1:37">
      <c r="A1345" t="s">
        <v>2811</v>
      </c>
      <c r="B1345" t="s">
        <v>2811</v>
      </c>
      <c r="C1345" t="s">
        <v>53</v>
      </c>
      <c r="D1345">
        <v>1275</v>
      </c>
      <c r="E1345" s="7">
        <v>2529</v>
      </c>
      <c r="F1345" t="s">
        <v>4270</v>
      </c>
      <c r="G1345" t="s">
        <v>4275</v>
      </c>
      <c r="H1345">
        <v>50.478951899999998</v>
      </c>
      <c r="I1345">
        <v>3.8271389999999998</v>
      </c>
      <c r="J1345">
        <v>7331</v>
      </c>
      <c r="K1345" t="s">
        <v>4272</v>
      </c>
      <c r="L1345" t="s">
        <v>4273</v>
      </c>
      <c r="M1345" t="s">
        <v>58</v>
      </c>
      <c r="N1345" t="s">
        <v>91</v>
      </c>
      <c r="O1345" t="s">
        <v>158</v>
      </c>
      <c r="P1345" s="37"/>
      <c r="Q1345" s="38"/>
      <c r="R1345" s="38"/>
      <c r="S1345" s="38"/>
      <c r="T1345" s="38"/>
      <c r="U1345" s="38"/>
      <c r="V1345" s="38"/>
      <c r="W1345" s="38"/>
      <c r="X1345" s="39"/>
      <c r="Y1345" s="38"/>
      <c r="Z1345" s="38"/>
      <c r="AA1345" s="38"/>
      <c r="AB1345" s="38"/>
      <c r="AC1345" s="38"/>
      <c r="AD1345" s="38"/>
      <c r="AE1345" s="38"/>
      <c r="AF1345" s="37"/>
      <c r="AG1345" s="38"/>
      <c r="AH1345" s="39"/>
      <c r="AI1345" s="8">
        <f t="shared" si="65"/>
        <v>0</v>
      </c>
      <c r="AJ1345" s="9">
        <f t="shared" si="67"/>
        <v>0</v>
      </c>
      <c r="AK1345" s="10">
        <f t="shared" si="66"/>
        <v>0</v>
      </c>
    </row>
    <row r="1346" spans="1:37">
      <c r="A1346" t="s">
        <v>2811</v>
      </c>
      <c r="B1346" t="s">
        <v>2811</v>
      </c>
      <c r="C1346" t="s">
        <v>53</v>
      </c>
      <c r="D1346">
        <v>1280</v>
      </c>
      <c r="E1346" s="7">
        <v>2530</v>
      </c>
      <c r="F1346" t="s">
        <v>4276</v>
      </c>
      <c r="G1346" t="s">
        <v>4277</v>
      </c>
      <c r="H1346">
        <v>50.404963299999999</v>
      </c>
      <c r="I1346">
        <v>3.8547213999999999</v>
      </c>
      <c r="J1346">
        <v>7340</v>
      </c>
      <c r="K1346" t="s">
        <v>4278</v>
      </c>
      <c r="L1346" t="s">
        <v>4279</v>
      </c>
      <c r="M1346" t="s">
        <v>58</v>
      </c>
      <c r="N1346" t="s">
        <v>59</v>
      </c>
      <c r="O1346" t="s">
        <v>60</v>
      </c>
      <c r="P1346" s="40"/>
      <c r="Q1346" s="41"/>
      <c r="R1346" s="41"/>
      <c r="S1346" s="41"/>
      <c r="T1346" s="41"/>
      <c r="U1346" s="41"/>
      <c r="V1346" s="41"/>
      <c r="W1346" s="41"/>
      <c r="X1346" s="42"/>
      <c r="Y1346" s="41"/>
      <c r="Z1346" s="41"/>
      <c r="AA1346" s="41"/>
      <c r="AB1346" s="41"/>
      <c r="AC1346" s="41"/>
      <c r="AD1346" s="41"/>
      <c r="AE1346" s="41"/>
      <c r="AF1346" s="40"/>
      <c r="AG1346" s="41"/>
      <c r="AH1346" s="42"/>
      <c r="AI1346" s="11">
        <f t="shared" si="65"/>
        <v>0</v>
      </c>
      <c r="AJ1346" s="12">
        <f t="shared" si="67"/>
        <v>0</v>
      </c>
      <c r="AK1346" s="13">
        <f t="shared" si="66"/>
        <v>0</v>
      </c>
    </row>
    <row r="1347" spans="1:37">
      <c r="A1347" t="s">
        <v>2811</v>
      </c>
      <c r="B1347" t="s">
        <v>2811</v>
      </c>
      <c r="C1347" t="s">
        <v>53</v>
      </c>
      <c r="D1347">
        <v>1276</v>
      </c>
      <c r="E1347" s="7">
        <v>2531</v>
      </c>
      <c r="F1347" t="s">
        <v>4280</v>
      </c>
      <c r="G1347" t="s">
        <v>4281</v>
      </c>
      <c r="H1347">
        <v>50.402049900000002</v>
      </c>
      <c r="I1347">
        <v>3.8536495999999998</v>
      </c>
      <c r="J1347">
        <v>7340</v>
      </c>
      <c r="K1347" t="s">
        <v>4282</v>
      </c>
      <c r="L1347" t="s">
        <v>4283</v>
      </c>
      <c r="M1347" t="s">
        <v>58</v>
      </c>
      <c r="N1347" t="s">
        <v>59</v>
      </c>
      <c r="O1347" t="s">
        <v>60</v>
      </c>
      <c r="P1347" s="37"/>
      <c r="Q1347" s="38"/>
      <c r="R1347" s="38"/>
      <c r="S1347" s="38"/>
      <c r="T1347" s="38"/>
      <c r="U1347" s="38"/>
      <c r="V1347" s="38"/>
      <c r="W1347" s="38"/>
      <c r="X1347" s="39"/>
      <c r="Y1347" s="38"/>
      <c r="Z1347" s="38"/>
      <c r="AA1347" s="38"/>
      <c r="AB1347" s="38"/>
      <c r="AC1347" s="38"/>
      <c r="AD1347" s="38"/>
      <c r="AE1347" s="38"/>
      <c r="AF1347" s="37"/>
      <c r="AG1347" s="38"/>
      <c r="AH1347" s="39"/>
      <c r="AI1347" s="8">
        <f t="shared" si="65"/>
        <v>0</v>
      </c>
      <c r="AJ1347" s="9">
        <f t="shared" si="67"/>
        <v>0</v>
      </c>
      <c r="AK1347" s="10">
        <f t="shared" si="66"/>
        <v>0</v>
      </c>
    </row>
    <row r="1348" spans="1:37">
      <c r="A1348" t="s">
        <v>2811</v>
      </c>
      <c r="B1348" t="s">
        <v>2811</v>
      </c>
      <c r="C1348" t="s">
        <v>53</v>
      </c>
      <c r="D1348">
        <v>1281</v>
      </c>
      <c r="E1348" s="7">
        <v>2541</v>
      </c>
      <c r="F1348" t="s">
        <v>4284</v>
      </c>
      <c r="G1348" t="s">
        <v>4285</v>
      </c>
      <c r="H1348">
        <v>50.4130228</v>
      </c>
      <c r="I1348">
        <v>3.8498836999999999</v>
      </c>
      <c r="J1348">
        <v>7340</v>
      </c>
      <c r="K1348" t="s">
        <v>4286</v>
      </c>
      <c r="L1348" t="s">
        <v>4287</v>
      </c>
      <c r="M1348" t="s">
        <v>58</v>
      </c>
      <c r="N1348" t="s">
        <v>59</v>
      </c>
      <c r="O1348" t="s">
        <v>60</v>
      </c>
      <c r="P1348" s="40"/>
      <c r="Q1348" s="41"/>
      <c r="R1348" s="41"/>
      <c r="S1348" s="41"/>
      <c r="T1348" s="41"/>
      <c r="U1348" s="41"/>
      <c r="V1348" s="41"/>
      <c r="W1348" s="41"/>
      <c r="X1348" s="42"/>
      <c r="Y1348" s="41"/>
      <c r="Z1348" s="41"/>
      <c r="AA1348" s="41"/>
      <c r="AB1348" s="41"/>
      <c r="AC1348" s="41"/>
      <c r="AD1348" s="41"/>
      <c r="AE1348" s="41"/>
      <c r="AF1348" s="40"/>
      <c r="AG1348" s="41"/>
      <c r="AH1348" s="42"/>
      <c r="AI1348" s="11">
        <f t="shared" si="65"/>
        <v>0</v>
      </c>
      <c r="AJ1348" s="12">
        <f t="shared" si="67"/>
        <v>0</v>
      </c>
      <c r="AK1348" s="13">
        <f t="shared" si="66"/>
        <v>0</v>
      </c>
    </row>
    <row r="1349" spans="1:37">
      <c r="A1349" t="s">
        <v>2811</v>
      </c>
      <c r="B1349" t="s">
        <v>2811</v>
      </c>
      <c r="C1349" t="s">
        <v>53</v>
      </c>
      <c r="D1349">
        <v>1278</v>
      </c>
      <c r="E1349" s="7">
        <v>2542</v>
      </c>
      <c r="F1349" t="s">
        <v>4288</v>
      </c>
      <c r="G1349" t="s">
        <v>4289</v>
      </c>
      <c r="H1349">
        <v>50.408715000000001</v>
      </c>
      <c r="I1349">
        <v>3.8603567999999999</v>
      </c>
      <c r="J1349">
        <v>7340</v>
      </c>
      <c r="K1349" t="s">
        <v>4290</v>
      </c>
      <c r="L1349" t="s">
        <v>4291</v>
      </c>
      <c r="M1349" t="s">
        <v>58</v>
      </c>
      <c r="N1349" t="s">
        <v>59</v>
      </c>
      <c r="O1349" t="s">
        <v>60</v>
      </c>
      <c r="P1349" s="37"/>
      <c r="Q1349" s="38"/>
      <c r="R1349" s="38"/>
      <c r="S1349" s="38"/>
      <c r="T1349" s="38"/>
      <c r="U1349" s="38"/>
      <c r="V1349" s="38"/>
      <c r="W1349" s="38"/>
      <c r="X1349" s="39"/>
      <c r="Y1349" s="38"/>
      <c r="Z1349" s="38"/>
      <c r="AA1349" s="38"/>
      <c r="AB1349" s="38"/>
      <c r="AC1349" s="38"/>
      <c r="AD1349" s="38"/>
      <c r="AE1349" s="38"/>
      <c r="AF1349" s="37"/>
      <c r="AG1349" s="38"/>
      <c r="AH1349" s="39"/>
      <c r="AI1349" s="8">
        <f t="shared" ref="AI1349:AI1412" si="68">SUM(P1349:AH1349)</f>
        <v>0</v>
      </c>
      <c r="AJ1349" s="9">
        <f t="shared" si="67"/>
        <v>0</v>
      </c>
      <c r="AK1349" s="10">
        <f t="shared" ref="AK1349:AK1412" si="69">IF(AI1349&gt;0,1,0)</f>
        <v>0</v>
      </c>
    </row>
    <row r="1350" spans="1:37">
      <c r="A1350" t="s">
        <v>2811</v>
      </c>
      <c r="B1350" t="s">
        <v>2811</v>
      </c>
      <c r="C1350" t="s">
        <v>53</v>
      </c>
      <c r="D1350">
        <v>1280</v>
      </c>
      <c r="E1350" s="7">
        <v>2543</v>
      </c>
      <c r="F1350" t="s">
        <v>4276</v>
      </c>
      <c r="G1350" t="s">
        <v>4292</v>
      </c>
      <c r="H1350">
        <v>50.421595099999998</v>
      </c>
      <c r="I1350">
        <v>3.8396677000000001</v>
      </c>
      <c r="J1350">
        <v>7340</v>
      </c>
      <c r="K1350" t="s">
        <v>4278</v>
      </c>
      <c r="L1350" t="s">
        <v>4279</v>
      </c>
      <c r="M1350" t="s">
        <v>58</v>
      </c>
      <c r="N1350" t="s">
        <v>59</v>
      </c>
      <c r="O1350" t="s">
        <v>60</v>
      </c>
      <c r="P1350" s="40"/>
      <c r="Q1350" s="41"/>
      <c r="R1350" s="41"/>
      <c r="S1350" s="41"/>
      <c r="T1350" s="41"/>
      <c r="U1350" s="41"/>
      <c r="V1350" s="41"/>
      <c r="W1350" s="41"/>
      <c r="X1350" s="42"/>
      <c r="Y1350" s="41"/>
      <c r="Z1350" s="41"/>
      <c r="AA1350" s="41"/>
      <c r="AB1350" s="41"/>
      <c r="AC1350" s="41"/>
      <c r="AD1350" s="41"/>
      <c r="AE1350" s="41"/>
      <c r="AF1350" s="40"/>
      <c r="AG1350" s="41"/>
      <c r="AH1350" s="42"/>
      <c r="AI1350" s="11">
        <f t="shared" si="68"/>
        <v>0</v>
      </c>
      <c r="AJ1350" s="12">
        <f t="shared" si="67"/>
        <v>0</v>
      </c>
      <c r="AK1350" s="13">
        <f t="shared" si="69"/>
        <v>0</v>
      </c>
    </row>
    <row r="1351" spans="1:37">
      <c r="A1351" t="s">
        <v>2811</v>
      </c>
      <c r="B1351" t="s">
        <v>2811</v>
      </c>
      <c r="C1351" t="s">
        <v>53</v>
      </c>
      <c r="D1351">
        <v>1281</v>
      </c>
      <c r="E1351" s="7">
        <v>2545</v>
      </c>
      <c r="F1351" t="s">
        <v>4284</v>
      </c>
      <c r="G1351" t="s">
        <v>4293</v>
      </c>
      <c r="H1351">
        <v>50.395206199999997</v>
      </c>
      <c r="I1351">
        <v>3.8651759000000001</v>
      </c>
      <c r="J1351">
        <v>7340</v>
      </c>
      <c r="K1351" t="s">
        <v>4286</v>
      </c>
      <c r="L1351" t="s">
        <v>4287</v>
      </c>
      <c r="M1351" t="s">
        <v>58</v>
      </c>
      <c r="N1351" t="s">
        <v>59</v>
      </c>
      <c r="O1351" t="s">
        <v>60</v>
      </c>
      <c r="P1351" s="37"/>
      <c r="Q1351" s="38"/>
      <c r="R1351" s="38"/>
      <c r="S1351" s="38"/>
      <c r="T1351" s="38"/>
      <c r="U1351" s="38"/>
      <c r="V1351" s="38"/>
      <c r="W1351" s="38"/>
      <c r="X1351" s="39"/>
      <c r="Y1351" s="38"/>
      <c r="Z1351" s="38"/>
      <c r="AA1351" s="38"/>
      <c r="AB1351" s="38"/>
      <c r="AC1351" s="38"/>
      <c r="AD1351" s="38"/>
      <c r="AE1351" s="38"/>
      <c r="AF1351" s="37"/>
      <c r="AG1351" s="38"/>
      <c r="AH1351" s="39"/>
      <c r="AI1351" s="8">
        <f t="shared" si="68"/>
        <v>0</v>
      </c>
      <c r="AJ1351" s="9">
        <f t="shared" si="67"/>
        <v>0</v>
      </c>
      <c r="AK1351" s="10">
        <f t="shared" si="69"/>
        <v>0</v>
      </c>
    </row>
    <row r="1352" spans="1:37">
      <c r="A1352" t="s">
        <v>2811</v>
      </c>
      <c r="B1352" t="s">
        <v>2811</v>
      </c>
      <c r="C1352" t="s">
        <v>120</v>
      </c>
      <c r="D1352">
        <v>1282</v>
      </c>
      <c r="E1352" s="7">
        <v>2548</v>
      </c>
      <c r="F1352" t="s">
        <v>4294</v>
      </c>
      <c r="G1352" t="s">
        <v>4295</v>
      </c>
      <c r="H1352">
        <v>50.411416000000003</v>
      </c>
      <c r="I1352">
        <v>3.8637521000000001</v>
      </c>
      <c r="J1352">
        <v>7340</v>
      </c>
      <c r="K1352" t="s">
        <v>4296</v>
      </c>
      <c r="L1352" t="s">
        <v>4297</v>
      </c>
      <c r="M1352" t="s">
        <v>58</v>
      </c>
      <c r="N1352" t="s">
        <v>59</v>
      </c>
      <c r="O1352" t="s">
        <v>60</v>
      </c>
      <c r="P1352" s="40"/>
      <c r="Q1352" s="41"/>
      <c r="R1352" s="41"/>
      <c r="S1352" s="41"/>
      <c r="T1352" s="41"/>
      <c r="U1352" s="41"/>
      <c r="V1352" s="41"/>
      <c r="W1352" s="41"/>
      <c r="X1352" s="42"/>
      <c r="Y1352" s="41"/>
      <c r="Z1352" s="41"/>
      <c r="AA1352" s="41"/>
      <c r="AB1352" s="41"/>
      <c r="AC1352" s="41"/>
      <c r="AD1352" s="41"/>
      <c r="AE1352" s="41"/>
      <c r="AF1352" s="40"/>
      <c r="AG1352" s="41"/>
      <c r="AH1352" s="42"/>
      <c r="AI1352" s="11">
        <f t="shared" si="68"/>
        <v>0</v>
      </c>
      <c r="AJ1352" s="12">
        <f t="shared" si="67"/>
        <v>0</v>
      </c>
      <c r="AK1352" s="13">
        <f t="shared" si="69"/>
        <v>0</v>
      </c>
    </row>
    <row r="1353" spans="1:37">
      <c r="A1353" t="s">
        <v>2811</v>
      </c>
      <c r="B1353" t="s">
        <v>2811</v>
      </c>
      <c r="C1353" t="s">
        <v>120</v>
      </c>
      <c r="D1353">
        <v>1283</v>
      </c>
      <c r="E1353" s="7">
        <v>2549</v>
      </c>
      <c r="F1353" t="s">
        <v>4298</v>
      </c>
      <c r="G1353" t="s">
        <v>4299</v>
      </c>
      <c r="H1353">
        <v>50.420828999999998</v>
      </c>
      <c r="I1353">
        <v>3.8460866</v>
      </c>
      <c r="J1353">
        <v>7340</v>
      </c>
      <c r="K1353" t="s">
        <v>4300</v>
      </c>
      <c r="L1353" t="s">
        <v>4301</v>
      </c>
      <c r="M1353" t="s">
        <v>58</v>
      </c>
      <c r="N1353" t="s">
        <v>91</v>
      </c>
      <c r="O1353" t="s">
        <v>60</v>
      </c>
      <c r="P1353" s="37"/>
      <c r="Q1353" s="38"/>
      <c r="R1353" s="38"/>
      <c r="S1353" s="38"/>
      <c r="T1353" s="38"/>
      <c r="U1353" s="38"/>
      <c r="V1353" s="38"/>
      <c r="W1353" s="38"/>
      <c r="X1353" s="39"/>
      <c r="Y1353" s="38"/>
      <c r="Z1353" s="38"/>
      <c r="AA1353" s="38"/>
      <c r="AB1353" s="38"/>
      <c r="AC1353" s="38"/>
      <c r="AD1353" s="38"/>
      <c r="AE1353" s="38"/>
      <c r="AF1353" s="37"/>
      <c r="AG1353" s="38"/>
      <c r="AH1353" s="39"/>
      <c r="AI1353" s="8">
        <f t="shared" si="68"/>
        <v>0</v>
      </c>
      <c r="AJ1353" s="9">
        <f t="shared" si="67"/>
        <v>0</v>
      </c>
      <c r="AK1353" s="10">
        <f t="shared" si="69"/>
        <v>0</v>
      </c>
    </row>
    <row r="1354" spans="1:37">
      <c r="A1354" t="s">
        <v>2811</v>
      </c>
      <c r="B1354" t="s">
        <v>2811</v>
      </c>
      <c r="C1354" t="s">
        <v>120</v>
      </c>
      <c r="D1354">
        <v>1283</v>
      </c>
      <c r="E1354" s="7">
        <v>2550</v>
      </c>
      <c r="F1354" t="s">
        <v>4298</v>
      </c>
      <c r="G1354" t="s">
        <v>4302</v>
      </c>
      <c r="H1354">
        <v>50.421531600000002</v>
      </c>
      <c r="I1354">
        <v>3.8444778999999998</v>
      </c>
      <c r="J1354">
        <v>7340</v>
      </c>
      <c r="K1354" t="s">
        <v>4300</v>
      </c>
      <c r="L1354" t="s">
        <v>4301</v>
      </c>
      <c r="M1354" t="s">
        <v>58</v>
      </c>
      <c r="N1354" t="s">
        <v>59</v>
      </c>
      <c r="O1354" t="s">
        <v>60</v>
      </c>
      <c r="P1354" s="40"/>
      <c r="Q1354" s="41"/>
      <c r="R1354" s="41"/>
      <c r="S1354" s="41"/>
      <c r="T1354" s="41"/>
      <c r="U1354" s="41"/>
      <c r="V1354" s="41"/>
      <c r="W1354" s="41"/>
      <c r="X1354" s="42"/>
      <c r="Y1354" s="41"/>
      <c r="Z1354" s="41"/>
      <c r="AA1354" s="41"/>
      <c r="AB1354" s="41"/>
      <c r="AC1354" s="41"/>
      <c r="AD1354" s="41"/>
      <c r="AE1354" s="41"/>
      <c r="AF1354" s="40"/>
      <c r="AG1354" s="41"/>
      <c r="AH1354" s="42"/>
      <c r="AI1354" s="11">
        <f t="shared" si="68"/>
        <v>0</v>
      </c>
      <c r="AJ1354" s="12">
        <f t="shared" si="67"/>
        <v>0</v>
      </c>
      <c r="AK1354" s="13">
        <f t="shared" si="69"/>
        <v>0</v>
      </c>
    </row>
    <row r="1355" spans="1:37">
      <c r="A1355" t="s">
        <v>2811</v>
      </c>
      <c r="B1355" t="s">
        <v>2811</v>
      </c>
      <c r="C1355" t="s">
        <v>120</v>
      </c>
      <c r="D1355">
        <v>1284</v>
      </c>
      <c r="E1355" s="7">
        <v>2551</v>
      </c>
      <c r="F1355" t="s">
        <v>3689</v>
      </c>
      <c r="G1355" t="s">
        <v>4303</v>
      </c>
      <c r="H1355">
        <v>50.408282900000003</v>
      </c>
      <c r="I1355">
        <v>3.8412225000000002</v>
      </c>
      <c r="J1355">
        <v>7340</v>
      </c>
      <c r="K1355" t="s">
        <v>4304</v>
      </c>
      <c r="L1355" t="s">
        <v>4305</v>
      </c>
      <c r="M1355" t="s">
        <v>58</v>
      </c>
      <c r="N1355" t="s">
        <v>59</v>
      </c>
      <c r="O1355" t="s">
        <v>60</v>
      </c>
      <c r="P1355" s="37"/>
      <c r="Q1355" s="38"/>
      <c r="R1355" s="38"/>
      <c r="S1355" s="38"/>
      <c r="T1355" s="38"/>
      <c r="U1355" s="38"/>
      <c r="V1355" s="38"/>
      <c r="W1355" s="38"/>
      <c r="X1355" s="39"/>
      <c r="Y1355" s="38"/>
      <c r="Z1355" s="38"/>
      <c r="AA1355" s="38"/>
      <c r="AB1355" s="38"/>
      <c r="AC1355" s="38"/>
      <c r="AD1355" s="38"/>
      <c r="AE1355" s="38"/>
      <c r="AF1355" s="37"/>
      <c r="AG1355" s="38"/>
      <c r="AH1355" s="39"/>
      <c r="AI1355" s="8">
        <f t="shared" si="68"/>
        <v>0</v>
      </c>
      <c r="AJ1355" s="9">
        <f t="shared" si="67"/>
        <v>0</v>
      </c>
      <c r="AK1355" s="10">
        <f t="shared" si="69"/>
        <v>0</v>
      </c>
    </row>
    <row r="1356" spans="1:37">
      <c r="A1356" t="s">
        <v>2811</v>
      </c>
      <c r="B1356" t="s">
        <v>2811</v>
      </c>
      <c r="C1356" t="s">
        <v>120</v>
      </c>
      <c r="D1356">
        <v>1284</v>
      </c>
      <c r="E1356" s="7">
        <v>2552</v>
      </c>
      <c r="F1356" t="s">
        <v>3689</v>
      </c>
      <c r="G1356" t="s">
        <v>4306</v>
      </c>
      <c r="H1356">
        <v>50.407595899999997</v>
      </c>
      <c r="I1356">
        <v>3.8408657000000002</v>
      </c>
      <c r="J1356">
        <v>7340</v>
      </c>
      <c r="K1356" t="s">
        <v>4304</v>
      </c>
      <c r="L1356" t="s">
        <v>4305</v>
      </c>
      <c r="M1356" t="s">
        <v>58</v>
      </c>
      <c r="N1356" t="s">
        <v>91</v>
      </c>
      <c r="O1356" t="s">
        <v>60</v>
      </c>
      <c r="P1356" s="40"/>
      <c r="Q1356" s="41"/>
      <c r="R1356" s="41"/>
      <c r="S1356" s="41"/>
      <c r="T1356" s="41"/>
      <c r="U1356" s="41"/>
      <c r="V1356" s="41"/>
      <c r="W1356" s="41"/>
      <c r="X1356" s="42"/>
      <c r="Y1356" s="41"/>
      <c r="Z1356" s="41"/>
      <c r="AA1356" s="41"/>
      <c r="AB1356" s="41"/>
      <c r="AC1356" s="41"/>
      <c r="AD1356" s="41"/>
      <c r="AE1356" s="41"/>
      <c r="AF1356" s="40"/>
      <c r="AG1356" s="41"/>
      <c r="AH1356" s="42"/>
      <c r="AI1356" s="11">
        <f t="shared" si="68"/>
        <v>0</v>
      </c>
      <c r="AJ1356" s="12">
        <f t="shared" si="67"/>
        <v>0</v>
      </c>
      <c r="AK1356" s="13">
        <f t="shared" si="69"/>
        <v>0</v>
      </c>
    </row>
    <row r="1357" spans="1:37">
      <c r="A1357" t="s">
        <v>2811</v>
      </c>
      <c r="B1357" t="s">
        <v>2811</v>
      </c>
      <c r="C1357" t="s">
        <v>163</v>
      </c>
      <c r="D1357">
        <v>95194</v>
      </c>
      <c r="E1357" s="7">
        <v>2553</v>
      </c>
      <c r="F1357" t="s">
        <v>3805</v>
      </c>
      <c r="G1357" t="s">
        <v>4307</v>
      </c>
      <c r="H1357">
        <v>50.406725399999999</v>
      </c>
      <c r="I1357">
        <v>3.8626415999999999</v>
      </c>
      <c r="J1357">
        <v>7340</v>
      </c>
      <c r="K1357" t="s">
        <v>3807</v>
      </c>
      <c r="L1357" t="s">
        <v>3808</v>
      </c>
      <c r="M1357" t="s">
        <v>58</v>
      </c>
      <c r="N1357" t="s">
        <v>168</v>
      </c>
      <c r="O1357" t="s">
        <v>60</v>
      </c>
      <c r="P1357" s="37"/>
      <c r="Q1357" s="38"/>
      <c r="R1357" s="38"/>
      <c r="S1357" s="38"/>
      <c r="T1357" s="38"/>
      <c r="U1357" s="38"/>
      <c r="V1357" s="38"/>
      <c r="W1357" s="38"/>
      <c r="X1357" s="39"/>
      <c r="Y1357" s="38"/>
      <c r="Z1357" s="38"/>
      <c r="AA1357" s="38"/>
      <c r="AB1357" s="38"/>
      <c r="AC1357" s="38"/>
      <c r="AD1357" s="38"/>
      <c r="AE1357" s="38"/>
      <c r="AF1357" s="37"/>
      <c r="AG1357" s="38"/>
      <c r="AH1357" s="39"/>
      <c r="AI1357" s="8">
        <f t="shared" si="68"/>
        <v>0</v>
      </c>
      <c r="AJ1357" s="9">
        <f t="shared" si="67"/>
        <v>0</v>
      </c>
      <c r="AK1357" s="10">
        <f t="shared" si="69"/>
        <v>0</v>
      </c>
    </row>
    <row r="1358" spans="1:37">
      <c r="A1358" t="s">
        <v>2811</v>
      </c>
      <c r="B1358" t="s">
        <v>2811</v>
      </c>
      <c r="C1358" t="s">
        <v>120</v>
      </c>
      <c r="D1358">
        <v>1288</v>
      </c>
      <c r="E1358" s="7">
        <v>2564</v>
      </c>
      <c r="F1358" t="s">
        <v>3547</v>
      </c>
      <c r="G1358" t="s">
        <v>4308</v>
      </c>
      <c r="H1358">
        <v>50.412694899999998</v>
      </c>
      <c r="I1358">
        <v>3.8180881000000002</v>
      </c>
      <c r="J1358">
        <v>7340</v>
      </c>
      <c r="K1358" t="s">
        <v>4309</v>
      </c>
      <c r="L1358" t="s">
        <v>4310</v>
      </c>
      <c r="M1358" t="s">
        <v>212</v>
      </c>
      <c r="N1358" t="s">
        <v>279</v>
      </c>
      <c r="O1358" t="s">
        <v>60</v>
      </c>
      <c r="P1358" s="40"/>
      <c r="Q1358" s="41"/>
      <c r="R1358" s="41"/>
      <c r="S1358" s="41"/>
      <c r="T1358" s="41"/>
      <c r="U1358" s="41"/>
      <c r="V1358" s="41"/>
      <c r="W1358" s="41"/>
      <c r="X1358" s="42"/>
      <c r="Y1358" s="41"/>
      <c r="Z1358" s="41"/>
      <c r="AA1358" s="41"/>
      <c r="AB1358" s="41"/>
      <c r="AC1358" s="41"/>
      <c r="AD1358" s="41"/>
      <c r="AE1358" s="41"/>
      <c r="AF1358" s="40"/>
      <c r="AG1358" s="41"/>
      <c r="AH1358" s="42"/>
      <c r="AI1358" s="11">
        <f t="shared" si="68"/>
        <v>0</v>
      </c>
      <c r="AJ1358" s="12">
        <f t="shared" si="67"/>
        <v>0</v>
      </c>
      <c r="AK1358" s="13">
        <f t="shared" si="69"/>
        <v>0</v>
      </c>
    </row>
    <row r="1359" spans="1:37">
      <c r="A1359" t="s">
        <v>2811</v>
      </c>
      <c r="B1359" t="s">
        <v>2811</v>
      </c>
      <c r="C1359" t="s">
        <v>120</v>
      </c>
      <c r="D1359">
        <v>1290</v>
      </c>
      <c r="E1359" s="7">
        <v>2568</v>
      </c>
      <c r="F1359" t="s">
        <v>4311</v>
      </c>
      <c r="G1359" t="s">
        <v>4312</v>
      </c>
      <c r="H1359">
        <v>50.413964</v>
      </c>
      <c r="I1359">
        <v>3.8188325000000001</v>
      </c>
      <c r="J1359">
        <v>7340</v>
      </c>
      <c r="K1359" t="s">
        <v>4313</v>
      </c>
      <c r="L1359" t="s">
        <v>4314</v>
      </c>
      <c r="M1359" t="s">
        <v>212</v>
      </c>
      <c r="N1359" t="s">
        <v>279</v>
      </c>
      <c r="O1359" t="s">
        <v>158</v>
      </c>
      <c r="P1359" s="37"/>
      <c r="Q1359" s="38"/>
      <c r="R1359" s="38"/>
      <c r="S1359" s="38"/>
      <c r="T1359" s="38"/>
      <c r="U1359" s="38"/>
      <c r="V1359" s="38"/>
      <c r="W1359" s="38"/>
      <c r="X1359" s="39"/>
      <c r="Y1359" s="38"/>
      <c r="Z1359" s="38"/>
      <c r="AA1359" s="38"/>
      <c r="AB1359" s="38"/>
      <c r="AC1359" s="38"/>
      <c r="AD1359" s="38"/>
      <c r="AE1359" s="38"/>
      <c r="AF1359" s="37"/>
      <c r="AG1359" s="38"/>
      <c r="AH1359" s="39"/>
      <c r="AI1359" s="8">
        <f t="shared" si="68"/>
        <v>0</v>
      </c>
      <c r="AJ1359" s="9">
        <f t="shared" si="67"/>
        <v>0</v>
      </c>
      <c r="AK1359" s="10">
        <f t="shared" si="69"/>
        <v>0</v>
      </c>
    </row>
    <row r="1360" spans="1:37">
      <c r="A1360" t="s">
        <v>2811</v>
      </c>
      <c r="B1360" t="s">
        <v>2811</v>
      </c>
      <c r="C1360" t="s">
        <v>120</v>
      </c>
      <c r="D1360">
        <v>1291</v>
      </c>
      <c r="E1360" s="7">
        <v>2569</v>
      </c>
      <c r="F1360" t="s">
        <v>4315</v>
      </c>
      <c r="G1360" t="s">
        <v>4316</v>
      </c>
      <c r="H1360">
        <v>50.4128714</v>
      </c>
      <c r="I1360">
        <v>3.8176355000000002</v>
      </c>
      <c r="J1360">
        <v>7340</v>
      </c>
      <c r="K1360" t="s">
        <v>4317</v>
      </c>
      <c r="L1360" t="s">
        <v>4318</v>
      </c>
      <c r="M1360" t="s">
        <v>212</v>
      </c>
      <c r="N1360" t="s">
        <v>218</v>
      </c>
      <c r="O1360" t="s">
        <v>60</v>
      </c>
      <c r="P1360" s="40"/>
      <c r="Q1360" s="41"/>
      <c r="R1360" s="41"/>
      <c r="S1360" s="41"/>
      <c r="T1360" s="41"/>
      <c r="U1360" s="41"/>
      <c r="V1360" s="41"/>
      <c r="W1360" s="41"/>
      <c r="X1360" s="42"/>
      <c r="Y1360" s="41"/>
      <c r="Z1360" s="41"/>
      <c r="AA1360" s="41"/>
      <c r="AB1360" s="41"/>
      <c r="AC1360" s="41"/>
      <c r="AD1360" s="41"/>
      <c r="AE1360" s="41"/>
      <c r="AF1360" s="40"/>
      <c r="AG1360" s="41"/>
      <c r="AH1360" s="42"/>
      <c r="AI1360" s="11">
        <f t="shared" si="68"/>
        <v>0</v>
      </c>
      <c r="AJ1360" s="12">
        <f t="shared" si="67"/>
        <v>0</v>
      </c>
      <c r="AK1360" s="13">
        <f t="shared" si="69"/>
        <v>0</v>
      </c>
    </row>
    <row r="1361" spans="1:37">
      <c r="A1361" t="s">
        <v>2811</v>
      </c>
      <c r="B1361" t="s">
        <v>2811</v>
      </c>
      <c r="C1361" t="s">
        <v>53</v>
      </c>
      <c r="D1361">
        <v>1292</v>
      </c>
      <c r="E1361" s="7">
        <v>2571</v>
      </c>
      <c r="F1361" t="s">
        <v>4319</v>
      </c>
      <c r="G1361" t="s">
        <v>4320</v>
      </c>
      <c r="H1361">
        <v>50.3511138</v>
      </c>
      <c r="I1361">
        <v>3.6925743</v>
      </c>
      <c r="J1361">
        <v>7387</v>
      </c>
      <c r="K1361" t="s">
        <v>4321</v>
      </c>
      <c r="L1361" t="s">
        <v>4322</v>
      </c>
      <c r="M1361" t="s">
        <v>58</v>
      </c>
      <c r="N1361" t="s">
        <v>65</v>
      </c>
      <c r="O1361" t="s">
        <v>60</v>
      </c>
      <c r="P1361" s="37"/>
      <c r="Q1361" s="38"/>
      <c r="R1361" s="38"/>
      <c r="S1361" s="38"/>
      <c r="T1361" s="38"/>
      <c r="U1361" s="38"/>
      <c r="V1361" s="38"/>
      <c r="W1361" s="38"/>
      <c r="X1361" s="39"/>
      <c r="Y1361" s="38"/>
      <c r="Z1361" s="38"/>
      <c r="AA1361" s="38"/>
      <c r="AB1361" s="38"/>
      <c r="AC1361" s="38"/>
      <c r="AD1361" s="38"/>
      <c r="AE1361" s="38"/>
      <c r="AF1361" s="37"/>
      <c r="AG1361" s="38"/>
      <c r="AH1361" s="39"/>
      <c r="AI1361" s="8">
        <f t="shared" si="68"/>
        <v>0</v>
      </c>
      <c r="AJ1361" s="9">
        <f t="shared" si="67"/>
        <v>0</v>
      </c>
      <c r="AK1361" s="10">
        <f t="shared" si="69"/>
        <v>0</v>
      </c>
    </row>
    <row r="1362" spans="1:37">
      <c r="A1362" t="s">
        <v>2811</v>
      </c>
      <c r="B1362" t="s">
        <v>2811</v>
      </c>
      <c r="C1362" t="s">
        <v>53</v>
      </c>
      <c r="D1362">
        <v>3213</v>
      </c>
      <c r="E1362" s="7">
        <v>2573</v>
      </c>
      <c r="F1362" t="s">
        <v>4323</v>
      </c>
      <c r="G1362" t="s">
        <v>4324</v>
      </c>
      <c r="H1362">
        <v>50.358737699999999</v>
      </c>
      <c r="I1362">
        <v>3.7920975000000001</v>
      </c>
      <c r="J1362">
        <v>7387</v>
      </c>
      <c r="K1362" t="s">
        <v>4325</v>
      </c>
      <c r="L1362" t="s">
        <v>4326</v>
      </c>
      <c r="M1362" t="s">
        <v>58</v>
      </c>
      <c r="N1362" t="s">
        <v>59</v>
      </c>
      <c r="O1362" t="s">
        <v>60</v>
      </c>
      <c r="P1362" s="40"/>
      <c r="Q1362" s="41"/>
      <c r="R1362" s="41"/>
      <c r="S1362" s="41"/>
      <c r="T1362" s="41"/>
      <c r="U1362" s="41"/>
      <c r="V1362" s="41"/>
      <c r="W1362" s="41"/>
      <c r="X1362" s="42"/>
      <c r="Y1362" s="41"/>
      <c r="Z1362" s="41"/>
      <c r="AA1362" s="41"/>
      <c r="AB1362" s="41"/>
      <c r="AC1362" s="41"/>
      <c r="AD1362" s="41"/>
      <c r="AE1362" s="41"/>
      <c r="AF1362" s="40"/>
      <c r="AG1362" s="41"/>
      <c r="AH1362" s="42"/>
      <c r="AI1362" s="11">
        <f t="shared" si="68"/>
        <v>0</v>
      </c>
      <c r="AJ1362" s="12">
        <f t="shared" si="67"/>
        <v>0</v>
      </c>
      <c r="AK1362" s="13">
        <f t="shared" si="69"/>
        <v>0</v>
      </c>
    </row>
    <row r="1363" spans="1:37">
      <c r="A1363" t="s">
        <v>2811</v>
      </c>
      <c r="B1363" t="s">
        <v>2811</v>
      </c>
      <c r="C1363" t="s">
        <v>53</v>
      </c>
      <c r="D1363">
        <v>1292</v>
      </c>
      <c r="E1363" s="7">
        <v>2574</v>
      </c>
      <c r="F1363" t="s">
        <v>4319</v>
      </c>
      <c r="G1363" t="s">
        <v>4327</v>
      </c>
      <c r="H1363">
        <v>50.366264000000001</v>
      </c>
      <c r="I1363">
        <v>3.6979988000000001</v>
      </c>
      <c r="J1363">
        <v>7387</v>
      </c>
      <c r="K1363" t="s">
        <v>4321</v>
      </c>
      <c r="L1363" t="s">
        <v>4322</v>
      </c>
      <c r="M1363" t="s">
        <v>58</v>
      </c>
      <c r="N1363" t="s">
        <v>59</v>
      </c>
      <c r="O1363" t="s">
        <v>60</v>
      </c>
      <c r="P1363" s="37"/>
      <c r="Q1363" s="38"/>
      <c r="R1363" s="38"/>
      <c r="S1363" s="38"/>
      <c r="T1363" s="38"/>
      <c r="U1363" s="38"/>
      <c r="V1363" s="38"/>
      <c r="W1363" s="38"/>
      <c r="X1363" s="39"/>
      <c r="Y1363" s="38"/>
      <c r="Z1363" s="38"/>
      <c r="AA1363" s="38"/>
      <c r="AB1363" s="38"/>
      <c r="AC1363" s="38"/>
      <c r="AD1363" s="38"/>
      <c r="AE1363" s="38"/>
      <c r="AF1363" s="37"/>
      <c r="AG1363" s="38"/>
      <c r="AH1363" s="39"/>
      <c r="AI1363" s="8">
        <f t="shared" si="68"/>
        <v>0</v>
      </c>
      <c r="AJ1363" s="9">
        <f t="shared" si="67"/>
        <v>0</v>
      </c>
      <c r="AK1363" s="10">
        <f t="shared" si="69"/>
        <v>0</v>
      </c>
    </row>
    <row r="1364" spans="1:37">
      <c r="A1364" t="s">
        <v>2811</v>
      </c>
      <c r="B1364" t="s">
        <v>2811</v>
      </c>
      <c r="C1364" t="s">
        <v>53</v>
      </c>
      <c r="D1364">
        <v>1292</v>
      </c>
      <c r="E1364" s="7">
        <v>2575</v>
      </c>
      <c r="F1364" t="s">
        <v>4319</v>
      </c>
      <c r="G1364" t="s">
        <v>4328</v>
      </c>
      <c r="H1364">
        <v>50.332599000000002</v>
      </c>
      <c r="I1364">
        <v>3.6929964000000002</v>
      </c>
      <c r="J1364">
        <v>7387</v>
      </c>
      <c r="K1364" t="s">
        <v>4321</v>
      </c>
      <c r="L1364" t="s">
        <v>4322</v>
      </c>
      <c r="M1364" t="s">
        <v>58</v>
      </c>
      <c r="N1364" t="s">
        <v>91</v>
      </c>
      <c r="O1364" t="s">
        <v>60</v>
      </c>
      <c r="P1364" s="40"/>
      <c r="Q1364" s="41"/>
      <c r="R1364" s="41"/>
      <c r="S1364" s="41"/>
      <c r="T1364" s="41"/>
      <c r="U1364" s="41"/>
      <c r="V1364" s="41"/>
      <c r="W1364" s="41"/>
      <c r="X1364" s="42"/>
      <c r="Y1364" s="41"/>
      <c r="Z1364" s="41"/>
      <c r="AA1364" s="41"/>
      <c r="AB1364" s="41"/>
      <c r="AC1364" s="41"/>
      <c r="AD1364" s="41"/>
      <c r="AE1364" s="41"/>
      <c r="AF1364" s="40"/>
      <c r="AG1364" s="41"/>
      <c r="AH1364" s="42"/>
      <c r="AI1364" s="11">
        <f t="shared" si="68"/>
        <v>0</v>
      </c>
      <c r="AJ1364" s="12">
        <f t="shared" si="67"/>
        <v>0</v>
      </c>
      <c r="AK1364" s="13">
        <f t="shared" si="69"/>
        <v>0</v>
      </c>
    </row>
    <row r="1365" spans="1:37">
      <c r="A1365" t="s">
        <v>2811</v>
      </c>
      <c r="B1365" t="s">
        <v>2811</v>
      </c>
      <c r="C1365" t="s">
        <v>120</v>
      </c>
      <c r="D1365">
        <v>1294</v>
      </c>
      <c r="E1365" s="7">
        <v>2578</v>
      </c>
      <c r="F1365" t="s">
        <v>4329</v>
      </c>
      <c r="G1365" t="s">
        <v>4330</v>
      </c>
      <c r="H1365">
        <v>50.3596036</v>
      </c>
      <c r="I1365">
        <v>3.9451651999999999</v>
      </c>
      <c r="J1365">
        <v>7040</v>
      </c>
      <c r="K1365" t="s">
        <v>4331</v>
      </c>
      <c r="L1365" t="s">
        <v>4332</v>
      </c>
      <c r="M1365" t="s">
        <v>58</v>
      </c>
      <c r="N1365" t="s">
        <v>65</v>
      </c>
      <c r="O1365" t="s">
        <v>60</v>
      </c>
      <c r="P1365" s="37"/>
      <c r="Q1365" s="38"/>
      <c r="R1365" s="38"/>
      <c r="S1365" s="38"/>
      <c r="T1365" s="38"/>
      <c r="U1365" s="38"/>
      <c r="V1365" s="38"/>
      <c r="W1365" s="38"/>
      <c r="X1365" s="39"/>
      <c r="Y1365" s="38"/>
      <c r="Z1365" s="38"/>
      <c r="AA1365" s="38"/>
      <c r="AB1365" s="38"/>
      <c r="AC1365" s="38"/>
      <c r="AD1365" s="38"/>
      <c r="AE1365" s="38"/>
      <c r="AF1365" s="37"/>
      <c r="AG1365" s="38"/>
      <c r="AH1365" s="39"/>
      <c r="AI1365" s="8">
        <f t="shared" si="68"/>
        <v>0</v>
      </c>
      <c r="AJ1365" s="9">
        <f t="shared" si="67"/>
        <v>0</v>
      </c>
      <c r="AK1365" s="10">
        <f t="shared" si="69"/>
        <v>0</v>
      </c>
    </row>
    <row r="1366" spans="1:37">
      <c r="A1366" t="s">
        <v>2811</v>
      </c>
      <c r="B1366" t="s">
        <v>2811</v>
      </c>
      <c r="C1366" t="s">
        <v>53</v>
      </c>
      <c r="D1366">
        <v>5462</v>
      </c>
      <c r="E1366" s="7">
        <v>2579</v>
      </c>
      <c r="F1366" t="s">
        <v>4333</v>
      </c>
      <c r="G1366" t="s">
        <v>4334</v>
      </c>
      <c r="H1366">
        <v>50.370348100000001</v>
      </c>
      <c r="I1366">
        <v>3.9316121000000002</v>
      </c>
      <c r="J1366">
        <v>7040</v>
      </c>
      <c r="K1366" t="s">
        <v>4335</v>
      </c>
      <c r="L1366" t="s">
        <v>4336</v>
      </c>
      <c r="M1366" t="s">
        <v>58</v>
      </c>
      <c r="N1366" t="s">
        <v>65</v>
      </c>
      <c r="O1366" t="s">
        <v>60</v>
      </c>
      <c r="P1366" s="40"/>
      <c r="Q1366" s="41"/>
      <c r="R1366" s="41"/>
      <c r="S1366" s="41"/>
      <c r="T1366" s="41"/>
      <c r="U1366" s="41"/>
      <c r="V1366" s="41"/>
      <c r="W1366" s="41"/>
      <c r="X1366" s="42"/>
      <c r="Y1366" s="41"/>
      <c r="Z1366" s="41"/>
      <c r="AA1366" s="41"/>
      <c r="AB1366" s="41"/>
      <c r="AC1366" s="41"/>
      <c r="AD1366" s="41"/>
      <c r="AE1366" s="41"/>
      <c r="AF1366" s="40"/>
      <c r="AG1366" s="41"/>
      <c r="AH1366" s="42"/>
      <c r="AI1366" s="11">
        <f t="shared" si="68"/>
        <v>0</v>
      </c>
      <c r="AJ1366" s="12">
        <f t="shared" si="67"/>
        <v>0</v>
      </c>
      <c r="AK1366" s="13">
        <f t="shared" si="69"/>
        <v>0</v>
      </c>
    </row>
    <row r="1367" spans="1:37">
      <c r="A1367" t="s">
        <v>2811</v>
      </c>
      <c r="B1367" t="s">
        <v>2811</v>
      </c>
      <c r="C1367" t="s">
        <v>53</v>
      </c>
      <c r="D1367">
        <v>5462</v>
      </c>
      <c r="E1367" s="7">
        <v>2580</v>
      </c>
      <c r="F1367" t="s">
        <v>4333</v>
      </c>
      <c r="G1367" t="s">
        <v>4337</v>
      </c>
      <c r="H1367">
        <v>50.3590114</v>
      </c>
      <c r="I1367">
        <v>3.9439842000000001</v>
      </c>
      <c r="J1367">
        <v>7040</v>
      </c>
      <c r="K1367" t="s">
        <v>4335</v>
      </c>
      <c r="L1367" t="s">
        <v>4336</v>
      </c>
      <c r="M1367" t="s">
        <v>58</v>
      </c>
      <c r="N1367" t="s">
        <v>91</v>
      </c>
      <c r="O1367" t="s">
        <v>60</v>
      </c>
      <c r="P1367" s="37"/>
      <c r="Q1367" s="38"/>
      <c r="R1367" s="38"/>
      <c r="S1367" s="38"/>
      <c r="T1367" s="38"/>
      <c r="U1367" s="38"/>
      <c r="V1367" s="38"/>
      <c r="W1367" s="38"/>
      <c r="X1367" s="39"/>
      <c r="Y1367" s="38"/>
      <c r="Z1367" s="38"/>
      <c r="AA1367" s="38"/>
      <c r="AB1367" s="38"/>
      <c r="AC1367" s="38"/>
      <c r="AD1367" s="38"/>
      <c r="AE1367" s="38"/>
      <c r="AF1367" s="37"/>
      <c r="AG1367" s="38"/>
      <c r="AH1367" s="39"/>
      <c r="AI1367" s="8">
        <f t="shared" si="68"/>
        <v>0</v>
      </c>
      <c r="AJ1367" s="9">
        <f t="shared" si="67"/>
        <v>0</v>
      </c>
      <c r="AK1367" s="10">
        <f t="shared" si="69"/>
        <v>0</v>
      </c>
    </row>
    <row r="1368" spans="1:37">
      <c r="A1368" t="s">
        <v>2811</v>
      </c>
      <c r="B1368" t="s">
        <v>2811</v>
      </c>
      <c r="C1368" t="s">
        <v>53</v>
      </c>
      <c r="D1368">
        <v>5462</v>
      </c>
      <c r="E1368" s="7">
        <v>2581</v>
      </c>
      <c r="F1368" t="s">
        <v>4333</v>
      </c>
      <c r="G1368" t="s">
        <v>4338</v>
      </c>
      <c r="H1368">
        <v>50.363005399999999</v>
      </c>
      <c r="I1368">
        <v>3.9836396000000001</v>
      </c>
      <c r="J1368">
        <v>7041</v>
      </c>
      <c r="K1368" t="s">
        <v>4335</v>
      </c>
      <c r="L1368" t="s">
        <v>4336</v>
      </c>
      <c r="M1368" t="s">
        <v>58</v>
      </c>
      <c r="N1368" t="s">
        <v>59</v>
      </c>
      <c r="O1368" t="s">
        <v>60</v>
      </c>
      <c r="P1368" s="40"/>
      <c r="Q1368" s="41"/>
      <c r="R1368" s="41"/>
      <c r="S1368" s="41"/>
      <c r="T1368" s="41"/>
      <c r="U1368" s="41"/>
      <c r="V1368" s="41"/>
      <c r="W1368" s="41"/>
      <c r="X1368" s="42"/>
      <c r="Y1368" s="41"/>
      <c r="Z1368" s="41"/>
      <c r="AA1368" s="41"/>
      <c r="AB1368" s="41"/>
      <c r="AC1368" s="41"/>
      <c r="AD1368" s="41"/>
      <c r="AE1368" s="41"/>
      <c r="AF1368" s="40"/>
      <c r="AG1368" s="41"/>
      <c r="AH1368" s="42"/>
      <c r="AI1368" s="11">
        <f t="shared" si="68"/>
        <v>0</v>
      </c>
      <c r="AJ1368" s="12">
        <f t="shared" ref="AJ1368:AJ1431" si="70">IF(AND(AI1368&gt;0,O1368="OUI"),1,0)</f>
        <v>0</v>
      </c>
      <c r="AK1368" s="13">
        <f t="shared" si="69"/>
        <v>0</v>
      </c>
    </row>
    <row r="1369" spans="1:37">
      <c r="A1369" t="s">
        <v>2811</v>
      </c>
      <c r="B1369" t="s">
        <v>2811</v>
      </c>
      <c r="C1369" t="s">
        <v>53</v>
      </c>
      <c r="D1369">
        <v>5462</v>
      </c>
      <c r="E1369" s="7">
        <v>2582</v>
      </c>
      <c r="F1369" t="s">
        <v>4333</v>
      </c>
      <c r="G1369" t="s">
        <v>4339</v>
      </c>
      <c r="H1369">
        <v>50.387600900000002</v>
      </c>
      <c r="I1369">
        <v>3.9363655</v>
      </c>
      <c r="J1369">
        <v>7040</v>
      </c>
      <c r="K1369" t="s">
        <v>4335</v>
      </c>
      <c r="L1369" t="s">
        <v>4336</v>
      </c>
      <c r="M1369" t="s">
        <v>58</v>
      </c>
      <c r="N1369" t="s">
        <v>59</v>
      </c>
      <c r="O1369" t="s">
        <v>60</v>
      </c>
      <c r="P1369" s="37"/>
      <c r="Q1369" s="38"/>
      <c r="R1369" s="38"/>
      <c r="S1369" s="38"/>
      <c r="T1369" s="38"/>
      <c r="U1369" s="38"/>
      <c r="V1369" s="38"/>
      <c r="W1369" s="38"/>
      <c r="X1369" s="39"/>
      <c r="Y1369" s="38"/>
      <c r="Z1369" s="38"/>
      <c r="AA1369" s="38"/>
      <c r="AB1369" s="38"/>
      <c r="AC1369" s="38"/>
      <c r="AD1369" s="38"/>
      <c r="AE1369" s="38"/>
      <c r="AF1369" s="37"/>
      <c r="AG1369" s="38"/>
      <c r="AH1369" s="39"/>
      <c r="AI1369" s="8">
        <f t="shared" si="68"/>
        <v>0</v>
      </c>
      <c r="AJ1369" s="9">
        <f t="shared" si="70"/>
        <v>0</v>
      </c>
      <c r="AK1369" s="10">
        <f t="shared" si="69"/>
        <v>0</v>
      </c>
    </row>
    <row r="1370" spans="1:37">
      <c r="A1370" t="s">
        <v>2811</v>
      </c>
      <c r="B1370" t="s">
        <v>2811</v>
      </c>
      <c r="C1370" t="s">
        <v>53</v>
      </c>
      <c r="D1370">
        <v>1295</v>
      </c>
      <c r="E1370" s="7">
        <v>2583</v>
      </c>
      <c r="F1370" t="s">
        <v>4340</v>
      </c>
      <c r="G1370" t="s">
        <v>4341</v>
      </c>
      <c r="H1370">
        <v>50.391715499999997</v>
      </c>
      <c r="I1370">
        <v>3.9143663000000002</v>
      </c>
      <c r="J1370">
        <v>7040</v>
      </c>
      <c r="K1370" t="s">
        <v>4342</v>
      </c>
      <c r="L1370" t="s">
        <v>4343</v>
      </c>
      <c r="M1370" t="s">
        <v>58</v>
      </c>
      <c r="N1370" t="s">
        <v>59</v>
      </c>
      <c r="O1370" t="s">
        <v>158</v>
      </c>
      <c r="P1370" s="40"/>
      <c r="Q1370" s="41"/>
      <c r="R1370" s="41"/>
      <c r="S1370" s="41"/>
      <c r="T1370" s="41"/>
      <c r="U1370" s="41"/>
      <c r="V1370" s="41"/>
      <c r="W1370" s="41"/>
      <c r="X1370" s="42"/>
      <c r="Y1370" s="41"/>
      <c r="Z1370" s="41"/>
      <c r="AA1370" s="41"/>
      <c r="AB1370" s="41"/>
      <c r="AC1370" s="41"/>
      <c r="AD1370" s="41"/>
      <c r="AE1370" s="41"/>
      <c r="AF1370" s="40"/>
      <c r="AG1370" s="41"/>
      <c r="AH1370" s="42"/>
      <c r="AI1370" s="11">
        <f t="shared" si="68"/>
        <v>0</v>
      </c>
      <c r="AJ1370" s="12">
        <f t="shared" si="70"/>
        <v>0</v>
      </c>
      <c r="AK1370" s="13">
        <f t="shared" si="69"/>
        <v>0</v>
      </c>
    </row>
    <row r="1371" spans="1:37">
      <c r="A1371" t="s">
        <v>2811</v>
      </c>
      <c r="B1371" t="s">
        <v>2811</v>
      </c>
      <c r="C1371" t="s">
        <v>53</v>
      </c>
      <c r="D1371">
        <v>5462</v>
      </c>
      <c r="E1371" s="7">
        <v>2584</v>
      </c>
      <c r="F1371" t="s">
        <v>4333</v>
      </c>
      <c r="G1371" t="s">
        <v>4344</v>
      </c>
      <c r="H1371">
        <v>50.360500299999998</v>
      </c>
      <c r="I1371">
        <v>3.8874295000000001</v>
      </c>
      <c r="J1371">
        <v>7040</v>
      </c>
      <c r="K1371" t="s">
        <v>4335</v>
      </c>
      <c r="L1371" t="s">
        <v>4336</v>
      </c>
      <c r="M1371" t="s">
        <v>58</v>
      </c>
      <c r="N1371" t="s">
        <v>59</v>
      </c>
      <c r="O1371" t="s">
        <v>60</v>
      </c>
      <c r="P1371" s="37"/>
      <c r="Q1371" s="38"/>
      <c r="R1371" s="38"/>
      <c r="S1371" s="38"/>
      <c r="T1371" s="38"/>
      <c r="U1371" s="38"/>
      <c r="V1371" s="38"/>
      <c r="W1371" s="38"/>
      <c r="X1371" s="39"/>
      <c r="Y1371" s="38"/>
      <c r="Z1371" s="38"/>
      <c r="AA1371" s="38"/>
      <c r="AB1371" s="38"/>
      <c r="AC1371" s="38"/>
      <c r="AD1371" s="38"/>
      <c r="AE1371" s="38"/>
      <c r="AF1371" s="37"/>
      <c r="AG1371" s="38"/>
      <c r="AH1371" s="39"/>
      <c r="AI1371" s="8">
        <f t="shared" si="68"/>
        <v>0</v>
      </c>
      <c r="AJ1371" s="9">
        <f t="shared" si="70"/>
        <v>0</v>
      </c>
      <c r="AK1371" s="10">
        <f t="shared" si="69"/>
        <v>0</v>
      </c>
    </row>
    <row r="1372" spans="1:37">
      <c r="A1372" t="s">
        <v>2811</v>
      </c>
      <c r="B1372" t="s">
        <v>2811</v>
      </c>
      <c r="C1372" t="s">
        <v>53</v>
      </c>
      <c r="D1372">
        <v>1295</v>
      </c>
      <c r="E1372" s="7">
        <v>2585</v>
      </c>
      <c r="F1372" t="s">
        <v>4340</v>
      </c>
      <c r="G1372" t="s">
        <v>4345</v>
      </c>
      <c r="H1372">
        <v>50.339421700000003</v>
      </c>
      <c r="I1372">
        <v>3.9014498999999998</v>
      </c>
      <c r="J1372">
        <v>7040</v>
      </c>
      <c r="K1372" t="s">
        <v>4342</v>
      </c>
      <c r="L1372" t="s">
        <v>4343</v>
      </c>
      <c r="M1372" t="s">
        <v>58</v>
      </c>
      <c r="N1372" t="s">
        <v>59</v>
      </c>
      <c r="O1372" t="s">
        <v>60</v>
      </c>
      <c r="P1372" s="40"/>
      <c r="Q1372" s="41"/>
      <c r="R1372" s="41"/>
      <c r="S1372" s="41"/>
      <c r="T1372" s="41"/>
      <c r="U1372" s="41"/>
      <c r="V1372" s="41"/>
      <c r="W1372" s="41"/>
      <c r="X1372" s="42"/>
      <c r="Y1372" s="41"/>
      <c r="Z1372" s="41"/>
      <c r="AA1372" s="41"/>
      <c r="AB1372" s="41"/>
      <c r="AC1372" s="41"/>
      <c r="AD1372" s="41"/>
      <c r="AE1372" s="41"/>
      <c r="AF1372" s="40"/>
      <c r="AG1372" s="41"/>
      <c r="AH1372" s="42"/>
      <c r="AI1372" s="11">
        <f t="shared" si="68"/>
        <v>0</v>
      </c>
      <c r="AJ1372" s="12">
        <f t="shared" si="70"/>
        <v>0</v>
      </c>
      <c r="AK1372" s="13">
        <f t="shared" si="69"/>
        <v>0</v>
      </c>
    </row>
    <row r="1373" spans="1:37">
      <c r="A1373" t="s">
        <v>2811</v>
      </c>
      <c r="B1373" t="s">
        <v>2811</v>
      </c>
      <c r="C1373" t="s">
        <v>120</v>
      </c>
      <c r="D1373">
        <v>1296</v>
      </c>
      <c r="E1373" s="7">
        <v>2586</v>
      </c>
      <c r="F1373" t="s">
        <v>4346</v>
      </c>
      <c r="G1373" t="s">
        <v>4347</v>
      </c>
      <c r="H1373">
        <v>50.338129100000003</v>
      </c>
      <c r="I1373">
        <v>3.9013387000000002</v>
      </c>
      <c r="J1373">
        <v>7040</v>
      </c>
      <c r="K1373" t="s">
        <v>4348</v>
      </c>
      <c r="L1373" t="s">
        <v>4349</v>
      </c>
      <c r="M1373" t="s">
        <v>58</v>
      </c>
      <c r="N1373" t="s">
        <v>65</v>
      </c>
      <c r="O1373" t="s">
        <v>60</v>
      </c>
      <c r="P1373" s="37"/>
      <c r="Q1373" s="38"/>
      <c r="R1373" s="38"/>
      <c r="S1373" s="38"/>
      <c r="T1373" s="38"/>
      <c r="U1373" s="38"/>
      <c r="V1373" s="38"/>
      <c r="W1373" s="38"/>
      <c r="X1373" s="39"/>
      <c r="Y1373" s="38"/>
      <c r="Z1373" s="38"/>
      <c r="AA1373" s="38"/>
      <c r="AB1373" s="38"/>
      <c r="AC1373" s="38"/>
      <c r="AD1373" s="38"/>
      <c r="AE1373" s="38"/>
      <c r="AF1373" s="37"/>
      <c r="AG1373" s="38"/>
      <c r="AH1373" s="39"/>
      <c r="AI1373" s="8">
        <f t="shared" si="68"/>
        <v>0</v>
      </c>
      <c r="AJ1373" s="9">
        <f t="shared" si="70"/>
        <v>0</v>
      </c>
      <c r="AK1373" s="10">
        <f t="shared" si="69"/>
        <v>0</v>
      </c>
    </row>
    <row r="1374" spans="1:37">
      <c r="A1374" t="s">
        <v>2811</v>
      </c>
      <c r="B1374" t="s">
        <v>2811</v>
      </c>
      <c r="C1374" t="s">
        <v>120</v>
      </c>
      <c r="D1374">
        <v>1298</v>
      </c>
      <c r="E1374" s="7">
        <v>2588</v>
      </c>
      <c r="F1374" t="s">
        <v>3884</v>
      </c>
      <c r="G1374" t="s">
        <v>4350</v>
      </c>
      <c r="H1374">
        <v>50.378208800000003</v>
      </c>
      <c r="I1374">
        <v>4.0313806999999997</v>
      </c>
      <c r="J1374">
        <v>7041</v>
      </c>
      <c r="K1374" t="s">
        <v>3886</v>
      </c>
      <c r="L1374" t="s">
        <v>3887</v>
      </c>
      <c r="M1374" t="s">
        <v>58</v>
      </c>
      <c r="N1374" t="s">
        <v>59</v>
      </c>
      <c r="O1374" t="s">
        <v>60</v>
      </c>
      <c r="P1374" s="40"/>
      <c r="Q1374" s="41"/>
      <c r="R1374" s="41"/>
      <c r="S1374" s="41"/>
      <c r="T1374" s="41"/>
      <c r="U1374" s="41"/>
      <c r="V1374" s="41"/>
      <c r="W1374" s="41"/>
      <c r="X1374" s="42"/>
      <c r="Y1374" s="41"/>
      <c r="Z1374" s="41"/>
      <c r="AA1374" s="41"/>
      <c r="AB1374" s="41"/>
      <c r="AC1374" s="41"/>
      <c r="AD1374" s="41"/>
      <c r="AE1374" s="41"/>
      <c r="AF1374" s="40"/>
      <c r="AG1374" s="41"/>
      <c r="AH1374" s="42"/>
      <c r="AI1374" s="11">
        <f t="shared" si="68"/>
        <v>0</v>
      </c>
      <c r="AJ1374" s="12">
        <f t="shared" si="70"/>
        <v>0</v>
      </c>
      <c r="AK1374" s="13">
        <f t="shared" si="69"/>
        <v>0</v>
      </c>
    </row>
    <row r="1375" spans="1:37">
      <c r="A1375" t="s">
        <v>2811</v>
      </c>
      <c r="B1375" t="s">
        <v>2811</v>
      </c>
      <c r="C1375" t="s">
        <v>53</v>
      </c>
      <c r="D1375">
        <v>1295</v>
      </c>
      <c r="E1375" s="7">
        <v>2590</v>
      </c>
      <c r="F1375" t="s">
        <v>4340</v>
      </c>
      <c r="G1375" t="s">
        <v>4351</v>
      </c>
      <c r="H1375">
        <v>50.381985100000001</v>
      </c>
      <c r="I1375">
        <v>4.0087742000000004</v>
      </c>
      <c r="J1375">
        <v>7041</v>
      </c>
      <c r="K1375" t="s">
        <v>4342</v>
      </c>
      <c r="L1375" t="s">
        <v>4343</v>
      </c>
      <c r="M1375" t="s">
        <v>58</v>
      </c>
      <c r="N1375" t="s">
        <v>59</v>
      </c>
      <c r="O1375" t="s">
        <v>60</v>
      </c>
      <c r="P1375" s="37"/>
      <c r="Q1375" s="38"/>
      <c r="R1375" s="38"/>
      <c r="S1375" s="38"/>
      <c r="T1375" s="38"/>
      <c r="U1375" s="38"/>
      <c r="V1375" s="38"/>
      <c r="W1375" s="38"/>
      <c r="X1375" s="39"/>
      <c r="Y1375" s="38"/>
      <c r="Z1375" s="38"/>
      <c r="AA1375" s="38"/>
      <c r="AB1375" s="38"/>
      <c r="AC1375" s="38"/>
      <c r="AD1375" s="38"/>
      <c r="AE1375" s="38"/>
      <c r="AF1375" s="37"/>
      <c r="AG1375" s="38"/>
      <c r="AH1375" s="39"/>
      <c r="AI1375" s="8">
        <f t="shared" si="68"/>
        <v>0</v>
      </c>
      <c r="AJ1375" s="9">
        <f t="shared" si="70"/>
        <v>0</v>
      </c>
      <c r="AK1375" s="10">
        <f t="shared" si="69"/>
        <v>0</v>
      </c>
    </row>
    <row r="1376" spans="1:37">
      <c r="A1376" t="s">
        <v>2590</v>
      </c>
      <c r="B1376" t="s">
        <v>2590</v>
      </c>
      <c r="C1376" t="s">
        <v>53</v>
      </c>
      <c r="D1376">
        <v>1302</v>
      </c>
      <c r="E1376" s="7">
        <v>2592</v>
      </c>
      <c r="F1376" t="s">
        <v>4352</v>
      </c>
      <c r="G1376" t="s">
        <v>4353</v>
      </c>
      <c r="H1376">
        <v>50.777237700000001</v>
      </c>
      <c r="I1376">
        <v>2.9945214999999998</v>
      </c>
      <c r="J1376">
        <v>7780</v>
      </c>
      <c r="K1376" t="s">
        <v>4354</v>
      </c>
      <c r="L1376" t="s">
        <v>4355</v>
      </c>
      <c r="M1376" t="s">
        <v>58</v>
      </c>
      <c r="N1376" t="s">
        <v>59</v>
      </c>
      <c r="O1376" t="s">
        <v>60</v>
      </c>
      <c r="P1376" s="40"/>
      <c r="Q1376" s="41"/>
      <c r="R1376" s="41"/>
      <c r="S1376" s="41"/>
      <c r="T1376" s="41"/>
      <c r="U1376" s="41"/>
      <c r="V1376" s="41"/>
      <c r="W1376" s="41"/>
      <c r="X1376" s="42"/>
      <c r="Y1376" s="41"/>
      <c r="Z1376" s="41"/>
      <c r="AA1376" s="41"/>
      <c r="AB1376" s="41"/>
      <c r="AC1376" s="41"/>
      <c r="AD1376" s="41"/>
      <c r="AE1376" s="41"/>
      <c r="AF1376" s="40"/>
      <c r="AG1376" s="41"/>
      <c r="AH1376" s="42"/>
      <c r="AI1376" s="11">
        <f t="shared" si="68"/>
        <v>0</v>
      </c>
      <c r="AJ1376" s="12">
        <f t="shared" si="70"/>
        <v>0</v>
      </c>
      <c r="AK1376" s="13">
        <f t="shared" si="69"/>
        <v>0</v>
      </c>
    </row>
    <row r="1377" spans="1:37">
      <c r="A1377" t="s">
        <v>2590</v>
      </c>
      <c r="B1377" t="s">
        <v>2590</v>
      </c>
      <c r="C1377" t="s">
        <v>53</v>
      </c>
      <c r="D1377">
        <v>1302</v>
      </c>
      <c r="E1377" s="7">
        <v>2594</v>
      </c>
      <c r="F1377" t="s">
        <v>4352</v>
      </c>
      <c r="G1377" t="s">
        <v>4356</v>
      </c>
      <c r="H1377">
        <v>50.787754300000003</v>
      </c>
      <c r="I1377">
        <v>2.961376</v>
      </c>
      <c r="J1377">
        <v>7781</v>
      </c>
      <c r="K1377" t="s">
        <v>4354</v>
      </c>
      <c r="L1377" t="s">
        <v>4355</v>
      </c>
      <c r="M1377" t="s">
        <v>58</v>
      </c>
      <c r="N1377" t="s">
        <v>65</v>
      </c>
      <c r="O1377" t="s">
        <v>60</v>
      </c>
      <c r="P1377" s="37"/>
      <c r="Q1377" s="38"/>
      <c r="R1377" s="38"/>
      <c r="S1377" s="38"/>
      <c r="T1377" s="38"/>
      <c r="U1377" s="38"/>
      <c r="V1377" s="38"/>
      <c r="W1377" s="38"/>
      <c r="X1377" s="39"/>
      <c r="Y1377" s="38"/>
      <c r="Z1377" s="38"/>
      <c r="AA1377" s="38"/>
      <c r="AB1377" s="38"/>
      <c r="AC1377" s="38"/>
      <c r="AD1377" s="38"/>
      <c r="AE1377" s="38"/>
      <c r="AF1377" s="37"/>
      <c r="AG1377" s="38"/>
      <c r="AH1377" s="39"/>
      <c r="AI1377" s="8">
        <f t="shared" si="68"/>
        <v>0</v>
      </c>
      <c r="AJ1377" s="9">
        <f t="shared" si="70"/>
        <v>0</v>
      </c>
      <c r="AK1377" s="10">
        <f t="shared" si="69"/>
        <v>0</v>
      </c>
    </row>
    <row r="1378" spans="1:37">
      <c r="A1378" t="s">
        <v>2590</v>
      </c>
      <c r="B1378" t="s">
        <v>2590</v>
      </c>
      <c r="C1378" t="s">
        <v>53</v>
      </c>
      <c r="D1378">
        <v>1302</v>
      </c>
      <c r="E1378" s="7">
        <v>2595</v>
      </c>
      <c r="F1378" t="s">
        <v>4352</v>
      </c>
      <c r="G1378" t="s">
        <v>4357</v>
      </c>
      <c r="H1378">
        <v>50.751075800000002</v>
      </c>
      <c r="I1378">
        <v>2.9461222999999999</v>
      </c>
      <c r="J1378">
        <v>7784</v>
      </c>
      <c r="K1378" t="s">
        <v>4354</v>
      </c>
      <c r="L1378" t="s">
        <v>4355</v>
      </c>
      <c r="M1378" t="s">
        <v>58</v>
      </c>
      <c r="N1378" t="s">
        <v>59</v>
      </c>
      <c r="O1378" t="s">
        <v>60</v>
      </c>
      <c r="P1378" s="40"/>
      <c r="Q1378" s="41"/>
      <c r="R1378" s="41"/>
      <c r="S1378" s="41"/>
      <c r="T1378" s="41"/>
      <c r="U1378" s="41"/>
      <c r="V1378" s="41"/>
      <c r="W1378" s="41"/>
      <c r="X1378" s="42"/>
      <c r="Y1378" s="41"/>
      <c r="Z1378" s="41"/>
      <c r="AA1378" s="41"/>
      <c r="AB1378" s="41"/>
      <c r="AC1378" s="41"/>
      <c r="AD1378" s="41"/>
      <c r="AE1378" s="41"/>
      <c r="AF1378" s="40"/>
      <c r="AG1378" s="41"/>
      <c r="AH1378" s="42"/>
      <c r="AI1378" s="11">
        <f t="shared" si="68"/>
        <v>0</v>
      </c>
      <c r="AJ1378" s="12">
        <f t="shared" si="70"/>
        <v>0</v>
      </c>
      <c r="AK1378" s="13">
        <f t="shared" si="69"/>
        <v>0</v>
      </c>
    </row>
    <row r="1379" spans="1:37">
      <c r="A1379" t="s">
        <v>2590</v>
      </c>
      <c r="B1379" t="s">
        <v>2590</v>
      </c>
      <c r="C1379" t="s">
        <v>182</v>
      </c>
      <c r="D1379">
        <v>5073</v>
      </c>
      <c r="E1379" s="7">
        <v>2596</v>
      </c>
      <c r="F1379" t="s">
        <v>4358</v>
      </c>
      <c r="G1379" t="s">
        <v>4359</v>
      </c>
      <c r="H1379">
        <v>50.717491699999997</v>
      </c>
      <c r="I1379">
        <v>2.8840688999999999</v>
      </c>
      <c r="J1379">
        <v>7782</v>
      </c>
      <c r="K1379" t="s">
        <v>4360</v>
      </c>
      <c r="L1379" t="s">
        <v>4361</v>
      </c>
      <c r="M1379" t="s">
        <v>58</v>
      </c>
      <c r="N1379" t="s">
        <v>59</v>
      </c>
      <c r="O1379" t="s">
        <v>60</v>
      </c>
      <c r="P1379" s="37"/>
      <c r="Q1379" s="38"/>
      <c r="R1379" s="38"/>
      <c r="S1379" s="38"/>
      <c r="T1379" s="38"/>
      <c r="U1379" s="38"/>
      <c r="V1379" s="38"/>
      <c r="W1379" s="38"/>
      <c r="X1379" s="39"/>
      <c r="Y1379" s="38"/>
      <c r="Z1379" s="38"/>
      <c r="AA1379" s="38"/>
      <c r="AB1379" s="38"/>
      <c r="AC1379" s="38"/>
      <c r="AD1379" s="38"/>
      <c r="AE1379" s="38"/>
      <c r="AF1379" s="37"/>
      <c r="AG1379" s="38"/>
      <c r="AH1379" s="39"/>
      <c r="AI1379" s="8">
        <f t="shared" si="68"/>
        <v>0</v>
      </c>
      <c r="AJ1379" s="9">
        <f t="shared" si="70"/>
        <v>0</v>
      </c>
      <c r="AK1379" s="10">
        <f t="shared" si="69"/>
        <v>0</v>
      </c>
    </row>
    <row r="1380" spans="1:37">
      <c r="A1380" t="s">
        <v>2590</v>
      </c>
      <c r="B1380" t="s">
        <v>2590</v>
      </c>
      <c r="C1380" t="s">
        <v>120</v>
      </c>
      <c r="D1380">
        <v>1304</v>
      </c>
      <c r="E1380" s="7">
        <v>2598</v>
      </c>
      <c r="F1380" t="s">
        <v>1685</v>
      </c>
      <c r="G1380" t="s">
        <v>4362</v>
      </c>
      <c r="H1380">
        <v>50.772906200000001</v>
      </c>
      <c r="I1380">
        <v>3.0057578999999999</v>
      </c>
      <c r="J1380">
        <v>7780</v>
      </c>
      <c r="K1380" t="s">
        <v>4363</v>
      </c>
      <c r="L1380" t="s">
        <v>4364</v>
      </c>
      <c r="M1380" t="s">
        <v>58</v>
      </c>
      <c r="N1380" t="s">
        <v>91</v>
      </c>
      <c r="O1380" t="s">
        <v>60</v>
      </c>
      <c r="P1380" s="40"/>
      <c r="Q1380" s="41"/>
      <c r="R1380" s="41"/>
      <c r="S1380" s="41"/>
      <c r="T1380" s="41"/>
      <c r="U1380" s="41"/>
      <c r="V1380" s="41"/>
      <c r="W1380" s="41"/>
      <c r="X1380" s="42"/>
      <c r="Y1380" s="41"/>
      <c r="Z1380" s="41"/>
      <c r="AA1380" s="41"/>
      <c r="AB1380" s="41"/>
      <c r="AC1380" s="41"/>
      <c r="AD1380" s="41"/>
      <c r="AE1380" s="41"/>
      <c r="AF1380" s="40"/>
      <c r="AG1380" s="41"/>
      <c r="AH1380" s="42"/>
      <c r="AI1380" s="11">
        <f t="shared" si="68"/>
        <v>0</v>
      </c>
      <c r="AJ1380" s="12">
        <f t="shared" si="70"/>
        <v>0</v>
      </c>
      <c r="AK1380" s="13">
        <f t="shared" si="69"/>
        <v>0</v>
      </c>
    </row>
    <row r="1381" spans="1:37">
      <c r="A1381" t="s">
        <v>2590</v>
      </c>
      <c r="B1381" t="s">
        <v>2590</v>
      </c>
      <c r="C1381" t="s">
        <v>120</v>
      </c>
      <c r="D1381">
        <v>1304</v>
      </c>
      <c r="E1381" s="7">
        <v>2599</v>
      </c>
      <c r="F1381" t="s">
        <v>1685</v>
      </c>
      <c r="G1381" t="s">
        <v>4365</v>
      </c>
      <c r="H1381">
        <v>50.773635400000003</v>
      </c>
      <c r="I1381">
        <v>3.0113661999999999</v>
      </c>
      <c r="J1381">
        <v>7780</v>
      </c>
      <c r="K1381" t="s">
        <v>4363</v>
      </c>
      <c r="L1381" t="s">
        <v>4364</v>
      </c>
      <c r="M1381" t="s">
        <v>58</v>
      </c>
      <c r="N1381" t="s">
        <v>65</v>
      </c>
      <c r="O1381" t="s">
        <v>60</v>
      </c>
      <c r="P1381" s="37"/>
      <c r="Q1381" s="38"/>
      <c r="R1381" s="38"/>
      <c r="S1381" s="38"/>
      <c r="T1381" s="38"/>
      <c r="U1381" s="38"/>
      <c r="V1381" s="38"/>
      <c r="W1381" s="38"/>
      <c r="X1381" s="39"/>
      <c r="Y1381" s="38"/>
      <c r="Z1381" s="38"/>
      <c r="AA1381" s="38"/>
      <c r="AB1381" s="38"/>
      <c r="AC1381" s="38"/>
      <c r="AD1381" s="38"/>
      <c r="AE1381" s="38"/>
      <c r="AF1381" s="37"/>
      <c r="AG1381" s="38"/>
      <c r="AH1381" s="39"/>
      <c r="AI1381" s="8">
        <f t="shared" si="68"/>
        <v>0</v>
      </c>
      <c r="AJ1381" s="9">
        <f t="shared" si="70"/>
        <v>0</v>
      </c>
      <c r="AK1381" s="10">
        <f t="shared" si="69"/>
        <v>0</v>
      </c>
    </row>
    <row r="1382" spans="1:37">
      <c r="A1382" t="s">
        <v>2590</v>
      </c>
      <c r="B1382" t="s">
        <v>2590</v>
      </c>
      <c r="C1382" t="s">
        <v>120</v>
      </c>
      <c r="D1382">
        <v>1308</v>
      </c>
      <c r="E1382" s="7">
        <v>2600</v>
      </c>
      <c r="F1382" t="s">
        <v>4366</v>
      </c>
      <c r="G1382" t="s">
        <v>4367</v>
      </c>
      <c r="H1382">
        <v>50.787176899999999</v>
      </c>
      <c r="I1382">
        <v>2.9640830999999999</v>
      </c>
      <c r="J1382">
        <v>7781</v>
      </c>
      <c r="K1382" t="s">
        <v>4368</v>
      </c>
      <c r="L1382" t="s">
        <v>4369</v>
      </c>
      <c r="M1382" t="s">
        <v>58</v>
      </c>
      <c r="N1382" t="s">
        <v>59</v>
      </c>
      <c r="O1382" t="s">
        <v>158</v>
      </c>
      <c r="P1382" s="40"/>
      <c r="Q1382" s="41"/>
      <c r="R1382" s="41"/>
      <c r="S1382" s="41"/>
      <c r="T1382" s="41"/>
      <c r="U1382" s="41"/>
      <c r="V1382" s="41"/>
      <c r="W1382" s="41"/>
      <c r="X1382" s="42"/>
      <c r="Y1382" s="41"/>
      <c r="Z1382" s="41"/>
      <c r="AA1382" s="41"/>
      <c r="AB1382" s="41"/>
      <c r="AC1382" s="41"/>
      <c r="AD1382" s="41"/>
      <c r="AE1382" s="41"/>
      <c r="AF1382" s="40"/>
      <c r="AG1382" s="41"/>
      <c r="AH1382" s="42"/>
      <c r="AI1382" s="11">
        <f t="shared" si="68"/>
        <v>0</v>
      </c>
      <c r="AJ1382" s="12">
        <f t="shared" si="70"/>
        <v>0</v>
      </c>
      <c r="AK1382" s="13">
        <f t="shared" si="69"/>
        <v>0</v>
      </c>
    </row>
    <row r="1383" spans="1:37">
      <c r="A1383" t="s">
        <v>2590</v>
      </c>
      <c r="B1383" t="s">
        <v>2590</v>
      </c>
      <c r="C1383" t="s">
        <v>120</v>
      </c>
      <c r="D1383">
        <v>1305</v>
      </c>
      <c r="E1383" s="7">
        <v>2602</v>
      </c>
      <c r="F1383" t="s">
        <v>1685</v>
      </c>
      <c r="G1383" t="s">
        <v>4370</v>
      </c>
      <c r="H1383">
        <v>50.750375499999997</v>
      </c>
      <c r="I1383">
        <v>2.943692</v>
      </c>
      <c r="J1383">
        <v>7784</v>
      </c>
      <c r="K1383" t="s">
        <v>4371</v>
      </c>
      <c r="L1383" t="s">
        <v>4372</v>
      </c>
      <c r="M1383" t="s">
        <v>58</v>
      </c>
      <c r="N1383" t="s">
        <v>59</v>
      </c>
      <c r="O1383" t="s">
        <v>60</v>
      </c>
      <c r="P1383" s="37"/>
      <c r="Q1383" s="38"/>
      <c r="R1383" s="38"/>
      <c r="S1383" s="38"/>
      <c r="T1383" s="38"/>
      <c r="U1383" s="38"/>
      <c r="V1383" s="38"/>
      <c r="W1383" s="38"/>
      <c r="X1383" s="39"/>
      <c r="Y1383" s="38"/>
      <c r="Z1383" s="38"/>
      <c r="AA1383" s="38"/>
      <c r="AB1383" s="38"/>
      <c r="AC1383" s="38"/>
      <c r="AD1383" s="38"/>
      <c r="AE1383" s="38"/>
      <c r="AF1383" s="37"/>
      <c r="AG1383" s="38"/>
      <c r="AH1383" s="39"/>
      <c r="AI1383" s="8">
        <f t="shared" si="68"/>
        <v>0</v>
      </c>
      <c r="AJ1383" s="9">
        <f t="shared" si="70"/>
        <v>0</v>
      </c>
      <c r="AK1383" s="10">
        <f t="shared" si="69"/>
        <v>0</v>
      </c>
    </row>
    <row r="1384" spans="1:37">
      <c r="A1384" t="s">
        <v>2590</v>
      </c>
      <c r="B1384" t="s">
        <v>2590</v>
      </c>
      <c r="C1384" t="s">
        <v>120</v>
      </c>
      <c r="D1384">
        <v>1305</v>
      </c>
      <c r="E1384" s="7">
        <v>2603</v>
      </c>
      <c r="F1384" t="s">
        <v>1685</v>
      </c>
      <c r="G1384" t="s">
        <v>4373</v>
      </c>
      <c r="H1384">
        <v>50.729549400000003</v>
      </c>
      <c r="I1384">
        <v>2.9126405000000002</v>
      </c>
      <c r="J1384">
        <v>7784</v>
      </c>
      <c r="K1384" t="s">
        <v>4371</v>
      </c>
      <c r="L1384" t="s">
        <v>4372</v>
      </c>
      <c r="M1384" t="s">
        <v>58</v>
      </c>
      <c r="N1384" t="s">
        <v>65</v>
      </c>
      <c r="O1384" t="s">
        <v>60</v>
      </c>
      <c r="P1384" s="40"/>
      <c r="Q1384" s="41"/>
      <c r="R1384" s="41"/>
      <c r="S1384" s="41"/>
      <c r="T1384" s="41"/>
      <c r="U1384" s="41"/>
      <c r="V1384" s="41"/>
      <c r="W1384" s="41"/>
      <c r="X1384" s="42"/>
      <c r="Y1384" s="41"/>
      <c r="Z1384" s="41"/>
      <c r="AA1384" s="41"/>
      <c r="AB1384" s="41"/>
      <c r="AC1384" s="41"/>
      <c r="AD1384" s="41"/>
      <c r="AE1384" s="41"/>
      <c r="AF1384" s="40"/>
      <c r="AG1384" s="41"/>
      <c r="AH1384" s="42"/>
      <c r="AI1384" s="11">
        <f t="shared" si="68"/>
        <v>0</v>
      </c>
      <c r="AJ1384" s="12">
        <f t="shared" si="70"/>
        <v>0</v>
      </c>
      <c r="AK1384" s="13">
        <f t="shared" si="69"/>
        <v>0</v>
      </c>
    </row>
    <row r="1385" spans="1:37">
      <c r="A1385" t="s">
        <v>2590</v>
      </c>
      <c r="B1385" t="s">
        <v>2590</v>
      </c>
      <c r="C1385" t="s">
        <v>120</v>
      </c>
      <c r="D1385">
        <v>1306</v>
      </c>
      <c r="E1385" s="7">
        <v>2604</v>
      </c>
      <c r="F1385" t="s">
        <v>4374</v>
      </c>
      <c r="G1385" t="s">
        <v>4375</v>
      </c>
      <c r="H1385">
        <v>50.705356299999998</v>
      </c>
      <c r="I1385">
        <v>2.8888874000000002</v>
      </c>
      <c r="J1385">
        <v>7783</v>
      </c>
      <c r="K1385" t="s">
        <v>4376</v>
      </c>
      <c r="L1385" t="s">
        <v>4377</v>
      </c>
      <c r="M1385" t="s">
        <v>58</v>
      </c>
      <c r="N1385" t="s">
        <v>59</v>
      </c>
      <c r="O1385" t="s">
        <v>60</v>
      </c>
      <c r="P1385" s="37"/>
      <c r="Q1385" s="38"/>
      <c r="R1385" s="38"/>
      <c r="S1385" s="38"/>
      <c r="T1385" s="38"/>
      <c r="U1385" s="38"/>
      <c r="V1385" s="38"/>
      <c r="W1385" s="38"/>
      <c r="X1385" s="39"/>
      <c r="Y1385" s="38"/>
      <c r="Z1385" s="38"/>
      <c r="AA1385" s="38"/>
      <c r="AB1385" s="38"/>
      <c r="AC1385" s="38"/>
      <c r="AD1385" s="38"/>
      <c r="AE1385" s="38"/>
      <c r="AF1385" s="37"/>
      <c r="AG1385" s="38"/>
      <c r="AH1385" s="39"/>
      <c r="AI1385" s="8">
        <f t="shared" si="68"/>
        <v>0</v>
      </c>
      <c r="AJ1385" s="9">
        <f t="shared" si="70"/>
        <v>0</v>
      </c>
      <c r="AK1385" s="10">
        <f t="shared" si="69"/>
        <v>0</v>
      </c>
    </row>
    <row r="1386" spans="1:37">
      <c r="A1386" t="s">
        <v>2590</v>
      </c>
      <c r="B1386" t="s">
        <v>2590</v>
      </c>
      <c r="C1386" t="s">
        <v>120</v>
      </c>
      <c r="D1386">
        <v>1306</v>
      </c>
      <c r="E1386" s="7">
        <v>2605</v>
      </c>
      <c r="F1386" t="s">
        <v>4374</v>
      </c>
      <c r="G1386" t="s">
        <v>4378</v>
      </c>
      <c r="H1386">
        <v>50.726087999999997</v>
      </c>
      <c r="I1386">
        <v>2.8786599000000002</v>
      </c>
      <c r="J1386">
        <v>7782</v>
      </c>
      <c r="K1386" t="s">
        <v>4376</v>
      </c>
      <c r="L1386" t="s">
        <v>4377</v>
      </c>
      <c r="M1386" t="s">
        <v>58</v>
      </c>
      <c r="N1386" t="s">
        <v>59</v>
      </c>
      <c r="O1386" t="s">
        <v>60</v>
      </c>
      <c r="P1386" s="40"/>
      <c r="Q1386" s="41"/>
      <c r="R1386" s="41"/>
      <c r="S1386" s="41"/>
      <c r="T1386" s="41"/>
      <c r="U1386" s="41"/>
      <c r="V1386" s="41"/>
      <c r="W1386" s="41"/>
      <c r="X1386" s="42"/>
      <c r="Y1386" s="41"/>
      <c r="Z1386" s="41"/>
      <c r="AA1386" s="41"/>
      <c r="AB1386" s="41"/>
      <c r="AC1386" s="41"/>
      <c r="AD1386" s="41"/>
      <c r="AE1386" s="41"/>
      <c r="AF1386" s="40"/>
      <c r="AG1386" s="41"/>
      <c r="AH1386" s="42"/>
      <c r="AI1386" s="11">
        <f t="shared" si="68"/>
        <v>0</v>
      </c>
      <c r="AJ1386" s="12">
        <f t="shared" si="70"/>
        <v>0</v>
      </c>
      <c r="AK1386" s="13">
        <f t="shared" si="69"/>
        <v>0</v>
      </c>
    </row>
    <row r="1387" spans="1:37">
      <c r="A1387" t="s">
        <v>2590</v>
      </c>
      <c r="B1387" t="s">
        <v>2590</v>
      </c>
      <c r="C1387" t="s">
        <v>120</v>
      </c>
      <c r="D1387">
        <v>1306</v>
      </c>
      <c r="E1387" s="7">
        <v>2606</v>
      </c>
      <c r="F1387" t="s">
        <v>4374</v>
      </c>
      <c r="G1387" t="s">
        <v>4379</v>
      </c>
      <c r="H1387">
        <v>50.707733500000003</v>
      </c>
      <c r="I1387">
        <v>2.8912852999999998</v>
      </c>
      <c r="J1387">
        <v>7783</v>
      </c>
      <c r="K1387" t="s">
        <v>4376</v>
      </c>
      <c r="L1387" t="s">
        <v>4377</v>
      </c>
      <c r="M1387" t="s">
        <v>58</v>
      </c>
      <c r="N1387" t="s">
        <v>91</v>
      </c>
      <c r="O1387" t="s">
        <v>60</v>
      </c>
      <c r="P1387" s="37"/>
      <c r="Q1387" s="38"/>
      <c r="R1387" s="38"/>
      <c r="S1387" s="38"/>
      <c r="T1387" s="38"/>
      <c r="U1387" s="38"/>
      <c r="V1387" s="38"/>
      <c r="W1387" s="38"/>
      <c r="X1387" s="39"/>
      <c r="Y1387" s="38"/>
      <c r="Z1387" s="38"/>
      <c r="AA1387" s="38"/>
      <c r="AB1387" s="38"/>
      <c r="AC1387" s="38"/>
      <c r="AD1387" s="38"/>
      <c r="AE1387" s="38"/>
      <c r="AF1387" s="37"/>
      <c r="AG1387" s="38"/>
      <c r="AH1387" s="39"/>
      <c r="AI1387" s="8">
        <f t="shared" si="68"/>
        <v>0</v>
      </c>
      <c r="AJ1387" s="9">
        <f t="shared" si="70"/>
        <v>0</v>
      </c>
      <c r="AK1387" s="10">
        <f t="shared" si="69"/>
        <v>0</v>
      </c>
    </row>
    <row r="1388" spans="1:37">
      <c r="A1388" t="s">
        <v>2590</v>
      </c>
      <c r="B1388" t="s">
        <v>2590</v>
      </c>
      <c r="C1388" t="s">
        <v>120</v>
      </c>
      <c r="D1388">
        <v>1307</v>
      </c>
      <c r="E1388" s="7">
        <v>2607</v>
      </c>
      <c r="F1388" t="s">
        <v>4380</v>
      </c>
      <c r="G1388" t="s">
        <v>4381</v>
      </c>
      <c r="H1388">
        <v>50.768684999999998</v>
      </c>
      <c r="I1388">
        <v>2.9968823000000002</v>
      </c>
      <c r="J1388">
        <v>7780</v>
      </c>
      <c r="K1388" t="s">
        <v>4382</v>
      </c>
      <c r="L1388" t="s">
        <v>4383</v>
      </c>
      <c r="M1388" t="s">
        <v>58</v>
      </c>
      <c r="N1388" t="s">
        <v>59</v>
      </c>
      <c r="O1388" t="s">
        <v>60</v>
      </c>
      <c r="P1388" s="40"/>
      <c r="Q1388" s="41"/>
      <c r="R1388" s="41"/>
      <c r="S1388" s="41"/>
      <c r="T1388" s="41"/>
      <c r="U1388" s="41"/>
      <c r="V1388" s="41"/>
      <c r="W1388" s="41"/>
      <c r="X1388" s="42"/>
      <c r="Y1388" s="41"/>
      <c r="Z1388" s="41"/>
      <c r="AA1388" s="41"/>
      <c r="AB1388" s="41"/>
      <c r="AC1388" s="41"/>
      <c r="AD1388" s="41"/>
      <c r="AE1388" s="41"/>
      <c r="AF1388" s="40"/>
      <c r="AG1388" s="41"/>
      <c r="AH1388" s="42"/>
      <c r="AI1388" s="11">
        <f t="shared" si="68"/>
        <v>0</v>
      </c>
      <c r="AJ1388" s="12">
        <f t="shared" si="70"/>
        <v>0</v>
      </c>
      <c r="AK1388" s="13">
        <f t="shared" si="69"/>
        <v>0</v>
      </c>
    </row>
    <row r="1389" spans="1:37">
      <c r="A1389" t="s">
        <v>2590</v>
      </c>
      <c r="B1389" t="s">
        <v>2590</v>
      </c>
      <c r="C1389" t="s">
        <v>120</v>
      </c>
      <c r="D1389">
        <v>1307</v>
      </c>
      <c r="E1389" s="7">
        <v>2608</v>
      </c>
      <c r="F1389" t="s">
        <v>4380</v>
      </c>
      <c r="G1389" t="s">
        <v>4384</v>
      </c>
      <c r="H1389">
        <v>50.7918582</v>
      </c>
      <c r="I1389">
        <v>3.0028267999999998</v>
      </c>
      <c r="J1389">
        <v>7780</v>
      </c>
      <c r="K1389" t="s">
        <v>4382</v>
      </c>
      <c r="L1389" t="s">
        <v>4383</v>
      </c>
      <c r="M1389" t="s">
        <v>58</v>
      </c>
      <c r="N1389" t="s">
        <v>59</v>
      </c>
      <c r="O1389" t="s">
        <v>60</v>
      </c>
      <c r="P1389" s="37"/>
      <c r="Q1389" s="38"/>
      <c r="R1389" s="38"/>
      <c r="S1389" s="38"/>
      <c r="T1389" s="38"/>
      <c r="U1389" s="38"/>
      <c r="V1389" s="38"/>
      <c r="W1389" s="38"/>
      <c r="X1389" s="39"/>
      <c r="Y1389" s="38"/>
      <c r="Z1389" s="38"/>
      <c r="AA1389" s="38"/>
      <c r="AB1389" s="38"/>
      <c r="AC1389" s="38"/>
      <c r="AD1389" s="38"/>
      <c r="AE1389" s="38"/>
      <c r="AF1389" s="37"/>
      <c r="AG1389" s="38"/>
      <c r="AH1389" s="39"/>
      <c r="AI1389" s="8">
        <f t="shared" si="68"/>
        <v>0</v>
      </c>
      <c r="AJ1389" s="9">
        <f t="shared" si="70"/>
        <v>0</v>
      </c>
      <c r="AK1389" s="10">
        <f t="shared" si="69"/>
        <v>0</v>
      </c>
    </row>
    <row r="1390" spans="1:37">
      <c r="A1390" t="s">
        <v>2590</v>
      </c>
      <c r="B1390" t="s">
        <v>2590</v>
      </c>
      <c r="C1390" t="s">
        <v>120</v>
      </c>
      <c r="D1390">
        <v>1308</v>
      </c>
      <c r="E1390" s="7">
        <v>2609</v>
      </c>
      <c r="F1390" t="s">
        <v>4366</v>
      </c>
      <c r="G1390" t="s">
        <v>4385</v>
      </c>
      <c r="H1390">
        <v>50.779119199999997</v>
      </c>
      <c r="I1390">
        <v>3.0043350000000002</v>
      </c>
      <c r="J1390">
        <v>7780</v>
      </c>
      <c r="K1390" t="s">
        <v>4368</v>
      </c>
      <c r="L1390" t="s">
        <v>4369</v>
      </c>
      <c r="M1390" t="s">
        <v>58</v>
      </c>
      <c r="N1390" t="s">
        <v>59</v>
      </c>
      <c r="O1390" t="s">
        <v>60</v>
      </c>
      <c r="P1390" s="40"/>
      <c r="Q1390" s="41"/>
      <c r="R1390" s="41"/>
      <c r="S1390" s="41"/>
      <c r="T1390" s="41"/>
      <c r="U1390" s="41"/>
      <c r="V1390" s="41"/>
      <c r="W1390" s="41"/>
      <c r="X1390" s="42"/>
      <c r="Y1390" s="41"/>
      <c r="Z1390" s="41"/>
      <c r="AA1390" s="41"/>
      <c r="AB1390" s="41"/>
      <c r="AC1390" s="41"/>
      <c r="AD1390" s="41"/>
      <c r="AE1390" s="41"/>
      <c r="AF1390" s="40"/>
      <c r="AG1390" s="41"/>
      <c r="AH1390" s="42"/>
      <c r="AI1390" s="11">
        <f t="shared" si="68"/>
        <v>0</v>
      </c>
      <c r="AJ1390" s="12">
        <f t="shared" si="70"/>
        <v>0</v>
      </c>
      <c r="AK1390" s="13">
        <f t="shared" si="69"/>
        <v>0</v>
      </c>
    </row>
    <row r="1391" spans="1:37">
      <c r="A1391" t="s">
        <v>2590</v>
      </c>
      <c r="B1391" t="s">
        <v>2590</v>
      </c>
      <c r="C1391" t="s">
        <v>182</v>
      </c>
      <c r="D1391">
        <v>5070</v>
      </c>
      <c r="E1391" s="7">
        <v>2611</v>
      </c>
      <c r="F1391" t="s">
        <v>4386</v>
      </c>
      <c r="G1391" t="s">
        <v>4387</v>
      </c>
      <c r="H1391">
        <v>50.767740400000001</v>
      </c>
      <c r="I1391">
        <v>2.9917283000000001</v>
      </c>
      <c r="J1391">
        <v>7780</v>
      </c>
      <c r="K1391" t="s">
        <v>4388</v>
      </c>
      <c r="L1391" t="s">
        <v>4389</v>
      </c>
      <c r="M1391" t="s">
        <v>58</v>
      </c>
      <c r="N1391" t="s">
        <v>59</v>
      </c>
      <c r="O1391" t="s">
        <v>60</v>
      </c>
      <c r="P1391" s="37"/>
      <c r="Q1391" s="38"/>
      <c r="R1391" s="38"/>
      <c r="S1391" s="38"/>
      <c r="T1391" s="38"/>
      <c r="U1391" s="38"/>
      <c r="V1391" s="38"/>
      <c r="W1391" s="38"/>
      <c r="X1391" s="39"/>
      <c r="Y1391" s="38"/>
      <c r="Z1391" s="38"/>
      <c r="AA1391" s="38"/>
      <c r="AB1391" s="38"/>
      <c r="AC1391" s="38"/>
      <c r="AD1391" s="38"/>
      <c r="AE1391" s="38"/>
      <c r="AF1391" s="37"/>
      <c r="AG1391" s="38"/>
      <c r="AH1391" s="39"/>
      <c r="AI1391" s="8">
        <f t="shared" si="68"/>
        <v>0</v>
      </c>
      <c r="AJ1391" s="9">
        <f t="shared" si="70"/>
        <v>0</v>
      </c>
      <c r="AK1391" s="10">
        <f t="shared" si="69"/>
        <v>0</v>
      </c>
    </row>
    <row r="1392" spans="1:37">
      <c r="A1392" t="s">
        <v>2590</v>
      </c>
      <c r="B1392" t="s">
        <v>2590</v>
      </c>
      <c r="C1392" t="s">
        <v>182</v>
      </c>
      <c r="D1392">
        <v>1309</v>
      </c>
      <c r="E1392" s="7">
        <v>2614</v>
      </c>
      <c r="F1392" t="s">
        <v>4390</v>
      </c>
      <c r="G1392" t="s">
        <v>4387</v>
      </c>
      <c r="H1392">
        <v>50.767740400000001</v>
      </c>
      <c r="I1392">
        <v>2.9917283000000001</v>
      </c>
      <c r="J1392">
        <v>7780</v>
      </c>
      <c r="K1392" t="s">
        <v>4391</v>
      </c>
      <c r="L1392" t="s">
        <v>4392</v>
      </c>
      <c r="M1392" t="s">
        <v>58</v>
      </c>
      <c r="N1392" t="s">
        <v>168</v>
      </c>
      <c r="O1392" t="s">
        <v>60</v>
      </c>
      <c r="P1392" s="40"/>
      <c r="Q1392" s="41"/>
      <c r="R1392" s="41"/>
      <c r="S1392" s="41"/>
      <c r="T1392" s="41"/>
      <c r="U1392" s="41"/>
      <c r="V1392" s="41"/>
      <c r="W1392" s="41"/>
      <c r="X1392" s="42"/>
      <c r="Y1392" s="41"/>
      <c r="Z1392" s="41"/>
      <c r="AA1392" s="41"/>
      <c r="AB1392" s="41"/>
      <c r="AC1392" s="41"/>
      <c r="AD1392" s="41"/>
      <c r="AE1392" s="41"/>
      <c r="AF1392" s="40"/>
      <c r="AG1392" s="41"/>
      <c r="AH1392" s="42"/>
      <c r="AI1392" s="11">
        <f t="shared" si="68"/>
        <v>0</v>
      </c>
      <c r="AJ1392" s="12">
        <f t="shared" si="70"/>
        <v>0</v>
      </c>
      <c r="AK1392" s="13">
        <f t="shared" si="69"/>
        <v>0</v>
      </c>
    </row>
    <row r="1393" spans="1:37">
      <c r="A1393" t="s">
        <v>2590</v>
      </c>
      <c r="B1393" t="s">
        <v>2590</v>
      </c>
      <c r="C1393" t="s">
        <v>120</v>
      </c>
      <c r="D1393">
        <v>95344</v>
      </c>
      <c r="E1393" s="7">
        <v>2616</v>
      </c>
      <c r="F1393" t="s">
        <v>4393</v>
      </c>
      <c r="G1393" t="s">
        <v>4381</v>
      </c>
      <c r="H1393">
        <v>50.768684999999998</v>
      </c>
      <c r="I1393">
        <v>2.9968823000000002</v>
      </c>
      <c r="J1393">
        <v>7780</v>
      </c>
      <c r="K1393" t="s">
        <v>4394</v>
      </c>
      <c r="L1393" t="s">
        <v>4395</v>
      </c>
      <c r="M1393" t="s">
        <v>58</v>
      </c>
      <c r="N1393" t="s">
        <v>168</v>
      </c>
      <c r="O1393" t="s">
        <v>60</v>
      </c>
      <c r="P1393" s="37"/>
      <c r="Q1393" s="38"/>
      <c r="R1393" s="38"/>
      <c r="S1393" s="38"/>
      <c r="T1393" s="38"/>
      <c r="U1393" s="38"/>
      <c r="V1393" s="38"/>
      <c r="W1393" s="38"/>
      <c r="X1393" s="39"/>
      <c r="Y1393" s="38"/>
      <c r="Z1393" s="38"/>
      <c r="AA1393" s="38"/>
      <c r="AB1393" s="38"/>
      <c r="AC1393" s="38"/>
      <c r="AD1393" s="38"/>
      <c r="AE1393" s="38"/>
      <c r="AF1393" s="37"/>
      <c r="AG1393" s="38"/>
      <c r="AH1393" s="39"/>
      <c r="AI1393" s="8">
        <f t="shared" si="68"/>
        <v>0</v>
      </c>
      <c r="AJ1393" s="9">
        <f t="shared" si="70"/>
        <v>0</v>
      </c>
      <c r="AK1393" s="10">
        <f t="shared" si="69"/>
        <v>0</v>
      </c>
    </row>
    <row r="1394" spans="1:37">
      <c r="A1394" t="s">
        <v>2590</v>
      </c>
      <c r="B1394" t="s">
        <v>2590</v>
      </c>
      <c r="C1394" t="s">
        <v>120</v>
      </c>
      <c r="D1394">
        <v>1312</v>
      </c>
      <c r="E1394" s="7">
        <v>2617</v>
      </c>
      <c r="F1394" t="s">
        <v>4396</v>
      </c>
      <c r="G1394" t="s">
        <v>4362</v>
      </c>
      <c r="H1394">
        <v>50.772906200000001</v>
      </c>
      <c r="I1394">
        <v>3.0057578999999999</v>
      </c>
      <c r="J1394">
        <v>7780</v>
      </c>
      <c r="K1394" t="s">
        <v>4397</v>
      </c>
      <c r="L1394" t="s">
        <v>4398</v>
      </c>
      <c r="M1394" t="s">
        <v>58</v>
      </c>
      <c r="N1394" t="s">
        <v>168</v>
      </c>
      <c r="O1394" t="s">
        <v>158</v>
      </c>
      <c r="P1394" s="40"/>
      <c r="Q1394" s="41"/>
      <c r="R1394" s="41"/>
      <c r="S1394" s="41"/>
      <c r="T1394" s="41"/>
      <c r="U1394" s="41"/>
      <c r="V1394" s="41"/>
      <c r="W1394" s="41"/>
      <c r="X1394" s="42"/>
      <c r="Y1394" s="41"/>
      <c r="Z1394" s="41"/>
      <c r="AA1394" s="41"/>
      <c r="AB1394" s="41"/>
      <c r="AC1394" s="41"/>
      <c r="AD1394" s="41"/>
      <c r="AE1394" s="41"/>
      <c r="AF1394" s="40"/>
      <c r="AG1394" s="41"/>
      <c r="AH1394" s="42"/>
      <c r="AI1394" s="11">
        <f t="shared" si="68"/>
        <v>0</v>
      </c>
      <c r="AJ1394" s="12">
        <f t="shared" si="70"/>
        <v>0</v>
      </c>
      <c r="AK1394" s="13">
        <f t="shared" si="69"/>
        <v>0</v>
      </c>
    </row>
    <row r="1395" spans="1:37">
      <c r="A1395" t="s">
        <v>2590</v>
      </c>
      <c r="B1395" t="s">
        <v>2590</v>
      </c>
      <c r="C1395" t="s">
        <v>120</v>
      </c>
      <c r="D1395">
        <v>1312</v>
      </c>
      <c r="E1395" s="7">
        <v>2618</v>
      </c>
      <c r="F1395" t="s">
        <v>4396</v>
      </c>
      <c r="G1395" t="s">
        <v>4399</v>
      </c>
      <c r="H1395">
        <v>50.706122899999997</v>
      </c>
      <c r="I1395">
        <v>2.8887746999999999</v>
      </c>
      <c r="J1395">
        <v>7783</v>
      </c>
      <c r="K1395" t="s">
        <v>4397</v>
      </c>
      <c r="L1395" t="s">
        <v>4398</v>
      </c>
      <c r="M1395" t="s">
        <v>58</v>
      </c>
      <c r="N1395" t="s">
        <v>168</v>
      </c>
      <c r="O1395" t="s">
        <v>60</v>
      </c>
      <c r="P1395" s="37"/>
      <c r="Q1395" s="38"/>
      <c r="R1395" s="38"/>
      <c r="S1395" s="38"/>
      <c r="T1395" s="38"/>
      <c r="U1395" s="38"/>
      <c r="V1395" s="38"/>
      <c r="W1395" s="38"/>
      <c r="X1395" s="39"/>
      <c r="Y1395" s="38"/>
      <c r="Z1395" s="38"/>
      <c r="AA1395" s="38"/>
      <c r="AB1395" s="38"/>
      <c r="AC1395" s="38"/>
      <c r="AD1395" s="38"/>
      <c r="AE1395" s="38"/>
      <c r="AF1395" s="37"/>
      <c r="AG1395" s="38"/>
      <c r="AH1395" s="39"/>
      <c r="AI1395" s="8">
        <f t="shared" si="68"/>
        <v>0</v>
      </c>
      <c r="AJ1395" s="9">
        <f t="shared" si="70"/>
        <v>0</v>
      </c>
      <c r="AK1395" s="10">
        <f t="shared" si="69"/>
        <v>0</v>
      </c>
    </row>
    <row r="1396" spans="1:37">
      <c r="A1396" t="s">
        <v>2590</v>
      </c>
      <c r="B1396" t="s">
        <v>2590</v>
      </c>
      <c r="C1396" t="s">
        <v>120</v>
      </c>
      <c r="D1396">
        <v>95344</v>
      </c>
      <c r="E1396" s="7">
        <v>2623</v>
      </c>
      <c r="F1396" t="s">
        <v>4393</v>
      </c>
      <c r="G1396" t="s">
        <v>4400</v>
      </c>
      <c r="H1396">
        <v>50.777110800000003</v>
      </c>
      <c r="I1396">
        <v>2.9930468000000001</v>
      </c>
      <c r="J1396">
        <v>7780</v>
      </c>
      <c r="K1396" t="s">
        <v>4394</v>
      </c>
      <c r="L1396" t="s">
        <v>4395</v>
      </c>
      <c r="M1396" t="s">
        <v>58</v>
      </c>
      <c r="N1396" t="s">
        <v>168</v>
      </c>
      <c r="O1396" t="s">
        <v>60</v>
      </c>
      <c r="P1396" s="40"/>
      <c r="Q1396" s="41"/>
      <c r="R1396" s="41"/>
      <c r="S1396" s="41"/>
      <c r="T1396" s="41"/>
      <c r="U1396" s="41"/>
      <c r="V1396" s="41"/>
      <c r="W1396" s="41"/>
      <c r="X1396" s="42"/>
      <c r="Y1396" s="41"/>
      <c r="Z1396" s="41"/>
      <c r="AA1396" s="41"/>
      <c r="AB1396" s="41"/>
      <c r="AC1396" s="41"/>
      <c r="AD1396" s="41"/>
      <c r="AE1396" s="41"/>
      <c r="AF1396" s="40"/>
      <c r="AG1396" s="41"/>
      <c r="AH1396" s="42"/>
      <c r="AI1396" s="11">
        <f t="shared" si="68"/>
        <v>0</v>
      </c>
      <c r="AJ1396" s="12">
        <f t="shared" si="70"/>
        <v>0</v>
      </c>
      <c r="AK1396" s="13">
        <f t="shared" si="69"/>
        <v>0</v>
      </c>
    </row>
    <row r="1397" spans="1:37">
      <c r="A1397" t="s">
        <v>2590</v>
      </c>
      <c r="B1397" t="s">
        <v>2590</v>
      </c>
      <c r="C1397" t="s">
        <v>120</v>
      </c>
      <c r="D1397">
        <v>1316</v>
      </c>
      <c r="E1397" s="7">
        <v>2624</v>
      </c>
      <c r="F1397" t="s">
        <v>4401</v>
      </c>
      <c r="G1397" t="s">
        <v>4402</v>
      </c>
      <c r="H1397">
        <v>50.778630499999998</v>
      </c>
      <c r="I1397">
        <v>3.0043776000000002</v>
      </c>
      <c r="J1397">
        <v>7780</v>
      </c>
      <c r="K1397" t="s">
        <v>4403</v>
      </c>
      <c r="L1397" t="s">
        <v>4404</v>
      </c>
      <c r="M1397" t="s">
        <v>212</v>
      </c>
      <c r="N1397" t="s">
        <v>218</v>
      </c>
      <c r="O1397" t="s">
        <v>158</v>
      </c>
      <c r="P1397" s="37"/>
      <c r="Q1397" s="38"/>
      <c r="R1397" s="38"/>
      <c r="S1397" s="38"/>
      <c r="T1397" s="38"/>
      <c r="U1397" s="38"/>
      <c r="V1397" s="38"/>
      <c r="W1397" s="38"/>
      <c r="X1397" s="39"/>
      <c r="Y1397" s="38"/>
      <c r="Z1397" s="38"/>
      <c r="AA1397" s="38"/>
      <c r="AB1397" s="38"/>
      <c r="AC1397" s="38"/>
      <c r="AD1397" s="38"/>
      <c r="AE1397" s="38"/>
      <c r="AF1397" s="37"/>
      <c r="AG1397" s="38"/>
      <c r="AH1397" s="39"/>
      <c r="AI1397" s="8">
        <f t="shared" si="68"/>
        <v>0</v>
      </c>
      <c r="AJ1397" s="9">
        <f t="shared" si="70"/>
        <v>0</v>
      </c>
      <c r="AK1397" s="10">
        <f t="shared" si="69"/>
        <v>0</v>
      </c>
    </row>
    <row r="1398" spans="1:37">
      <c r="A1398" t="s">
        <v>2590</v>
      </c>
      <c r="B1398" t="s">
        <v>2590</v>
      </c>
      <c r="C1398" t="s">
        <v>53</v>
      </c>
      <c r="D1398">
        <v>1317</v>
      </c>
      <c r="E1398" s="7">
        <v>2625</v>
      </c>
      <c r="F1398" t="s">
        <v>4405</v>
      </c>
      <c r="G1398" t="s">
        <v>4406</v>
      </c>
      <c r="H1398">
        <v>50.7444323</v>
      </c>
      <c r="I1398">
        <v>3.2205385</v>
      </c>
      <c r="J1398">
        <v>7700</v>
      </c>
      <c r="K1398" t="s">
        <v>4407</v>
      </c>
      <c r="L1398" t="s">
        <v>4408</v>
      </c>
      <c r="M1398" t="s">
        <v>58</v>
      </c>
      <c r="N1398" t="s">
        <v>65</v>
      </c>
      <c r="O1398" t="s">
        <v>60</v>
      </c>
      <c r="P1398" s="40"/>
      <c r="Q1398" s="41"/>
      <c r="R1398" s="41"/>
      <c r="S1398" s="41"/>
      <c r="T1398" s="41"/>
      <c r="U1398" s="41"/>
      <c r="V1398" s="41"/>
      <c r="W1398" s="41"/>
      <c r="X1398" s="42"/>
      <c r="Y1398" s="41"/>
      <c r="Z1398" s="41"/>
      <c r="AA1398" s="41"/>
      <c r="AB1398" s="41"/>
      <c r="AC1398" s="41"/>
      <c r="AD1398" s="41"/>
      <c r="AE1398" s="41"/>
      <c r="AF1398" s="40"/>
      <c r="AG1398" s="41"/>
      <c r="AH1398" s="42"/>
      <c r="AI1398" s="11">
        <f t="shared" si="68"/>
        <v>0</v>
      </c>
      <c r="AJ1398" s="12">
        <f t="shared" si="70"/>
        <v>0</v>
      </c>
      <c r="AK1398" s="13">
        <f t="shared" si="69"/>
        <v>0</v>
      </c>
    </row>
    <row r="1399" spans="1:37">
      <c r="A1399" t="s">
        <v>2590</v>
      </c>
      <c r="B1399" t="s">
        <v>2590</v>
      </c>
      <c r="C1399" t="s">
        <v>53</v>
      </c>
      <c r="D1399">
        <v>1354</v>
      </c>
      <c r="E1399" s="7">
        <v>2629</v>
      </c>
      <c r="F1399" t="s">
        <v>4409</v>
      </c>
      <c r="G1399" t="s">
        <v>4410</v>
      </c>
      <c r="H1399">
        <v>50.741018400000002</v>
      </c>
      <c r="I1399">
        <v>3.1917512000000001</v>
      </c>
      <c r="J1399">
        <v>7700</v>
      </c>
      <c r="K1399" t="s">
        <v>4411</v>
      </c>
      <c r="L1399" t="s">
        <v>4412</v>
      </c>
      <c r="M1399" t="s">
        <v>58</v>
      </c>
      <c r="N1399" t="s">
        <v>91</v>
      </c>
      <c r="O1399" t="s">
        <v>60</v>
      </c>
      <c r="P1399" s="37"/>
      <c r="Q1399" s="38"/>
      <c r="R1399" s="38"/>
      <c r="S1399" s="38"/>
      <c r="T1399" s="38"/>
      <c r="U1399" s="38"/>
      <c r="V1399" s="38"/>
      <c r="W1399" s="38"/>
      <c r="X1399" s="39"/>
      <c r="Y1399" s="38"/>
      <c r="Z1399" s="38"/>
      <c r="AA1399" s="38"/>
      <c r="AB1399" s="38"/>
      <c r="AC1399" s="38"/>
      <c r="AD1399" s="38"/>
      <c r="AE1399" s="38"/>
      <c r="AF1399" s="37"/>
      <c r="AG1399" s="38"/>
      <c r="AH1399" s="39"/>
      <c r="AI1399" s="8">
        <f t="shared" si="68"/>
        <v>0</v>
      </c>
      <c r="AJ1399" s="9">
        <f t="shared" si="70"/>
        <v>0</v>
      </c>
      <c r="AK1399" s="10">
        <f t="shared" si="69"/>
        <v>0</v>
      </c>
    </row>
    <row r="1400" spans="1:37">
      <c r="A1400" t="s">
        <v>2590</v>
      </c>
      <c r="B1400" t="s">
        <v>2590</v>
      </c>
      <c r="C1400" t="s">
        <v>53</v>
      </c>
      <c r="D1400">
        <v>1320</v>
      </c>
      <c r="E1400" s="7">
        <v>2631</v>
      </c>
      <c r="F1400" t="s">
        <v>4413</v>
      </c>
      <c r="G1400" t="s">
        <v>4414</v>
      </c>
      <c r="H1400">
        <v>50.729219999999998</v>
      </c>
      <c r="I1400">
        <v>3.2020035999999998</v>
      </c>
      <c r="J1400">
        <v>7700</v>
      </c>
      <c r="K1400" t="s">
        <v>4415</v>
      </c>
      <c r="L1400" t="s">
        <v>4416</v>
      </c>
      <c r="M1400" t="s">
        <v>58</v>
      </c>
      <c r="N1400" t="s">
        <v>59</v>
      </c>
      <c r="O1400" t="s">
        <v>60</v>
      </c>
      <c r="P1400" s="40"/>
      <c r="Q1400" s="41"/>
      <c r="R1400" s="41"/>
      <c r="S1400" s="41"/>
      <c r="T1400" s="41"/>
      <c r="U1400" s="41"/>
      <c r="V1400" s="41"/>
      <c r="W1400" s="41"/>
      <c r="X1400" s="42"/>
      <c r="Y1400" s="41"/>
      <c r="Z1400" s="41"/>
      <c r="AA1400" s="41"/>
      <c r="AB1400" s="41"/>
      <c r="AC1400" s="41"/>
      <c r="AD1400" s="41"/>
      <c r="AE1400" s="41"/>
      <c r="AF1400" s="40"/>
      <c r="AG1400" s="41"/>
      <c r="AH1400" s="42"/>
      <c r="AI1400" s="11">
        <f t="shared" si="68"/>
        <v>0</v>
      </c>
      <c r="AJ1400" s="12">
        <f t="shared" si="70"/>
        <v>0</v>
      </c>
      <c r="AK1400" s="13">
        <f t="shared" si="69"/>
        <v>0</v>
      </c>
    </row>
    <row r="1401" spans="1:37">
      <c r="A1401" t="s">
        <v>2590</v>
      </c>
      <c r="B1401" t="s">
        <v>2590</v>
      </c>
      <c r="C1401" t="s">
        <v>120</v>
      </c>
      <c r="D1401">
        <v>1321</v>
      </c>
      <c r="E1401" s="7">
        <v>2632</v>
      </c>
      <c r="F1401" t="s">
        <v>4417</v>
      </c>
      <c r="G1401" t="s">
        <v>4418</v>
      </c>
      <c r="H1401">
        <v>50.740525099999999</v>
      </c>
      <c r="I1401">
        <v>3.2156438000000001</v>
      </c>
      <c r="J1401">
        <v>7700</v>
      </c>
      <c r="K1401" t="s">
        <v>4419</v>
      </c>
      <c r="L1401" t="s">
        <v>4420</v>
      </c>
      <c r="M1401" t="s">
        <v>58</v>
      </c>
      <c r="N1401" t="s">
        <v>91</v>
      </c>
      <c r="O1401" t="s">
        <v>60</v>
      </c>
      <c r="P1401" s="37"/>
      <c r="Q1401" s="38"/>
      <c r="R1401" s="38"/>
      <c r="S1401" s="38"/>
      <c r="T1401" s="38"/>
      <c r="U1401" s="38"/>
      <c r="V1401" s="38"/>
      <c r="W1401" s="38"/>
      <c r="X1401" s="39"/>
      <c r="Y1401" s="38"/>
      <c r="Z1401" s="38"/>
      <c r="AA1401" s="38"/>
      <c r="AB1401" s="38"/>
      <c r="AC1401" s="38"/>
      <c r="AD1401" s="38"/>
      <c r="AE1401" s="38"/>
      <c r="AF1401" s="37"/>
      <c r="AG1401" s="38"/>
      <c r="AH1401" s="39"/>
      <c r="AI1401" s="8">
        <f t="shared" si="68"/>
        <v>0</v>
      </c>
      <c r="AJ1401" s="9">
        <f t="shared" si="70"/>
        <v>0</v>
      </c>
      <c r="AK1401" s="10">
        <f t="shared" si="69"/>
        <v>0</v>
      </c>
    </row>
    <row r="1402" spans="1:37">
      <c r="A1402" t="s">
        <v>2590</v>
      </c>
      <c r="B1402" t="s">
        <v>2590</v>
      </c>
      <c r="C1402" t="s">
        <v>120</v>
      </c>
      <c r="D1402">
        <v>95065</v>
      </c>
      <c r="E1402" s="7">
        <v>2633</v>
      </c>
      <c r="F1402" t="s">
        <v>4421</v>
      </c>
      <c r="G1402" t="s">
        <v>4422</v>
      </c>
      <c r="H1402">
        <v>50.736391099999999</v>
      </c>
      <c r="I1402">
        <v>3.2203183000000002</v>
      </c>
      <c r="J1402">
        <v>7700</v>
      </c>
      <c r="K1402" t="s">
        <v>4423</v>
      </c>
      <c r="L1402" t="s">
        <v>4424</v>
      </c>
      <c r="M1402" t="s">
        <v>58</v>
      </c>
      <c r="N1402" t="s">
        <v>65</v>
      </c>
      <c r="O1402" t="s">
        <v>158</v>
      </c>
      <c r="P1402" s="40"/>
      <c r="Q1402" s="41"/>
      <c r="R1402" s="41"/>
      <c r="S1402" s="41"/>
      <c r="T1402" s="41"/>
      <c r="U1402" s="41"/>
      <c r="V1402" s="41"/>
      <c r="W1402" s="41"/>
      <c r="X1402" s="42"/>
      <c r="Y1402" s="41"/>
      <c r="Z1402" s="41"/>
      <c r="AA1402" s="41"/>
      <c r="AB1402" s="41"/>
      <c r="AC1402" s="41"/>
      <c r="AD1402" s="41"/>
      <c r="AE1402" s="41"/>
      <c r="AF1402" s="40"/>
      <c r="AG1402" s="41"/>
      <c r="AH1402" s="42"/>
      <c r="AI1402" s="11">
        <f t="shared" si="68"/>
        <v>0</v>
      </c>
      <c r="AJ1402" s="12">
        <f t="shared" si="70"/>
        <v>0</v>
      </c>
      <c r="AK1402" s="13">
        <f t="shared" si="69"/>
        <v>0</v>
      </c>
    </row>
    <row r="1403" spans="1:37">
      <c r="A1403" t="s">
        <v>2590</v>
      </c>
      <c r="B1403" t="s">
        <v>2590</v>
      </c>
      <c r="C1403" t="s">
        <v>120</v>
      </c>
      <c r="D1403">
        <v>1326</v>
      </c>
      <c r="E1403" s="7">
        <v>2634</v>
      </c>
      <c r="F1403" t="s">
        <v>4425</v>
      </c>
      <c r="G1403" t="s">
        <v>4426</v>
      </c>
      <c r="H1403">
        <v>50.748627399999997</v>
      </c>
      <c r="I1403">
        <v>3.2016626000000001</v>
      </c>
      <c r="J1403">
        <v>7700</v>
      </c>
      <c r="K1403" t="s">
        <v>4427</v>
      </c>
      <c r="L1403" t="s">
        <v>4428</v>
      </c>
      <c r="M1403" t="s">
        <v>58</v>
      </c>
      <c r="N1403" t="s">
        <v>59</v>
      </c>
      <c r="O1403" t="s">
        <v>60</v>
      </c>
      <c r="P1403" s="37"/>
      <c r="Q1403" s="38"/>
      <c r="R1403" s="38"/>
      <c r="S1403" s="38"/>
      <c r="T1403" s="38"/>
      <c r="U1403" s="38"/>
      <c r="V1403" s="38"/>
      <c r="W1403" s="38"/>
      <c r="X1403" s="39"/>
      <c r="Y1403" s="38"/>
      <c r="Z1403" s="38"/>
      <c r="AA1403" s="38"/>
      <c r="AB1403" s="38"/>
      <c r="AC1403" s="38"/>
      <c r="AD1403" s="38"/>
      <c r="AE1403" s="38"/>
      <c r="AF1403" s="37"/>
      <c r="AG1403" s="38"/>
      <c r="AH1403" s="39"/>
      <c r="AI1403" s="8">
        <f t="shared" si="68"/>
        <v>0</v>
      </c>
      <c r="AJ1403" s="9">
        <f t="shared" si="70"/>
        <v>0</v>
      </c>
      <c r="AK1403" s="10">
        <f t="shared" si="69"/>
        <v>0</v>
      </c>
    </row>
    <row r="1404" spans="1:37">
      <c r="A1404" t="s">
        <v>2590</v>
      </c>
      <c r="B1404" t="s">
        <v>2590</v>
      </c>
      <c r="C1404" t="s">
        <v>120</v>
      </c>
      <c r="D1404">
        <v>1323</v>
      </c>
      <c r="E1404" s="7">
        <v>2635</v>
      </c>
      <c r="F1404" t="s">
        <v>4429</v>
      </c>
      <c r="G1404" t="s">
        <v>4430</v>
      </c>
      <c r="H1404">
        <v>50.740310200000003</v>
      </c>
      <c r="I1404">
        <v>3.2002842</v>
      </c>
      <c r="J1404">
        <v>7700</v>
      </c>
      <c r="K1404" t="s">
        <v>4431</v>
      </c>
      <c r="L1404" t="s">
        <v>4432</v>
      </c>
      <c r="M1404" t="s">
        <v>58</v>
      </c>
      <c r="N1404" t="s">
        <v>59</v>
      </c>
      <c r="O1404" t="s">
        <v>60</v>
      </c>
      <c r="P1404" s="40"/>
      <c r="Q1404" s="41"/>
      <c r="R1404" s="41"/>
      <c r="S1404" s="41"/>
      <c r="T1404" s="41"/>
      <c r="U1404" s="41"/>
      <c r="V1404" s="41"/>
      <c r="W1404" s="41"/>
      <c r="X1404" s="42"/>
      <c r="Y1404" s="41"/>
      <c r="Z1404" s="41"/>
      <c r="AA1404" s="41"/>
      <c r="AB1404" s="41"/>
      <c r="AC1404" s="41"/>
      <c r="AD1404" s="41"/>
      <c r="AE1404" s="41"/>
      <c r="AF1404" s="40"/>
      <c r="AG1404" s="41"/>
      <c r="AH1404" s="42"/>
      <c r="AI1404" s="11">
        <f t="shared" si="68"/>
        <v>0</v>
      </c>
      <c r="AJ1404" s="12">
        <f t="shared" si="70"/>
        <v>0</v>
      </c>
      <c r="AK1404" s="13">
        <f t="shared" si="69"/>
        <v>0</v>
      </c>
    </row>
    <row r="1405" spans="1:37">
      <c r="A1405" t="s">
        <v>2590</v>
      </c>
      <c r="B1405" t="s">
        <v>2590</v>
      </c>
      <c r="C1405" t="s">
        <v>120</v>
      </c>
      <c r="D1405">
        <v>1323</v>
      </c>
      <c r="E1405" s="7">
        <v>2636</v>
      </c>
      <c r="F1405" t="s">
        <v>4429</v>
      </c>
      <c r="G1405" t="s">
        <v>4433</v>
      </c>
      <c r="H1405">
        <v>50.740328499999997</v>
      </c>
      <c r="I1405">
        <v>3.1970911000000002</v>
      </c>
      <c r="J1405">
        <v>7700</v>
      </c>
      <c r="K1405" t="s">
        <v>4431</v>
      </c>
      <c r="L1405" t="s">
        <v>4432</v>
      </c>
      <c r="M1405" t="s">
        <v>58</v>
      </c>
      <c r="N1405" t="s">
        <v>91</v>
      </c>
      <c r="O1405" t="s">
        <v>60</v>
      </c>
      <c r="P1405" s="37"/>
      <c r="Q1405" s="38"/>
      <c r="R1405" s="38"/>
      <c r="S1405" s="38"/>
      <c r="T1405" s="38"/>
      <c r="U1405" s="38"/>
      <c r="V1405" s="38"/>
      <c r="W1405" s="38"/>
      <c r="X1405" s="39"/>
      <c r="Y1405" s="38"/>
      <c r="Z1405" s="38"/>
      <c r="AA1405" s="38"/>
      <c r="AB1405" s="38"/>
      <c r="AC1405" s="38"/>
      <c r="AD1405" s="38"/>
      <c r="AE1405" s="38"/>
      <c r="AF1405" s="37"/>
      <c r="AG1405" s="38"/>
      <c r="AH1405" s="39"/>
      <c r="AI1405" s="8">
        <f t="shared" si="68"/>
        <v>0</v>
      </c>
      <c r="AJ1405" s="9">
        <f t="shared" si="70"/>
        <v>0</v>
      </c>
      <c r="AK1405" s="10">
        <f t="shared" si="69"/>
        <v>0</v>
      </c>
    </row>
    <row r="1406" spans="1:37">
      <c r="A1406" t="s">
        <v>2590</v>
      </c>
      <c r="B1406" t="s">
        <v>2590</v>
      </c>
      <c r="C1406" t="s">
        <v>120</v>
      </c>
      <c r="D1406">
        <v>1323</v>
      </c>
      <c r="E1406" s="7">
        <v>2637</v>
      </c>
      <c r="F1406" t="s">
        <v>4429</v>
      </c>
      <c r="G1406" t="s">
        <v>4434</v>
      </c>
      <c r="H1406">
        <v>50.742263899999998</v>
      </c>
      <c r="I1406">
        <v>3.1929682000000001</v>
      </c>
      <c r="J1406">
        <v>7700</v>
      </c>
      <c r="K1406" t="s">
        <v>4431</v>
      </c>
      <c r="L1406" t="s">
        <v>4432</v>
      </c>
      <c r="M1406" t="s">
        <v>58</v>
      </c>
      <c r="N1406" t="s">
        <v>65</v>
      </c>
      <c r="O1406" t="s">
        <v>60</v>
      </c>
      <c r="P1406" s="40"/>
      <c r="Q1406" s="41"/>
      <c r="R1406" s="41"/>
      <c r="S1406" s="41"/>
      <c r="T1406" s="41"/>
      <c r="U1406" s="41"/>
      <c r="V1406" s="41"/>
      <c r="W1406" s="41"/>
      <c r="X1406" s="42"/>
      <c r="Y1406" s="41"/>
      <c r="Z1406" s="41"/>
      <c r="AA1406" s="41"/>
      <c r="AB1406" s="41"/>
      <c r="AC1406" s="41"/>
      <c r="AD1406" s="41"/>
      <c r="AE1406" s="41"/>
      <c r="AF1406" s="40"/>
      <c r="AG1406" s="41"/>
      <c r="AH1406" s="42"/>
      <c r="AI1406" s="11">
        <f t="shared" si="68"/>
        <v>0</v>
      </c>
      <c r="AJ1406" s="12">
        <f t="shared" si="70"/>
        <v>0</v>
      </c>
      <c r="AK1406" s="13">
        <f t="shared" si="69"/>
        <v>0</v>
      </c>
    </row>
    <row r="1407" spans="1:37">
      <c r="A1407" t="s">
        <v>2590</v>
      </c>
      <c r="B1407" t="s">
        <v>2590</v>
      </c>
      <c r="C1407" t="s">
        <v>120</v>
      </c>
      <c r="D1407">
        <v>1324</v>
      </c>
      <c r="E1407" s="7">
        <v>2638</v>
      </c>
      <c r="F1407" t="s">
        <v>4435</v>
      </c>
      <c r="G1407" t="s">
        <v>4436</v>
      </c>
      <c r="H1407">
        <v>50.7276326</v>
      </c>
      <c r="I1407">
        <v>3.1987448000000001</v>
      </c>
      <c r="J1407">
        <v>7700</v>
      </c>
      <c r="K1407" t="s">
        <v>4437</v>
      </c>
      <c r="L1407" t="s">
        <v>4438</v>
      </c>
      <c r="M1407" t="s">
        <v>58</v>
      </c>
      <c r="N1407" t="s">
        <v>91</v>
      </c>
      <c r="O1407" t="s">
        <v>60</v>
      </c>
      <c r="P1407" s="37"/>
      <c r="Q1407" s="38"/>
      <c r="R1407" s="38"/>
      <c r="S1407" s="38"/>
      <c r="T1407" s="38"/>
      <c r="U1407" s="38"/>
      <c r="V1407" s="38"/>
      <c r="W1407" s="38"/>
      <c r="X1407" s="39"/>
      <c r="Y1407" s="38"/>
      <c r="Z1407" s="38"/>
      <c r="AA1407" s="38"/>
      <c r="AB1407" s="38"/>
      <c r="AC1407" s="38"/>
      <c r="AD1407" s="38"/>
      <c r="AE1407" s="38"/>
      <c r="AF1407" s="37"/>
      <c r="AG1407" s="38"/>
      <c r="AH1407" s="39"/>
      <c r="AI1407" s="8">
        <f t="shared" si="68"/>
        <v>0</v>
      </c>
      <c r="AJ1407" s="9">
        <f t="shared" si="70"/>
        <v>0</v>
      </c>
      <c r="AK1407" s="10">
        <f t="shared" si="69"/>
        <v>0</v>
      </c>
    </row>
    <row r="1408" spans="1:37">
      <c r="A1408" t="s">
        <v>2590</v>
      </c>
      <c r="B1408" t="s">
        <v>2590</v>
      </c>
      <c r="C1408" t="s">
        <v>120</v>
      </c>
      <c r="D1408">
        <v>1324</v>
      </c>
      <c r="E1408" s="7">
        <v>2639</v>
      </c>
      <c r="F1408" t="s">
        <v>4435</v>
      </c>
      <c r="G1408" t="s">
        <v>4439</v>
      </c>
      <c r="H1408">
        <v>50.728861999999999</v>
      </c>
      <c r="I1408">
        <v>3.1981700000000002</v>
      </c>
      <c r="J1408">
        <v>7700</v>
      </c>
      <c r="K1408" t="s">
        <v>4437</v>
      </c>
      <c r="L1408" t="s">
        <v>4438</v>
      </c>
      <c r="M1408" t="s">
        <v>58</v>
      </c>
      <c r="N1408" t="s">
        <v>65</v>
      </c>
      <c r="O1408" t="s">
        <v>60</v>
      </c>
      <c r="P1408" s="40"/>
      <c r="Q1408" s="41"/>
      <c r="R1408" s="41"/>
      <c r="S1408" s="41"/>
      <c r="T1408" s="41"/>
      <c r="U1408" s="41"/>
      <c r="V1408" s="41"/>
      <c r="W1408" s="41"/>
      <c r="X1408" s="42"/>
      <c r="Y1408" s="41"/>
      <c r="Z1408" s="41"/>
      <c r="AA1408" s="41"/>
      <c r="AB1408" s="41"/>
      <c r="AC1408" s="41"/>
      <c r="AD1408" s="41"/>
      <c r="AE1408" s="41"/>
      <c r="AF1408" s="40"/>
      <c r="AG1408" s="41"/>
      <c r="AH1408" s="42"/>
      <c r="AI1408" s="11">
        <f t="shared" si="68"/>
        <v>0</v>
      </c>
      <c r="AJ1408" s="12">
        <f t="shared" si="70"/>
        <v>0</v>
      </c>
      <c r="AK1408" s="13">
        <f t="shared" si="69"/>
        <v>0</v>
      </c>
    </row>
    <row r="1409" spans="1:37">
      <c r="A1409" t="s">
        <v>2590</v>
      </c>
      <c r="B1409" t="s">
        <v>2590</v>
      </c>
      <c r="C1409" t="s">
        <v>120</v>
      </c>
      <c r="D1409">
        <v>1325</v>
      </c>
      <c r="E1409" s="7">
        <v>2640</v>
      </c>
      <c r="F1409" t="s">
        <v>4440</v>
      </c>
      <c r="G1409" t="s">
        <v>4441</v>
      </c>
      <c r="H1409">
        <v>50.7417655</v>
      </c>
      <c r="I1409">
        <v>3.2110992999999999</v>
      </c>
      <c r="J1409">
        <v>7700</v>
      </c>
      <c r="K1409" t="s">
        <v>4442</v>
      </c>
      <c r="L1409" t="s">
        <v>4443</v>
      </c>
      <c r="M1409" t="s">
        <v>58</v>
      </c>
      <c r="N1409" t="s">
        <v>91</v>
      </c>
      <c r="O1409" t="s">
        <v>60</v>
      </c>
      <c r="P1409" s="37"/>
      <c r="Q1409" s="38"/>
      <c r="R1409" s="38"/>
      <c r="S1409" s="38"/>
      <c r="T1409" s="38"/>
      <c r="U1409" s="38"/>
      <c r="V1409" s="38"/>
      <c r="W1409" s="38"/>
      <c r="X1409" s="39"/>
      <c r="Y1409" s="38"/>
      <c r="Z1409" s="38"/>
      <c r="AA1409" s="38"/>
      <c r="AB1409" s="38"/>
      <c r="AC1409" s="38"/>
      <c r="AD1409" s="38"/>
      <c r="AE1409" s="38"/>
      <c r="AF1409" s="37"/>
      <c r="AG1409" s="38"/>
      <c r="AH1409" s="39"/>
      <c r="AI1409" s="8">
        <f t="shared" si="68"/>
        <v>0</v>
      </c>
      <c r="AJ1409" s="9">
        <f t="shared" si="70"/>
        <v>0</v>
      </c>
      <c r="AK1409" s="10">
        <f t="shared" si="69"/>
        <v>0</v>
      </c>
    </row>
    <row r="1410" spans="1:37">
      <c r="A1410" t="s">
        <v>2590</v>
      </c>
      <c r="B1410" t="s">
        <v>2590</v>
      </c>
      <c r="C1410" t="s">
        <v>120</v>
      </c>
      <c r="D1410">
        <v>95255</v>
      </c>
      <c r="E1410" s="7">
        <v>2641</v>
      </c>
      <c r="F1410" t="s">
        <v>4444</v>
      </c>
      <c r="G1410" t="s">
        <v>4445</v>
      </c>
      <c r="H1410">
        <v>50.743763899999998</v>
      </c>
      <c r="I1410">
        <v>3.2169276</v>
      </c>
      <c r="J1410">
        <v>7700</v>
      </c>
      <c r="K1410" t="s">
        <v>4446</v>
      </c>
      <c r="L1410" t="s">
        <v>4447</v>
      </c>
      <c r="M1410" t="s">
        <v>58</v>
      </c>
      <c r="N1410" t="s">
        <v>91</v>
      </c>
      <c r="O1410" t="s">
        <v>158</v>
      </c>
      <c r="P1410" s="40"/>
      <c r="Q1410" s="41"/>
      <c r="R1410" s="41"/>
      <c r="S1410" s="41"/>
      <c r="T1410" s="41"/>
      <c r="U1410" s="41"/>
      <c r="V1410" s="41"/>
      <c r="W1410" s="41"/>
      <c r="X1410" s="42"/>
      <c r="Y1410" s="41"/>
      <c r="Z1410" s="41"/>
      <c r="AA1410" s="41"/>
      <c r="AB1410" s="41"/>
      <c r="AC1410" s="41"/>
      <c r="AD1410" s="41"/>
      <c r="AE1410" s="41"/>
      <c r="AF1410" s="40"/>
      <c r="AG1410" s="41"/>
      <c r="AH1410" s="42"/>
      <c r="AI1410" s="11">
        <f t="shared" si="68"/>
        <v>0</v>
      </c>
      <c r="AJ1410" s="12">
        <f t="shared" si="70"/>
        <v>0</v>
      </c>
      <c r="AK1410" s="13">
        <f t="shared" si="69"/>
        <v>0</v>
      </c>
    </row>
    <row r="1411" spans="1:37">
      <c r="A1411" t="s">
        <v>2590</v>
      </c>
      <c r="B1411" t="s">
        <v>2590</v>
      </c>
      <c r="C1411" t="s">
        <v>120</v>
      </c>
      <c r="D1411">
        <v>1326</v>
      </c>
      <c r="E1411" s="7">
        <v>2643</v>
      </c>
      <c r="F1411" t="s">
        <v>4425</v>
      </c>
      <c r="G1411" t="s">
        <v>4448</v>
      </c>
      <c r="H1411">
        <v>50.7476305</v>
      </c>
      <c r="I1411">
        <v>3.2131202999999999</v>
      </c>
      <c r="J1411">
        <v>7700</v>
      </c>
      <c r="K1411" t="s">
        <v>4427</v>
      </c>
      <c r="L1411" t="s">
        <v>4428</v>
      </c>
      <c r="M1411" t="s">
        <v>58</v>
      </c>
      <c r="N1411" t="s">
        <v>59</v>
      </c>
      <c r="O1411" t="s">
        <v>60</v>
      </c>
      <c r="P1411" s="37"/>
      <c r="Q1411" s="38"/>
      <c r="R1411" s="38"/>
      <c r="S1411" s="38"/>
      <c r="T1411" s="38"/>
      <c r="U1411" s="38"/>
      <c r="V1411" s="38"/>
      <c r="W1411" s="38"/>
      <c r="X1411" s="39"/>
      <c r="Y1411" s="38"/>
      <c r="Z1411" s="38"/>
      <c r="AA1411" s="38"/>
      <c r="AB1411" s="38"/>
      <c r="AC1411" s="38"/>
      <c r="AD1411" s="38"/>
      <c r="AE1411" s="38"/>
      <c r="AF1411" s="37"/>
      <c r="AG1411" s="38"/>
      <c r="AH1411" s="39"/>
      <c r="AI1411" s="8">
        <f t="shared" si="68"/>
        <v>0</v>
      </c>
      <c r="AJ1411" s="9">
        <f t="shared" si="70"/>
        <v>0</v>
      </c>
      <c r="AK1411" s="10">
        <f t="shared" si="69"/>
        <v>0</v>
      </c>
    </row>
    <row r="1412" spans="1:37">
      <c r="A1412" t="s">
        <v>2590</v>
      </c>
      <c r="B1412" t="s">
        <v>2590</v>
      </c>
      <c r="C1412" t="s">
        <v>120</v>
      </c>
      <c r="D1412">
        <v>1327</v>
      </c>
      <c r="E1412" s="7">
        <v>2644</v>
      </c>
      <c r="F1412" t="s">
        <v>4449</v>
      </c>
      <c r="G1412" t="s">
        <v>4450</v>
      </c>
      <c r="H1412">
        <v>50.752983800000003</v>
      </c>
      <c r="I1412">
        <v>3.1864482999999999</v>
      </c>
      <c r="J1412">
        <v>7700</v>
      </c>
      <c r="K1412" t="s">
        <v>4451</v>
      </c>
      <c r="L1412" t="s">
        <v>4452</v>
      </c>
      <c r="M1412" t="s">
        <v>58</v>
      </c>
      <c r="N1412" t="s">
        <v>59</v>
      </c>
      <c r="O1412" t="s">
        <v>60</v>
      </c>
      <c r="P1412" s="40"/>
      <c r="Q1412" s="41"/>
      <c r="R1412" s="41"/>
      <c r="S1412" s="41"/>
      <c r="T1412" s="41"/>
      <c r="U1412" s="41"/>
      <c r="V1412" s="41"/>
      <c r="W1412" s="41"/>
      <c r="X1412" s="42"/>
      <c r="Y1412" s="41"/>
      <c r="Z1412" s="41"/>
      <c r="AA1412" s="41"/>
      <c r="AB1412" s="41"/>
      <c r="AC1412" s="41"/>
      <c r="AD1412" s="41"/>
      <c r="AE1412" s="41"/>
      <c r="AF1412" s="40"/>
      <c r="AG1412" s="41"/>
      <c r="AH1412" s="42"/>
      <c r="AI1412" s="11">
        <f t="shared" si="68"/>
        <v>0</v>
      </c>
      <c r="AJ1412" s="12">
        <f t="shared" si="70"/>
        <v>0</v>
      </c>
      <c r="AK1412" s="13">
        <f t="shared" si="69"/>
        <v>0</v>
      </c>
    </row>
    <row r="1413" spans="1:37">
      <c r="A1413" t="s">
        <v>2590</v>
      </c>
      <c r="B1413" t="s">
        <v>2590</v>
      </c>
      <c r="C1413" t="s">
        <v>120</v>
      </c>
      <c r="D1413">
        <v>1328</v>
      </c>
      <c r="E1413" s="7">
        <v>2646</v>
      </c>
      <c r="F1413" t="s">
        <v>4453</v>
      </c>
      <c r="G1413" t="s">
        <v>4454</v>
      </c>
      <c r="H1413">
        <v>50.7535466</v>
      </c>
      <c r="I1413">
        <v>3.2186108999999998</v>
      </c>
      <c r="J1413">
        <v>7700</v>
      </c>
      <c r="K1413" t="s">
        <v>4455</v>
      </c>
      <c r="L1413" t="s">
        <v>4456</v>
      </c>
      <c r="M1413" t="s">
        <v>58</v>
      </c>
      <c r="N1413" t="s">
        <v>91</v>
      </c>
      <c r="O1413" t="s">
        <v>60</v>
      </c>
      <c r="P1413" s="37"/>
      <c r="Q1413" s="38"/>
      <c r="R1413" s="38"/>
      <c r="S1413" s="38"/>
      <c r="T1413" s="38"/>
      <c r="U1413" s="38"/>
      <c r="V1413" s="38"/>
      <c r="W1413" s="38"/>
      <c r="X1413" s="39"/>
      <c r="Y1413" s="38"/>
      <c r="Z1413" s="38"/>
      <c r="AA1413" s="38"/>
      <c r="AB1413" s="38"/>
      <c r="AC1413" s="38"/>
      <c r="AD1413" s="38"/>
      <c r="AE1413" s="38"/>
      <c r="AF1413" s="37"/>
      <c r="AG1413" s="38"/>
      <c r="AH1413" s="39"/>
      <c r="AI1413" s="8">
        <f t="shared" ref="AI1413:AI1476" si="71">SUM(P1413:AH1413)</f>
        <v>0</v>
      </c>
      <c r="AJ1413" s="9">
        <f t="shared" si="70"/>
        <v>0</v>
      </c>
      <c r="AK1413" s="10">
        <f t="shared" ref="AK1413:AK1476" si="72">IF(AI1413&gt;0,1,0)</f>
        <v>0</v>
      </c>
    </row>
    <row r="1414" spans="1:37">
      <c r="A1414" t="s">
        <v>2590</v>
      </c>
      <c r="B1414" t="s">
        <v>2590</v>
      </c>
      <c r="C1414" t="s">
        <v>120</v>
      </c>
      <c r="D1414">
        <v>1328</v>
      </c>
      <c r="E1414" s="7">
        <v>2647</v>
      </c>
      <c r="F1414" t="s">
        <v>4453</v>
      </c>
      <c r="G1414" t="s">
        <v>4457</v>
      </c>
      <c r="H1414">
        <v>50.752847500000001</v>
      </c>
      <c r="I1414">
        <v>3.2193507000000001</v>
      </c>
      <c r="J1414">
        <v>7700</v>
      </c>
      <c r="K1414" t="s">
        <v>4455</v>
      </c>
      <c r="L1414" t="s">
        <v>4456</v>
      </c>
      <c r="M1414" t="s">
        <v>58</v>
      </c>
      <c r="N1414" t="s">
        <v>65</v>
      </c>
      <c r="O1414" t="s">
        <v>158</v>
      </c>
      <c r="P1414" s="40"/>
      <c r="Q1414" s="41"/>
      <c r="R1414" s="41"/>
      <c r="S1414" s="41"/>
      <c r="T1414" s="41"/>
      <c r="U1414" s="41"/>
      <c r="V1414" s="41"/>
      <c r="W1414" s="41"/>
      <c r="X1414" s="42"/>
      <c r="Y1414" s="41"/>
      <c r="Z1414" s="41"/>
      <c r="AA1414" s="41"/>
      <c r="AB1414" s="41"/>
      <c r="AC1414" s="41"/>
      <c r="AD1414" s="41"/>
      <c r="AE1414" s="41"/>
      <c r="AF1414" s="40"/>
      <c r="AG1414" s="41"/>
      <c r="AH1414" s="42"/>
      <c r="AI1414" s="11">
        <f t="shared" si="71"/>
        <v>0</v>
      </c>
      <c r="AJ1414" s="12">
        <f t="shared" si="70"/>
        <v>0</v>
      </c>
      <c r="AK1414" s="13">
        <f t="shared" si="72"/>
        <v>0</v>
      </c>
    </row>
    <row r="1415" spans="1:37">
      <c r="A1415" t="s">
        <v>2590</v>
      </c>
      <c r="B1415" t="s">
        <v>2590</v>
      </c>
      <c r="C1415" t="s">
        <v>120</v>
      </c>
      <c r="D1415">
        <v>1328</v>
      </c>
      <c r="E1415" s="7">
        <v>2648</v>
      </c>
      <c r="F1415" t="s">
        <v>4453</v>
      </c>
      <c r="G1415" t="s">
        <v>4458</v>
      </c>
      <c r="H1415">
        <v>50.753893400000003</v>
      </c>
      <c r="I1415">
        <v>3.2189654999999999</v>
      </c>
      <c r="J1415">
        <v>7700</v>
      </c>
      <c r="K1415" t="s">
        <v>4455</v>
      </c>
      <c r="L1415" t="s">
        <v>4456</v>
      </c>
      <c r="M1415" t="s">
        <v>58</v>
      </c>
      <c r="N1415" t="s">
        <v>91</v>
      </c>
      <c r="O1415" t="s">
        <v>60</v>
      </c>
      <c r="P1415" s="37"/>
      <c r="Q1415" s="38"/>
      <c r="R1415" s="38"/>
      <c r="S1415" s="38"/>
      <c r="T1415" s="38"/>
      <c r="U1415" s="38"/>
      <c r="V1415" s="38"/>
      <c r="W1415" s="38"/>
      <c r="X1415" s="39"/>
      <c r="Y1415" s="38"/>
      <c r="Z1415" s="38"/>
      <c r="AA1415" s="38"/>
      <c r="AB1415" s="38"/>
      <c r="AC1415" s="38"/>
      <c r="AD1415" s="38"/>
      <c r="AE1415" s="38"/>
      <c r="AF1415" s="37"/>
      <c r="AG1415" s="38"/>
      <c r="AH1415" s="39"/>
      <c r="AI1415" s="8">
        <f t="shared" si="71"/>
        <v>0</v>
      </c>
      <c r="AJ1415" s="9">
        <f t="shared" si="70"/>
        <v>0</v>
      </c>
      <c r="AK1415" s="10">
        <f t="shared" si="72"/>
        <v>0</v>
      </c>
    </row>
    <row r="1416" spans="1:37">
      <c r="A1416" t="s">
        <v>2590</v>
      </c>
      <c r="B1416" t="s">
        <v>2590</v>
      </c>
      <c r="C1416" t="s">
        <v>182</v>
      </c>
      <c r="D1416">
        <v>1329</v>
      </c>
      <c r="E1416" s="7">
        <v>2649</v>
      </c>
      <c r="F1416" t="s">
        <v>4459</v>
      </c>
      <c r="G1416" t="s">
        <v>4460</v>
      </c>
      <c r="H1416">
        <v>50.713737399999999</v>
      </c>
      <c r="I1416">
        <v>3.2151923</v>
      </c>
      <c r="J1416">
        <v>7712</v>
      </c>
      <c r="K1416" t="s">
        <v>4461</v>
      </c>
      <c r="L1416" t="s">
        <v>4462</v>
      </c>
      <c r="M1416" t="s">
        <v>58</v>
      </c>
      <c r="N1416" t="s">
        <v>65</v>
      </c>
      <c r="O1416" t="s">
        <v>60</v>
      </c>
      <c r="P1416" s="40"/>
      <c r="Q1416" s="41"/>
      <c r="R1416" s="41"/>
      <c r="S1416" s="41"/>
      <c r="T1416" s="41"/>
      <c r="U1416" s="41"/>
      <c r="V1416" s="41"/>
      <c r="W1416" s="41"/>
      <c r="X1416" s="42"/>
      <c r="Y1416" s="41"/>
      <c r="Z1416" s="41"/>
      <c r="AA1416" s="41"/>
      <c r="AB1416" s="41"/>
      <c r="AC1416" s="41"/>
      <c r="AD1416" s="41"/>
      <c r="AE1416" s="41"/>
      <c r="AF1416" s="40"/>
      <c r="AG1416" s="41"/>
      <c r="AH1416" s="42"/>
      <c r="AI1416" s="11">
        <f t="shared" si="71"/>
        <v>0</v>
      </c>
      <c r="AJ1416" s="12">
        <f t="shared" si="70"/>
        <v>0</v>
      </c>
      <c r="AK1416" s="13">
        <f t="shared" si="72"/>
        <v>0</v>
      </c>
    </row>
    <row r="1417" spans="1:37">
      <c r="A1417" t="s">
        <v>2590</v>
      </c>
      <c r="B1417" t="s">
        <v>2590</v>
      </c>
      <c r="C1417" t="s">
        <v>182</v>
      </c>
      <c r="D1417">
        <v>1329</v>
      </c>
      <c r="E1417" s="7">
        <v>2650</v>
      </c>
      <c r="F1417" t="s">
        <v>4459</v>
      </c>
      <c r="G1417" t="s">
        <v>4463</v>
      </c>
      <c r="H1417">
        <v>50.723806000000003</v>
      </c>
      <c r="I1417">
        <v>3.2300846999999999</v>
      </c>
      <c r="J1417">
        <v>7712</v>
      </c>
      <c r="K1417" t="s">
        <v>4461</v>
      </c>
      <c r="L1417" t="s">
        <v>4462</v>
      </c>
      <c r="M1417" t="s">
        <v>58</v>
      </c>
      <c r="N1417" t="s">
        <v>59</v>
      </c>
      <c r="O1417" t="s">
        <v>60</v>
      </c>
      <c r="P1417" s="37"/>
      <c r="Q1417" s="38"/>
      <c r="R1417" s="38"/>
      <c r="S1417" s="38"/>
      <c r="T1417" s="38"/>
      <c r="U1417" s="38"/>
      <c r="V1417" s="38"/>
      <c r="W1417" s="38"/>
      <c r="X1417" s="39"/>
      <c r="Y1417" s="38"/>
      <c r="Z1417" s="38"/>
      <c r="AA1417" s="38"/>
      <c r="AB1417" s="38"/>
      <c r="AC1417" s="38"/>
      <c r="AD1417" s="38"/>
      <c r="AE1417" s="38"/>
      <c r="AF1417" s="37"/>
      <c r="AG1417" s="38"/>
      <c r="AH1417" s="39"/>
      <c r="AI1417" s="8">
        <f t="shared" si="71"/>
        <v>0</v>
      </c>
      <c r="AJ1417" s="9">
        <f t="shared" si="70"/>
        <v>0</v>
      </c>
      <c r="AK1417" s="10">
        <f t="shared" si="72"/>
        <v>0</v>
      </c>
    </row>
    <row r="1418" spans="1:37">
      <c r="A1418" t="s">
        <v>2590</v>
      </c>
      <c r="B1418" t="s">
        <v>2590</v>
      </c>
      <c r="C1418" t="s">
        <v>120</v>
      </c>
      <c r="D1418">
        <v>1327</v>
      </c>
      <c r="E1418" s="7">
        <v>2651</v>
      </c>
      <c r="F1418" t="s">
        <v>4449</v>
      </c>
      <c r="G1418" t="s">
        <v>4464</v>
      </c>
      <c r="H1418">
        <v>50.725166999999999</v>
      </c>
      <c r="I1418">
        <v>3.2320156999999998</v>
      </c>
      <c r="J1418">
        <v>7712</v>
      </c>
      <c r="K1418" t="s">
        <v>4451</v>
      </c>
      <c r="L1418" t="s">
        <v>4452</v>
      </c>
      <c r="M1418" t="s">
        <v>58</v>
      </c>
      <c r="N1418" t="s">
        <v>59</v>
      </c>
      <c r="O1418" t="s">
        <v>60</v>
      </c>
      <c r="P1418" s="40"/>
      <c r="Q1418" s="41"/>
      <c r="R1418" s="41"/>
      <c r="S1418" s="41"/>
      <c r="T1418" s="41"/>
      <c r="U1418" s="41"/>
      <c r="V1418" s="41"/>
      <c r="W1418" s="41"/>
      <c r="X1418" s="42"/>
      <c r="Y1418" s="41"/>
      <c r="Z1418" s="41"/>
      <c r="AA1418" s="41"/>
      <c r="AB1418" s="41"/>
      <c r="AC1418" s="41"/>
      <c r="AD1418" s="41"/>
      <c r="AE1418" s="41"/>
      <c r="AF1418" s="40"/>
      <c r="AG1418" s="41"/>
      <c r="AH1418" s="42"/>
      <c r="AI1418" s="11">
        <f t="shared" si="71"/>
        <v>0</v>
      </c>
      <c r="AJ1418" s="12">
        <f t="shared" si="70"/>
        <v>0</v>
      </c>
      <c r="AK1418" s="13">
        <f t="shared" si="72"/>
        <v>0</v>
      </c>
    </row>
    <row r="1419" spans="1:37">
      <c r="A1419" t="s">
        <v>2590</v>
      </c>
      <c r="B1419" t="s">
        <v>2590</v>
      </c>
      <c r="C1419" t="s">
        <v>120</v>
      </c>
      <c r="D1419">
        <v>1331</v>
      </c>
      <c r="E1419" s="7">
        <v>2652</v>
      </c>
      <c r="F1419" t="s">
        <v>4465</v>
      </c>
      <c r="G1419" t="s">
        <v>4466</v>
      </c>
      <c r="H1419">
        <v>50.713370400000002</v>
      </c>
      <c r="I1419">
        <v>3.2423823000000001</v>
      </c>
      <c r="J1419">
        <v>7712</v>
      </c>
      <c r="K1419" t="s">
        <v>4467</v>
      </c>
      <c r="L1419" t="s">
        <v>4468</v>
      </c>
      <c r="M1419" t="s">
        <v>58</v>
      </c>
      <c r="N1419" t="s">
        <v>59</v>
      </c>
      <c r="O1419" t="s">
        <v>60</v>
      </c>
      <c r="P1419" s="37"/>
      <c r="Q1419" s="38"/>
      <c r="R1419" s="38"/>
      <c r="S1419" s="38"/>
      <c r="T1419" s="38"/>
      <c r="U1419" s="38"/>
      <c r="V1419" s="38"/>
      <c r="W1419" s="38"/>
      <c r="X1419" s="39"/>
      <c r="Y1419" s="38"/>
      <c r="Z1419" s="38"/>
      <c r="AA1419" s="38"/>
      <c r="AB1419" s="38"/>
      <c r="AC1419" s="38"/>
      <c r="AD1419" s="38"/>
      <c r="AE1419" s="38"/>
      <c r="AF1419" s="37"/>
      <c r="AG1419" s="38"/>
      <c r="AH1419" s="39"/>
      <c r="AI1419" s="8">
        <f t="shared" si="71"/>
        <v>0</v>
      </c>
      <c r="AJ1419" s="9">
        <f t="shared" si="70"/>
        <v>0</v>
      </c>
      <c r="AK1419" s="10">
        <f t="shared" si="72"/>
        <v>0</v>
      </c>
    </row>
    <row r="1420" spans="1:37">
      <c r="A1420" t="s">
        <v>2590</v>
      </c>
      <c r="B1420" t="s">
        <v>2590</v>
      </c>
      <c r="C1420" t="s">
        <v>120</v>
      </c>
      <c r="D1420">
        <v>1331</v>
      </c>
      <c r="E1420" s="7">
        <v>2653</v>
      </c>
      <c r="F1420" t="s">
        <v>4465</v>
      </c>
      <c r="G1420" t="s">
        <v>4469</v>
      </c>
      <c r="H1420">
        <v>50.714142699999996</v>
      </c>
      <c r="I1420">
        <v>3.2407666000000002</v>
      </c>
      <c r="J1420">
        <v>7712</v>
      </c>
      <c r="K1420" t="s">
        <v>4467</v>
      </c>
      <c r="L1420" t="s">
        <v>4468</v>
      </c>
      <c r="M1420" t="s">
        <v>58</v>
      </c>
      <c r="N1420" t="s">
        <v>91</v>
      </c>
      <c r="O1420" t="s">
        <v>60</v>
      </c>
      <c r="P1420" s="40"/>
      <c r="Q1420" s="41"/>
      <c r="R1420" s="41"/>
      <c r="S1420" s="41"/>
      <c r="T1420" s="41"/>
      <c r="U1420" s="41"/>
      <c r="V1420" s="41"/>
      <c r="W1420" s="41"/>
      <c r="X1420" s="42"/>
      <c r="Y1420" s="41"/>
      <c r="Z1420" s="41"/>
      <c r="AA1420" s="41"/>
      <c r="AB1420" s="41"/>
      <c r="AC1420" s="41"/>
      <c r="AD1420" s="41"/>
      <c r="AE1420" s="41"/>
      <c r="AF1420" s="40"/>
      <c r="AG1420" s="41"/>
      <c r="AH1420" s="42"/>
      <c r="AI1420" s="11">
        <f t="shared" si="71"/>
        <v>0</v>
      </c>
      <c r="AJ1420" s="12">
        <f t="shared" si="70"/>
        <v>0</v>
      </c>
      <c r="AK1420" s="13">
        <f t="shared" si="72"/>
        <v>0</v>
      </c>
    </row>
    <row r="1421" spans="1:37">
      <c r="A1421" t="s">
        <v>2590</v>
      </c>
      <c r="B1421" t="s">
        <v>2590</v>
      </c>
      <c r="C1421" t="s">
        <v>120</v>
      </c>
      <c r="D1421">
        <v>1332</v>
      </c>
      <c r="E1421" s="7">
        <v>2654</v>
      </c>
      <c r="F1421" t="s">
        <v>4470</v>
      </c>
      <c r="G1421" t="s">
        <v>4471</v>
      </c>
      <c r="H1421">
        <v>50.714377200000001</v>
      </c>
      <c r="I1421">
        <v>3.2181481999999999</v>
      </c>
      <c r="J1421">
        <v>7712</v>
      </c>
      <c r="K1421" t="s">
        <v>4472</v>
      </c>
      <c r="L1421" t="s">
        <v>4473</v>
      </c>
      <c r="M1421" t="s">
        <v>58</v>
      </c>
      <c r="N1421" t="s">
        <v>59</v>
      </c>
      <c r="O1421" t="s">
        <v>60</v>
      </c>
      <c r="P1421" s="37"/>
      <c r="Q1421" s="38"/>
      <c r="R1421" s="38"/>
      <c r="S1421" s="38"/>
      <c r="T1421" s="38"/>
      <c r="U1421" s="38"/>
      <c r="V1421" s="38"/>
      <c r="W1421" s="38"/>
      <c r="X1421" s="39"/>
      <c r="Y1421" s="38"/>
      <c r="Z1421" s="38"/>
      <c r="AA1421" s="38"/>
      <c r="AB1421" s="38"/>
      <c r="AC1421" s="38"/>
      <c r="AD1421" s="38"/>
      <c r="AE1421" s="38"/>
      <c r="AF1421" s="37"/>
      <c r="AG1421" s="38"/>
      <c r="AH1421" s="39"/>
      <c r="AI1421" s="8">
        <f t="shared" si="71"/>
        <v>0</v>
      </c>
      <c r="AJ1421" s="9">
        <f t="shared" si="70"/>
        <v>0</v>
      </c>
      <c r="AK1421" s="10">
        <f t="shared" si="72"/>
        <v>0</v>
      </c>
    </row>
    <row r="1422" spans="1:37">
      <c r="A1422" t="s">
        <v>2590</v>
      </c>
      <c r="B1422" t="s">
        <v>2590</v>
      </c>
      <c r="C1422" t="s">
        <v>120</v>
      </c>
      <c r="D1422">
        <v>1333</v>
      </c>
      <c r="E1422" s="7">
        <v>2655</v>
      </c>
      <c r="F1422" t="s">
        <v>4474</v>
      </c>
      <c r="G1422" t="s">
        <v>4475</v>
      </c>
      <c r="H1422">
        <v>50.713027500000003</v>
      </c>
      <c r="I1422">
        <v>3.2515640000000001</v>
      </c>
      <c r="J1422">
        <v>7711</v>
      </c>
      <c r="K1422" t="s">
        <v>4476</v>
      </c>
      <c r="L1422" t="s">
        <v>4477</v>
      </c>
      <c r="M1422" t="s">
        <v>58</v>
      </c>
      <c r="N1422" t="s">
        <v>65</v>
      </c>
      <c r="O1422" t="s">
        <v>60</v>
      </c>
      <c r="P1422" s="40"/>
      <c r="Q1422" s="41"/>
      <c r="R1422" s="41"/>
      <c r="S1422" s="41"/>
      <c r="T1422" s="41"/>
      <c r="U1422" s="41"/>
      <c r="V1422" s="41"/>
      <c r="W1422" s="41"/>
      <c r="X1422" s="42"/>
      <c r="Y1422" s="41"/>
      <c r="Z1422" s="41"/>
      <c r="AA1422" s="41"/>
      <c r="AB1422" s="41"/>
      <c r="AC1422" s="41"/>
      <c r="AD1422" s="41"/>
      <c r="AE1422" s="41"/>
      <c r="AF1422" s="40"/>
      <c r="AG1422" s="41"/>
      <c r="AH1422" s="42"/>
      <c r="AI1422" s="11">
        <f t="shared" si="71"/>
        <v>0</v>
      </c>
      <c r="AJ1422" s="12">
        <f t="shared" si="70"/>
        <v>0</v>
      </c>
      <c r="AK1422" s="13">
        <f t="shared" si="72"/>
        <v>0</v>
      </c>
    </row>
    <row r="1423" spans="1:37">
      <c r="A1423" t="s">
        <v>2590</v>
      </c>
      <c r="B1423" t="s">
        <v>2590</v>
      </c>
      <c r="C1423" t="s">
        <v>120</v>
      </c>
      <c r="D1423">
        <v>1333</v>
      </c>
      <c r="E1423" s="7">
        <v>2656</v>
      </c>
      <c r="F1423" t="s">
        <v>4474</v>
      </c>
      <c r="G1423" t="s">
        <v>4478</v>
      </c>
      <c r="H1423">
        <v>50.7394088</v>
      </c>
      <c r="I1423">
        <v>3.2361648999999999</v>
      </c>
      <c r="J1423">
        <v>7700</v>
      </c>
      <c r="K1423" t="s">
        <v>4476</v>
      </c>
      <c r="L1423" t="s">
        <v>4477</v>
      </c>
      <c r="M1423" t="s">
        <v>58</v>
      </c>
      <c r="N1423" t="s">
        <v>59</v>
      </c>
      <c r="O1423" t="s">
        <v>60</v>
      </c>
      <c r="P1423" s="37"/>
      <c r="Q1423" s="38"/>
      <c r="R1423" s="38"/>
      <c r="S1423" s="38"/>
      <c r="T1423" s="38"/>
      <c r="U1423" s="38"/>
      <c r="V1423" s="38"/>
      <c r="W1423" s="38"/>
      <c r="X1423" s="39"/>
      <c r="Y1423" s="38"/>
      <c r="Z1423" s="38"/>
      <c r="AA1423" s="38"/>
      <c r="AB1423" s="38"/>
      <c r="AC1423" s="38"/>
      <c r="AD1423" s="38"/>
      <c r="AE1423" s="38"/>
      <c r="AF1423" s="37"/>
      <c r="AG1423" s="38"/>
      <c r="AH1423" s="39"/>
      <c r="AI1423" s="8">
        <f t="shared" si="71"/>
        <v>0</v>
      </c>
      <c r="AJ1423" s="9">
        <f t="shared" si="70"/>
        <v>0</v>
      </c>
      <c r="AK1423" s="10">
        <f t="shared" si="72"/>
        <v>0</v>
      </c>
    </row>
    <row r="1424" spans="1:37">
      <c r="A1424" t="s">
        <v>2590</v>
      </c>
      <c r="B1424" t="s">
        <v>2590</v>
      </c>
      <c r="C1424" t="s">
        <v>53</v>
      </c>
      <c r="D1424">
        <v>1334</v>
      </c>
      <c r="E1424" s="7">
        <v>2657</v>
      </c>
      <c r="F1424" t="s">
        <v>1910</v>
      </c>
      <c r="G1424" t="s">
        <v>4479</v>
      </c>
      <c r="H1424">
        <v>50.728113899999997</v>
      </c>
      <c r="I1424">
        <v>3.2995215999999998</v>
      </c>
      <c r="J1424">
        <v>7711</v>
      </c>
      <c r="K1424" t="s">
        <v>4480</v>
      </c>
      <c r="L1424" t="s">
        <v>4481</v>
      </c>
      <c r="M1424" t="s">
        <v>58</v>
      </c>
      <c r="N1424" t="s">
        <v>59</v>
      </c>
      <c r="O1424" t="s">
        <v>60</v>
      </c>
      <c r="P1424" s="40"/>
      <c r="Q1424" s="41"/>
      <c r="R1424" s="41"/>
      <c r="S1424" s="41"/>
      <c r="T1424" s="41"/>
      <c r="U1424" s="41"/>
      <c r="V1424" s="41"/>
      <c r="W1424" s="41"/>
      <c r="X1424" s="42"/>
      <c r="Y1424" s="41"/>
      <c r="Z1424" s="41"/>
      <c r="AA1424" s="41"/>
      <c r="AB1424" s="41"/>
      <c r="AC1424" s="41"/>
      <c r="AD1424" s="41"/>
      <c r="AE1424" s="41"/>
      <c r="AF1424" s="40"/>
      <c r="AG1424" s="41"/>
      <c r="AH1424" s="42"/>
      <c r="AI1424" s="11">
        <f t="shared" si="71"/>
        <v>0</v>
      </c>
      <c r="AJ1424" s="12">
        <f t="shared" si="70"/>
        <v>0</v>
      </c>
      <c r="AK1424" s="13">
        <f t="shared" si="72"/>
        <v>0</v>
      </c>
    </row>
    <row r="1425" spans="1:37">
      <c r="A1425" t="s">
        <v>2590</v>
      </c>
      <c r="B1425" t="s">
        <v>2590</v>
      </c>
      <c r="C1425" t="s">
        <v>120</v>
      </c>
      <c r="D1425">
        <v>1335</v>
      </c>
      <c r="E1425" s="7">
        <v>2658</v>
      </c>
      <c r="F1425" t="s">
        <v>4482</v>
      </c>
      <c r="G1425" t="s">
        <v>4483</v>
      </c>
      <c r="H1425">
        <v>50.720214499999997</v>
      </c>
      <c r="I1425">
        <v>3.3088874000000001</v>
      </c>
      <c r="J1425">
        <v>7711</v>
      </c>
      <c r="K1425" t="s">
        <v>4484</v>
      </c>
      <c r="L1425" t="s">
        <v>4485</v>
      </c>
      <c r="M1425" t="s">
        <v>58</v>
      </c>
      <c r="N1425" t="s">
        <v>65</v>
      </c>
      <c r="O1425" t="s">
        <v>60</v>
      </c>
      <c r="P1425" s="37"/>
      <c r="Q1425" s="38"/>
      <c r="R1425" s="38"/>
      <c r="S1425" s="38"/>
      <c r="T1425" s="38"/>
      <c r="U1425" s="38"/>
      <c r="V1425" s="38"/>
      <c r="W1425" s="38"/>
      <c r="X1425" s="39"/>
      <c r="Y1425" s="38"/>
      <c r="Z1425" s="38"/>
      <c r="AA1425" s="38"/>
      <c r="AB1425" s="38"/>
      <c r="AC1425" s="38"/>
      <c r="AD1425" s="38"/>
      <c r="AE1425" s="38"/>
      <c r="AF1425" s="37"/>
      <c r="AG1425" s="38"/>
      <c r="AH1425" s="39"/>
      <c r="AI1425" s="8">
        <f t="shared" si="71"/>
        <v>0</v>
      </c>
      <c r="AJ1425" s="9">
        <f t="shared" si="70"/>
        <v>0</v>
      </c>
      <c r="AK1425" s="10">
        <f t="shared" si="72"/>
        <v>0</v>
      </c>
    </row>
    <row r="1426" spans="1:37">
      <c r="A1426" t="s">
        <v>2590</v>
      </c>
      <c r="B1426" t="s">
        <v>2590</v>
      </c>
      <c r="C1426" t="s">
        <v>120</v>
      </c>
      <c r="D1426">
        <v>1335</v>
      </c>
      <c r="E1426" s="7">
        <v>2659</v>
      </c>
      <c r="F1426" t="s">
        <v>4482</v>
      </c>
      <c r="G1426" t="s">
        <v>4486</v>
      </c>
      <c r="H1426">
        <v>50.727435300000003</v>
      </c>
      <c r="I1426">
        <v>3.3055675999999998</v>
      </c>
      <c r="J1426">
        <v>7711</v>
      </c>
      <c r="K1426" t="s">
        <v>4484</v>
      </c>
      <c r="L1426" t="s">
        <v>4485</v>
      </c>
      <c r="M1426" t="s">
        <v>58</v>
      </c>
      <c r="N1426" t="s">
        <v>59</v>
      </c>
      <c r="O1426" t="s">
        <v>60</v>
      </c>
      <c r="P1426" s="40"/>
      <c r="Q1426" s="41"/>
      <c r="R1426" s="41"/>
      <c r="S1426" s="41"/>
      <c r="T1426" s="41"/>
      <c r="U1426" s="41"/>
      <c r="V1426" s="41"/>
      <c r="W1426" s="41"/>
      <c r="X1426" s="42"/>
      <c r="Y1426" s="41"/>
      <c r="Z1426" s="41"/>
      <c r="AA1426" s="41"/>
      <c r="AB1426" s="41"/>
      <c r="AC1426" s="41"/>
      <c r="AD1426" s="41"/>
      <c r="AE1426" s="41"/>
      <c r="AF1426" s="40"/>
      <c r="AG1426" s="41"/>
      <c r="AH1426" s="42"/>
      <c r="AI1426" s="11">
        <f t="shared" si="71"/>
        <v>0</v>
      </c>
      <c r="AJ1426" s="12">
        <f t="shared" si="70"/>
        <v>0</v>
      </c>
      <c r="AK1426" s="13">
        <f t="shared" si="72"/>
        <v>0</v>
      </c>
    </row>
    <row r="1427" spans="1:37">
      <c r="A1427" t="s">
        <v>2590</v>
      </c>
      <c r="B1427" t="s">
        <v>2590</v>
      </c>
      <c r="C1427" t="s">
        <v>120</v>
      </c>
      <c r="D1427">
        <v>1336</v>
      </c>
      <c r="E1427" s="7">
        <v>2660</v>
      </c>
      <c r="F1427" t="s">
        <v>4487</v>
      </c>
      <c r="G1427" t="s">
        <v>4488</v>
      </c>
      <c r="H1427">
        <v>50.739457399999999</v>
      </c>
      <c r="I1427">
        <v>3.2365382999999999</v>
      </c>
      <c r="J1427">
        <v>7700</v>
      </c>
      <c r="K1427" t="s">
        <v>4489</v>
      </c>
      <c r="L1427" t="s">
        <v>4490</v>
      </c>
      <c r="M1427" t="s">
        <v>58</v>
      </c>
      <c r="N1427" t="s">
        <v>168</v>
      </c>
      <c r="O1427" t="s">
        <v>158</v>
      </c>
      <c r="P1427" s="37"/>
      <c r="Q1427" s="38"/>
      <c r="R1427" s="38"/>
      <c r="S1427" s="38"/>
      <c r="T1427" s="38"/>
      <c r="U1427" s="38"/>
      <c r="V1427" s="38"/>
      <c r="W1427" s="38"/>
      <c r="X1427" s="39"/>
      <c r="Y1427" s="38"/>
      <c r="Z1427" s="38"/>
      <c r="AA1427" s="38"/>
      <c r="AB1427" s="38"/>
      <c r="AC1427" s="38"/>
      <c r="AD1427" s="38"/>
      <c r="AE1427" s="38"/>
      <c r="AF1427" s="37"/>
      <c r="AG1427" s="38"/>
      <c r="AH1427" s="39"/>
      <c r="AI1427" s="8">
        <f t="shared" si="71"/>
        <v>0</v>
      </c>
      <c r="AJ1427" s="9">
        <f t="shared" si="70"/>
        <v>0</v>
      </c>
      <c r="AK1427" s="10">
        <f t="shared" si="72"/>
        <v>0</v>
      </c>
    </row>
    <row r="1428" spans="1:37">
      <c r="A1428" t="s">
        <v>2590</v>
      </c>
      <c r="B1428" t="s">
        <v>2590</v>
      </c>
      <c r="C1428" t="s">
        <v>120</v>
      </c>
      <c r="D1428">
        <v>1336</v>
      </c>
      <c r="E1428" s="7">
        <v>2661</v>
      </c>
      <c r="F1428" t="s">
        <v>4487</v>
      </c>
      <c r="G1428" t="s">
        <v>4491</v>
      </c>
      <c r="H1428">
        <v>50.727759499999998</v>
      </c>
      <c r="I1428">
        <v>3.3057984999999999</v>
      </c>
      <c r="J1428">
        <v>7711</v>
      </c>
      <c r="K1428" t="s">
        <v>4489</v>
      </c>
      <c r="L1428" t="s">
        <v>4490</v>
      </c>
      <c r="M1428" t="s">
        <v>58</v>
      </c>
      <c r="N1428" t="s">
        <v>168</v>
      </c>
      <c r="O1428" t="s">
        <v>60</v>
      </c>
      <c r="P1428" s="40"/>
      <c r="Q1428" s="41"/>
      <c r="R1428" s="41"/>
      <c r="S1428" s="41"/>
      <c r="T1428" s="41"/>
      <c r="U1428" s="41"/>
      <c r="V1428" s="41"/>
      <c r="W1428" s="41"/>
      <c r="X1428" s="42"/>
      <c r="Y1428" s="41"/>
      <c r="Z1428" s="41"/>
      <c r="AA1428" s="41"/>
      <c r="AB1428" s="41"/>
      <c r="AC1428" s="41"/>
      <c r="AD1428" s="41"/>
      <c r="AE1428" s="41"/>
      <c r="AF1428" s="40"/>
      <c r="AG1428" s="41"/>
      <c r="AH1428" s="42"/>
      <c r="AI1428" s="11">
        <f t="shared" si="71"/>
        <v>0</v>
      </c>
      <c r="AJ1428" s="12">
        <f t="shared" si="70"/>
        <v>0</v>
      </c>
      <c r="AK1428" s="13">
        <f t="shared" si="72"/>
        <v>0</v>
      </c>
    </row>
    <row r="1429" spans="1:37">
      <c r="A1429" t="s">
        <v>2590</v>
      </c>
      <c r="B1429" t="s">
        <v>2590</v>
      </c>
      <c r="C1429" t="s">
        <v>163</v>
      </c>
      <c r="D1429">
        <v>1337</v>
      </c>
      <c r="E1429" s="7">
        <v>2662</v>
      </c>
      <c r="F1429" t="s">
        <v>4492</v>
      </c>
      <c r="G1429" t="s">
        <v>4493</v>
      </c>
      <c r="H1429">
        <v>50.725932399999998</v>
      </c>
      <c r="I1429">
        <v>3.3005520000000002</v>
      </c>
      <c r="J1429">
        <v>7711</v>
      </c>
      <c r="K1429" t="s">
        <v>4494</v>
      </c>
      <c r="L1429" t="s">
        <v>4495</v>
      </c>
      <c r="M1429" t="s">
        <v>58</v>
      </c>
      <c r="N1429" t="s">
        <v>168</v>
      </c>
      <c r="O1429" t="s">
        <v>60</v>
      </c>
      <c r="P1429" s="37"/>
      <c r="Q1429" s="38"/>
      <c r="R1429" s="38"/>
      <c r="S1429" s="38"/>
      <c r="T1429" s="38"/>
      <c r="U1429" s="38"/>
      <c r="V1429" s="38"/>
      <c r="W1429" s="38"/>
      <c r="X1429" s="39"/>
      <c r="Y1429" s="38"/>
      <c r="Z1429" s="38"/>
      <c r="AA1429" s="38"/>
      <c r="AB1429" s="38"/>
      <c r="AC1429" s="38"/>
      <c r="AD1429" s="38"/>
      <c r="AE1429" s="38"/>
      <c r="AF1429" s="37"/>
      <c r="AG1429" s="38"/>
      <c r="AH1429" s="39"/>
      <c r="AI1429" s="8">
        <f t="shared" si="71"/>
        <v>0</v>
      </c>
      <c r="AJ1429" s="9">
        <f t="shared" si="70"/>
        <v>0</v>
      </c>
      <c r="AK1429" s="10">
        <f t="shared" si="72"/>
        <v>0</v>
      </c>
    </row>
    <row r="1430" spans="1:37">
      <c r="A1430" t="s">
        <v>2590</v>
      </c>
      <c r="B1430" t="s">
        <v>2590</v>
      </c>
      <c r="C1430" t="s">
        <v>182</v>
      </c>
      <c r="D1430">
        <v>5071</v>
      </c>
      <c r="E1430" s="7">
        <v>2665</v>
      </c>
      <c r="F1430" t="s">
        <v>4496</v>
      </c>
      <c r="G1430" t="s">
        <v>4497</v>
      </c>
      <c r="H1430">
        <v>50.737850700000003</v>
      </c>
      <c r="I1430">
        <v>3.2207385999999998</v>
      </c>
      <c r="J1430">
        <v>7700</v>
      </c>
      <c r="K1430" t="s">
        <v>4498</v>
      </c>
      <c r="L1430" t="s">
        <v>4499</v>
      </c>
      <c r="M1430" t="s">
        <v>58</v>
      </c>
      <c r="N1430" t="s">
        <v>91</v>
      </c>
      <c r="O1430" t="s">
        <v>60</v>
      </c>
      <c r="P1430" s="40"/>
      <c r="Q1430" s="41"/>
      <c r="R1430" s="41"/>
      <c r="S1430" s="41"/>
      <c r="T1430" s="41"/>
      <c r="U1430" s="41"/>
      <c r="V1430" s="41"/>
      <c r="W1430" s="41"/>
      <c r="X1430" s="42"/>
      <c r="Y1430" s="41"/>
      <c r="Z1430" s="41"/>
      <c r="AA1430" s="41"/>
      <c r="AB1430" s="41"/>
      <c r="AC1430" s="41"/>
      <c r="AD1430" s="41"/>
      <c r="AE1430" s="41"/>
      <c r="AF1430" s="40"/>
      <c r="AG1430" s="41"/>
      <c r="AH1430" s="42"/>
      <c r="AI1430" s="11">
        <f t="shared" si="71"/>
        <v>0</v>
      </c>
      <c r="AJ1430" s="12">
        <f t="shared" si="70"/>
        <v>0</v>
      </c>
      <c r="AK1430" s="13">
        <f t="shared" si="72"/>
        <v>0</v>
      </c>
    </row>
    <row r="1431" spans="1:37">
      <c r="A1431" t="s">
        <v>2590</v>
      </c>
      <c r="B1431" t="s">
        <v>2590</v>
      </c>
      <c r="C1431" t="s">
        <v>182</v>
      </c>
      <c r="D1431">
        <v>95264</v>
      </c>
      <c r="E1431" s="7">
        <v>2668</v>
      </c>
      <c r="F1431" t="s">
        <v>4500</v>
      </c>
      <c r="G1431" t="s">
        <v>4501</v>
      </c>
      <c r="H1431">
        <v>50.739295599999998</v>
      </c>
      <c r="I1431">
        <v>3.2188473000000002</v>
      </c>
      <c r="J1431">
        <v>7700</v>
      </c>
      <c r="K1431" t="s">
        <v>4502</v>
      </c>
      <c r="L1431" t="s">
        <v>4503</v>
      </c>
      <c r="M1431" t="s">
        <v>58</v>
      </c>
      <c r="N1431" t="s">
        <v>168</v>
      </c>
      <c r="O1431" t="s">
        <v>60</v>
      </c>
      <c r="P1431" s="37"/>
      <c r="Q1431" s="38"/>
      <c r="R1431" s="38"/>
      <c r="S1431" s="38"/>
      <c r="T1431" s="38"/>
      <c r="U1431" s="38"/>
      <c r="V1431" s="38"/>
      <c r="W1431" s="38"/>
      <c r="X1431" s="39"/>
      <c r="Y1431" s="38"/>
      <c r="Z1431" s="38"/>
      <c r="AA1431" s="38"/>
      <c r="AB1431" s="38"/>
      <c r="AC1431" s="38"/>
      <c r="AD1431" s="38"/>
      <c r="AE1431" s="38"/>
      <c r="AF1431" s="37"/>
      <c r="AG1431" s="38"/>
      <c r="AH1431" s="39"/>
      <c r="AI1431" s="8">
        <f t="shared" si="71"/>
        <v>0</v>
      </c>
      <c r="AJ1431" s="9">
        <f t="shared" si="70"/>
        <v>0</v>
      </c>
      <c r="AK1431" s="10">
        <f t="shared" si="72"/>
        <v>0</v>
      </c>
    </row>
    <row r="1432" spans="1:37">
      <c r="A1432" t="s">
        <v>2590</v>
      </c>
      <c r="B1432" t="s">
        <v>2590</v>
      </c>
      <c r="C1432" t="s">
        <v>120</v>
      </c>
      <c r="D1432">
        <v>1340</v>
      </c>
      <c r="E1432" s="7">
        <v>2670</v>
      </c>
      <c r="F1432" t="s">
        <v>4253</v>
      </c>
      <c r="G1432" t="s">
        <v>4504</v>
      </c>
      <c r="H1432">
        <v>50.743728099999998</v>
      </c>
      <c r="I1432">
        <v>3.2223901000000001</v>
      </c>
      <c r="J1432">
        <v>7700</v>
      </c>
      <c r="K1432" t="s">
        <v>4505</v>
      </c>
      <c r="L1432" t="s">
        <v>4506</v>
      </c>
      <c r="M1432" t="s">
        <v>58</v>
      </c>
      <c r="N1432" t="s">
        <v>168</v>
      </c>
      <c r="O1432" t="s">
        <v>158</v>
      </c>
      <c r="P1432" s="40"/>
      <c r="Q1432" s="41"/>
      <c r="R1432" s="41"/>
      <c r="S1432" s="41"/>
      <c r="T1432" s="41"/>
      <c r="U1432" s="41"/>
      <c r="V1432" s="41"/>
      <c r="W1432" s="41"/>
      <c r="X1432" s="42"/>
      <c r="Y1432" s="41"/>
      <c r="Z1432" s="41"/>
      <c r="AA1432" s="41"/>
      <c r="AB1432" s="41"/>
      <c r="AC1432" s="41"/>
      <c r="AD1432" s="41"/>
      <c r="AE1432" s="41"/>
      <c r="AF1432" s="40"/>
      <c r="AG1432" s="41"/>
      <c r="AH1432" s="42"/>
      <c r="AI1432" s="11">
        <f t="shared" si="71"/>
        <v>0</v>
      </c>
      <c r="AJ1432" s="12">
        <f t="shared" ref="AJ1432:AJ1495" si="73">IF(AND(AI1432&gt;0,O1432="OUI"),1,0)</f>
        <v>0</v>
      </c>
      <c r="AK1432" s="13">
        <f t="shared" si="72"/>
        <v>0</v>
      </c>
    </row>
    <row r="1433" spans="1:37">
      <c r="A1433" t="s">
        <v>2590</v>
      </c>
      <c r="B1433" t="s">
        <v>2590</v>
      </c>
      <c r="C1433" t="s">
        <v>120</v>
      </c>
      <c r="D1433">
        <v>1341</v>
      </c>
      <c r="E1433" s="7">
        <v>2671</v>
      </c>
      <c r="F1433" t="s">
        <v>4507</v>
      </c>
      <c r="G1433" t="s">
        <v>4445</v>
      </c>
      <c r="H1433">
        <v>50.743763899999998</v>
      </c>
      <c r="I1433">
        <v>3.2169276</v>
      </c>
      <c r="J1433">
        <v>7700</v>
      </c>
      <c r="K1433" t="s">
        <v>4508</v>
      </c>
      <c r="L1433" t="s">
        <v>4509</v>
      </c>
      <c r="M1433" t="s">
        <v>58</v>
      </c>
      <c r="N1433" t="s">
        <v>168</v>
      </c>
      <c r="O1433" t="s">
        <v>158</v>
      </c>
      <c r="P1433" s="37"/>
      <c r="Q1433" s="38"/>
      <c r="R1433" s="38"/>
      <c r="S1433" s="38"/>
      <c r="T1433" s="38"/>
      <c r="U1433" s="38"/>
      <c r="V1433" s="38"/>
      <c r="W1433" s="38"/>
      <c r="X1433" s="39"/>
      <c r="Y1433" s="38"/>
      <c r="Z1433" s="38"/>
      <c r="AA1433" s="38"/>
      <c r="AB1433" s="38"/>
      <c r="AC1433" s="38"/>
      <c r="AD1433" s="38"/>
      <c r="AE1433" s="38"/>
      <c r="AF1433" s="37"/>
      <c r="AG1433" s="38"/>
      <c r="AH1433" s="39"/>
      <c r="AI1433" s="8">
        <f t="shared" si="71"/>
        <v>0</v>
      </c>
      <c r="AJ1433" s="9">
        <f t="shared" si="73"/>
        <v>0</v>
      </c>
      <c r="AK1433" s="10">
        <f t="shared" si="72"/>
        <v>0</v>
      </c>
    </row>
    <row r="1434" spans="1:37">
      <c r="A1434" t="s">
        <v>2590</v>
      </c>
      <c r="B1434" t="s">
        <v>2590</v>
      </c>
      <c r="C1434" t="s">
        <v>120</v>
      </c>
      <c r="D1434">
        <v>1342</v>
      </c>
      <c r="E1434" s="7">
        <v>2673</v>
      </c>
      <c r="F1434" t="s">
        <v>2131</v>
      </c>
      <c r="G1434" t="s">
        <v>4510</v>
      </c>
      <c r="H1434">
        <v>50.742289</v>
      </c>
      <c r="I1434">
        <v>3.2106029</v>
      </c>
      <c r="J1434">
        <v>7700</v>
      </c>
      <c r="K1434" t="s">
        <v>4511</v>
      </c>
      <c r="L1434" t="s">
        <v>4512</v>
      </c>
      <c r="M1434" t="s">
        <v>58</v>
      </c>
      <c r="N1434" t="s">
        <v>168</v>
      </c>
      <c r="O1434" t="s">
        <v>60</v>
      </c>
      <c r="P1434" s="40"/>
      <c r="Q1434" s="41"/>
      <c r="R1434" s="41"/>
      <c r="S1434" s="41"/>
      <c r="T1434" s="41"/>
      <c r="U1434" s="41"/>
      <c r="V1434" s="41"/>
      <c r="W1434" s="41"/>
      <c r="X1434" s="42"/>
      <c r="Y1434" s="41"/>
      <c r="Z1434" s="41"/>
      <c r="AA1434" s="41"/>
      <c r="AB1434" s="41"/>
      <c r="AC1434" s="41"/>
      <c r="AD1434" s="41"/>
      <c r="AE1434" s="41"/>
      <c r="AF1434" s="40"/>
      <c r="AG1434" s="41"/>
      <c r="AH1434" s="42"/>
      <c r="AI1434" s="11">
        <f t="shared" si="71"/>
        <v>0</v>
      </c>
      <c r="AJ1434" s="12">
        <f t="shared" si="73"/>
        <v>0</v>
      </c>
      <c r="AK1434" s="13">
        <f t="shared" si="72"/>
        <v>0</v>
      </c>
    </row>
    <row r="1435" spans="1:37">
      <c r="A1435" t="s">
        <v>2590</v>
      </c>
      <c r="B1435" t="s">
        <v>2590</v>
      </c>
      <c r="C1435" t="s">
        <v>120</v>
      </c>
      <c r="D1435">
        <v>95332</v>
      </c>
      <c r="E1435" s="7">
        <v>2676</v>
      </c>
      <c r="F1435" t="s">
        <v>4513</v>
      </c>
      <c r="G1435" t="s">
        <v>4514</v>
      </c>
      <c r="H1435">
        <v>50.746541800000003</v>
      </c>
      <c r="I1435">
        <v>3.2213761000000001</v>
      </c>
      <c r="J1435">
        <v>7700</v>
      </c>
      <c r="K1435" t="s">
        <v>4515</v>
      </c>
      <c r="L1435" t="s">
        <v>4516</v>
      </c>
      <c r="M1435" t="s">
        <v>58</v>
      </c>
      <c r="N1435" t="s">
        <v>207</v>
      </c>
      <c r="O1435" t="s">
        <v>60</v>
      </c>
      <c r="P1435" s="37"/>
      <c r="Q1435" s="38"/>
      <c r="R1435" s="38"/>
      <c r="S1435" s="38"/>
      <c r="T1435" s="38"/>
      <c r="U1435" s="38"/>
      <c r="V1435" s="38"/>
      <c r="W1435" s="38"/>
      <c r="X1435" s="39"/>
      <c r="Y1435" s="38"/>
      <c r="Z1435" s="38"/>
      <c r="AA1435" s="38"/>
      <c r="AB1435" s="38"/>
      <c r="AC1435" s="38"/>
      <c r="AD1435" s="38"/>
      <c r="AE1435" s="38"/>
      <c r="AF1435" s="37"/>
      <c r="AG1435" s="38"/>
      <c r="AH1435" s="39"/>
      <c r="AI1435" s="8">
        <f t="shared" si="71"/>
        <v>0</v>
      </c>
      <c r="AJ1435" s="9">
        <f t="shared" si="73"/>
        <v>0</v>
      </c>
      <c r="AK1435" s="10">
        <f t="shared" si="72"/>
        <v>0</v>
      </c>
    </row>
    <row r="1436" spans="1:37">
      <c r="A1436" t="s">
        <v>2590</v>
      </c>
      <c r="B1436" t="s">
        <v>2590</v>
      </c>
      <c r="C1436" t="s">
        <v>182</v>
      </c>
      <c r="D1436">
        <v>95264</v>
      </c>
      <c r="E1436" s="7">
        <v>2681</v>
      </c>
      <c r="F1436" t="s">
        <v>4500</v>
      </c>
      <c r="G1436" t="s">
        <v>4517</v>
      </c>
      <c r="H1436">
        <v>50.740398800000001</v>
      </c>
      <c r="I1436">
        <v>3.2201249999999999</v>
      </c>
      <c r="J1436">
        <v>7700</v>
      </c>
      <c r="K1436" t="s">
        <v>4502</v>
      </c>
      <c r="L1436" t="s">
        <v>4503</v>
      </c>
      <c r="M1436" t="s">
        <v>58</v>
      </c>
      <c r="N1436" t="s">
        <v>207</v>
      </c>
      <c r="O1436" t="s">
        <v>60</v>
      </c>
      <c r="P1436" s="40"/>
      <c r="Q1436" s="41"/>
      <c r="R1436" s="41"/>
      <c r="S1436" s="41"/>
      <c r="T1436" s="41"/>
      <c r="U1436" s="41"/>
      <c r="V1436" s="41"/>
      <c r="W1436" s="41"/>
      <c r="X1436" s="42"/>
      <c r="Y1436" s="41"/>
      <c r="Z1436" s="41"/>
      <c r="AA1436" s="41"/>
      <c r="AB1436" s="41"/>
      <c r="AC1436" s="41"/>
      <c r="AD1436" s="41"/>
      <c r="AE1436" s="41"/>
      <c r="AF1436" s="40"/>
      <c r="AG1436" s="41"/>
      <c r="AH1436" s="42"/>
      <c r="AI1436" s="11">
        <f t="shared" si="71"/>
        <v>0</v>
      </c>
      <c r="AJ1436" s="12">
        <f t="shared" si="73"/>
        <v>0</v>
      </c>
      <c r="AK1436" s="13">
        <f t="shared" si="72"/>
        <v>0</v>
      </c>
    </row>
    <row r="1437" spans="1:37">
      <c r="A1437" t="s">
        <v>2590</v>
      </c>
      <c r="B1437" t="s">
        <v>2590</v>
      </c>
      <c r="C1437" t="s">
        <v>182</v>
      </c>
      <c r="D1437">
        <v>95264</v>
      </c>
      <c r="E1437" s="7">
        <v>2682</v>
      </c>
      <c r="F1437" t="s">
        <v>4500</v>
      </c>
      <c r="G1437" t="s">
        <v>4517</v>
      </c>
      <c r="H1437">
        <v>50.740398800000001</v>
      </c>
      <c r="I1437">
        <v>3.2201249999999999</v>
      </c>
      <c r="J1437">
        <v>7700</v>
      </c>
      <c r="K1437" t="s">
        <v>4502</v>
      </c>
      <c r="L1437" t="s">
        <v>4503</v>
      </c>
      <c r="M1437" t="s">
        <v>58</v>
      </c>
      <c r="N1437" t="s">
        <v>168</v>
      </c>
      <c r="O1437" t="s">
        <v>60</v>
      </c>
      <c r="P1437" s="37"/>
      <c r="Q1437" s="38"/>
      <c r="R1437" s="38"/>
      <c r="S1437" s="38"/>
      <c r="T1437" s="38"/>
      <c r="U1437" s="38"/>
      <c r="V1437" s="38"/>
      <c r="W1437" s="38"/>
      <c r="X1437" s="39"/>
      <c r="Y1437" s="38"/>
      <c r="Z1437" s="38"/>
      <c r="AA1437" s="38"/>
      <c r="AB1437" s="38"/>
      <c r="AC1437" s="38"/>
      <c r="AD1437" s="38"/>
      <c r="AE1437" s="38"/>
      <c r="AF1437" s="37"/>
      <c r="AG1437" s="38"/>
      <c r="AH1437" s="39"/>
      <c r="AI1437" s="8">
        <f t="shared" si="71"/>
        <v>0</v>
      </c>
      <c r="AJ1437" s="9">
        <f t="shared" si="73"/>
        <v>0</v>
      </c>
      <c r="AK1437" s="10">
        <f t="shared" si="72"/>
        <v>0</v>
      </c>
    </row>
    <row r="1438" spans="1:37">
      <c r="A1438" t="s">
        <v>2590</v>
      </c>
      <c r="B1438" t="s">
        <v>2590</v>
      </c>
      <c r="C1438" t="s">
        <v>120</v>
      </c>
      <c r="D1438">
        <v>1347</v>
      </c>
      <c r="E1438" s="7">
        <v>2696</v>
      </c>
      <c r="F1438" t="s">
        <v>4518</v>
      </c>
      <c r="G1438" t="s">
        <v>4519</v>
      </c>
      <c r="H1438">
        <v>50.740226700000001</v>
      </c>
      <c r="I1438">
        <v>3.2164942000000001</v>
      </c>
      <c r="J1438">
        <v>7700</v>
      </c>
      <c r="K1438" t="s">
        <v>4520</v>
      </c>
      <c r="L1438" t="s">
        <v>4521</v>
      </c>
      <c r="M1438" t="s">
        <v>58</v>
      </c>
      <c r="N1438" t="s">
        <v>168</v>
      </c>
      <c r="O1438" t="s">
        <v>60</v>
      </c>
      <c r="P1438" s="40"/>
      <c r="Q1438" s="41"/>
      <c r="R1438" s="41"/>
      <c r="S1438" s="41"/>
      <c r="T1438" s="41"/>
      <c r="U1438" s="41"/>
      <c r="V1438" s="41"/>
      <c r="W1438" s="41"/>
      <c r="X1438" s="42"/>
      <c r="Y1438" s="41"/>
      <c r="Z1438" s="41"/>
      <c r="AA1438" s="41"/>
      <c r="AB1438" s="41"/>
      <c r="AC1438" s="41"/>
      <c r="AD1438" s="41"/>
      <c r="AE1438" s="41"/>
      <c r="AF1438" s="40"/>
      <c r="AG1438" s="41"/>
      <c r="AH1438" s="42"/>
      <c r="AI1438" s="11">
        <f t="shared" si="71"/>
        <v>0</v>
      </c>
      <c r="AJ1438" s="12">
        <f t="shared" si="73"/>
        <v>0</v>
      </c>
      <c r="AK1438" s="13">
        <f t="shared" si="72"/>
        <v>0</v>
      </c>
    </row>
    <row r="1439" spans="1:37">
      <c r="A1439" t="s">
        <v>2590</v>
      </c>
      <c r="B1439" t="s">
        <v>2590</v>
      </c>
      <c r="C1439" t="s">
        <v>182</v>
      </c>
      <c r="D1439">
        <v>1348</v>
      </c>
      <c r="E1439" s="7">
        <v>2697</v>
      </c>
      <c r="F1439" t="s">
        <v>4522</v>
      </c>
      <c r="G1439" t="s">
        <v>4523</v>
      </c>
      <c r="H1439">
        <v>50.757726499999997</v>
      </c>
      <c r="I1439">
        <v>3.2244581999999999</v>
      </c>
      <c r="J1439">
        <v>7700</v>
      </c>
      <c r="K1439" t="s">
        <v>4524</v>
      </c>
      <c r="L1439" t="s">
        <v>4525</v>
      </c>
      <c r="M1439" t="s">
        <v>212</v>
      </c>
      <c r="N1439" t="s">
        <v>213</v>
      </c>
      <c r="O1439" t="s">
        <v>158</v>
      </c>
      <c r="P1439" s="37"/>
      <c r="Q1439" s="38"/>
      <c r="R1439" s="38"/>
      <c r="S1439" s="38"/>
      <c r="T1439" s="38"/>
      <c r="U1439" s="38"/>
      <c r="V1439" s="38"/>
      <c r="W1439" s="38"/>
      <c r="X1439" s="39"/>
      <c r="Y1439" s="38"/>
      <c r="Z1439" s="38"/>
      <c r="AA1439" s="38"/>
      <c r="AB1439" s="38"/>
      <c r="AC1439" s="38"/>
      <c r="AD1439" s="38"/>
      <c r="AE1439" s="38"/>
      <c r="AF1439" s="37"/>
      <c r="AG1439" s="38"/>
      <c r="AH1439" s="39"/>
      <c r="AI1439" s="8">
        <f t="shared" si="71"/>
        <v>0</v>
      </c>
      <c r="AJ1439" s="9">
        <f t="shared" si="73"/>
        <v>0</v>
      </c>
      <c r="AK1439" s="10">
        <f t="shared" si="72"/>
        <v>0</v>
      </c>
    </row>
    <row r="1440" spans="1:37">
      <c r="A1440" t="s">
        <v>2590</v>
      </c>
      <c r="B1440" t="s">
        <v>2590</v>
      </c>
      <c r="C1440" t="s">
        <v>182</v>
      </c>
      <c r="D1440">
        <v>1348</v>
      </c>
      <c r="E1440" s="7">
        <v>2698</v>
      </c>
      <c r="F1440" t="s">
        <v>4522</v>
      </c>
      <c r="G1440" t="s">
        <v>4526</v>
      </c>
      <c r="H1440">
        <v>50.760586600000003</v>
      </c>
      <c r="I1440">
        <v>3.2179264000000001</v>
      </c>
      <c r="J1440">
        <v>7700</v>
      </c>
      <c r="K1440" t="s">
        <v>4524</v>
      </c>
      <c r="L1440" t="s">
        <v>4525</v>
      </c>
      <c r="M1440" t="s">
        <v>212</v>
      </c>
      <c r="N1440" t="s">
        <v>218</v>
      </c>
      <c r="O1440" t="s">
        <v>158</v>
      </c>
      <c r="P1440" s="40"/>
      <c r="Q1440" s="41"/>
      <c r="R1440" s="41"/>
      <c r="S1440" s="41"/>
      <c r="T1440" s="41"/>
      <c r="U1440" s="41"/>
      <c r="V1440" s="41"/>
      <c r="W1440" s="41"/>
      <c r="X1440" s="42"/>
      <c r="Y1440" s="41"/>
      <c r="Z1440" s="41"/>
      <c r="AA1440" s="41"/>
      <c r="AB1440" s="41"/>
      <c r="AC1440" s="41"/>
      <c r="AD1440" s="41"/>
      <c r="AE1440" s="41"/>
      <c r="AF1440" s="40"/>
      <c r="AG1440" s="41"/>
      <c r="AH1440" s="42"/>
      <c r="AI1440" s="11">
        <f t="shared" si="71"/>
        <v>0</v>
      </c>
      <c r="AJ1440" s="12">
        <f t="shared" si="73"/>
        <v>0</v>
      </c>
      <c r="AK1440" s="13">
        <f t="shared" si="72"/>
        <v>0</v>
      </c>
    </row>
    <row r="1441" spans="1:37">
      <c r="A1441" t="s">
        <v>2590</v>
      </c>
      <c r="B1441" t="s">
        <v>2590</v>
      </c>
      <c r="C1441" t="s">
        <v>120</v>
      </c>
      <c r="D1441">
        <v>1349</v>
      </c>
      <c r="E1441" s="7">
        <v>2699</v>
      </c>
      <c r="F1441" t="s">
        <v>4527</v>
      </c>
      <c r="G1441" t="s">
        <v>4528</v>
      </c>
      <c r="H1441">
        <v>50.740888099999999</v>
      </c>
      <c r="I1441">
        <v>3.2251903999999998</v>
      </c>
      <c r="J1441">
        <v>7700</v>
      </c>
      <c r="K1441" t="s">
        <v>4529</v>
      </c>
      <c r="L1441" t="s">
        <v>4530</v>
      </c>
      <c r="M1441" t="s">
        <v>212</v>
      </c>
      <c r="N1441" t="s">
        <v>279</v>
      </c>
      <c r="O1441" t="s">
        <v>158</v>
      </c>
      <c r="P1441" s="37"/>
      <c r="Q1441" s="38"/>
      <c r="R1441" s="38"/>
      <c r="S1441" s="38"/>
      <c r="T1441" s="38"/>
      <c r="U1441" s="38"/>
      <c r="V1441" s="38"/>
      <c r="W1441" s="38"/>
      <c r="X1441" s="39"/>
      <c r="Y1441" s="38"/>
      <c r="Z1441" s="38"/>
      <c r="AA1441" s="38"/>
      <c r="AB1441" s="38"/>
      <c r="AC1441" s="38"/>
      <c r="AD1441" s="38"/>
      <c r="AE1441" s="38"/>
      <c r="AF1441" s="37"/>
      <c r="AG1441" s="38"/>
      <c r="AH1441" s="39"/>
      <c r="AI1441" s="8">
        <f t="shared" si="71"/>
        <v>0</v>
      </c>
      <c r="AJ1441" s="9">
        <f t="shared" si="73"/>
        <v>0</v>
      </c>
      <c r="AK1441" s="10">
        <f t="shared" si="72"/>
        <v>0</v>
      </c>
    </row>
    <row r="1442" spans="1:37">
      <c r="A1442" t="s">
        <v>2590</v>
      </c>
      <c r="B1442" t="s">
        <v>2590</v>
      </c>
      <c r="C1442" t="s">
        <v>120</v>
      </c>
      <c r="D1442">
        <v>1350</v>
      </c>
      <c r="E1442" s="7">
        <v>2700</v>
      </c>
      <c r="F1442" t="s">
        <v>4531</v>
      </c>
      <c r="G1442" t="s">
        <v>4532</v>
      </c>
      <c r="H1442">
        <v>50.748714800000002</v>
      </c>
      <c r="I1442">
        <v>3.2360834999999999</v>
      </c>
      <c r="J1442">
        <v>7700</v>
      </c>
      <c r="K1442" t="s">
        <v>4533</v>
      </c>
      <c r="L1442" t="s">
        <v>4534</v>
      </c>
      <c r="M1442" t="s">
        <v>212</v>
      </c>
      <c r="N1442" t="s">
        <v>218</v>
      </c>
      <c r="O1442" t="s">
        <v>158</v>
      </c>
      <c r="P1442" s="40"/>
      <c r="Q1442" s="41"/>
      <c r="R1442" s="41"/>
      <c r="S1442" s="41"/>
      <c r="T1442" s="41"/>
      <c r="U1442" s="41"/>
      <c r="V1442" s="41"/>
      <c r="W1442" s="41"/>
      <c r="X1442" s="42"/>
      <c r="Y1442" s="41"/>
      <c r="Z1442" s="41"/>
      <c r="AA1442" s="41"/>
      <c r="AB1442" s="41"/>
      <c r="AC1442" s="41"/>
      <c r="AD1442" s="41"/>
      <c r="AE1442" s="41"/>
      <c r="AF1442" s="40"/>
      <c r="AG1442" s="41"/>
      <c r="AH1442" s="42"/>
      <c r="AI1442" s="11">
        <f t="shared" si="71"/>
        <v>0</v>
      </c>
      <c r="AJ1442" s="12">
        <f t="shared" si="73"/>
        <v>0</v>
      </c>
      <c r="AK1442" s="13">
        <f t="shared" si="72"/>
        <v>0</v>
      </c>
    </row>
    <row r="1443" spans="1:37">
      <c r="A1443" t="s">
        <v>2590</v>
      </c>
      <c r="B1443" t="s">
        <v>2590</v>
      </c>
      <c r="C1443" t="s">
        <v>120</v>
      </c>
      <c r="D1443">
        <v>95332</v>
      </c>
      <c r="E1443" s="7">
        <v>2714</v>
      </c>
      <c r="F1443" t="s">
        <v>4513</v>
      </c>
      <c r="G1443" t="s">
        <v>4514</v>
      </c>
      <c r="H1443">
        <v>50.746541800000003</v>
      </c>
      <c r="I1443">
        <v>3.2213761000000001</v>
      </c>
      <c r="J1443">
        <v>7700</v>
      </c>
      <c r="K1443" t="s">
        <v>4515</v>
      </c>
      <c r="L1443" t="s">
        <v>4516</v>
      </c>
      <c r="M1443" t="s">
        <v>58</v>
      </c>
      <c r="N1443" t="s">
        <v>168</v>
      </c>
      <c r="O1443" t="s">
        <v>60</v>
      </c>
      <c r="P1443" s="37"/>
      <c r="Q1443" s="38"/>
      <c r="R1443" s="38"/>
      <c r="S1443" s="38"/>
      <c r="T1443" s="38"/>
      <c r="U1443" s="38"/>
      <c r="V1443" s="38"/>
      <c r="W1443" s="38"/>
      <c r="X1443" s="39"/>
      <c r="Y1443" s="38"/>
      <c r="Z1443" s="38"/>
      <c r="AA1443" s="38"/>
      <c r="AB1443" s="38"/>
      <c r="AC1443" s="38"/>
      <c r="AD1443" s="38"/>
      <c r="AE1443" s="38"/>
      <c r="AF1443" s="37"/>
      <c r="AG1443" s="38"/>
      <c r="AH1443" s="39"/>
      <c r="AI1443" s="8">
        <f t="shared" si="71"/>
        <v>0</v>
      </c>
      <c r="AJ1443" s="9">
        <f t="shared" si="73"/>
        <v>0</v>
      </c>
      <c r="AK1443" s="10">
        <f t="shared" si="72"/>
        <v>0</v>
      </c>
    </row>
    <row r="1444" spans="1:37">
      <c r="A1444" t="s">
        <v>2590</v>
      </c>
      <c r="B1444" t="s">
        <v>2590</v>
      </c>
      <c r="C1444" t="s">
        <v>53</v>
      </c>
      <c r="D1444">
        <v>5140</v>
      </c>
      <c r="E1444" s="7">
        <v>2715</v>
      </c>
      <c r="F1444" t="s">
        <v>4535</v>
      </c>
      <c r="G1444" t="s">
        <v>4536</v>
      </c>
      <c r="H1444">
        <v>50.737327200000003</v>
      </c>
      <c r="I1444">
        <v>3.2352880000000002</v>
      </c>
      <c r="J1444">
        <v>7700</v>
      </c>
      <c r="K1444" t="s">
        <v>4537</v>
      </c>
      <c r="L1444" t="s">
        <v>4538</v>
      </c>
      <c r="M1444" t="s">
        <v>58</v>
      </c>
      <c r="N1444" t="s">
        <v>59</v>
      </c>
      <c r="O1444" t="s">
        <v>60</v>
      </c>
      <c r="P1444" s="40"/>
      <c r="Q1444" s="41"/>
      <c r="R1444" s="41"/>
      <c r="S1444" s="41"/>
      <c r="T1444" s="41"/>
      <c r="U1444" s="41"/>
      <c r="V1444" s="41"/>
      <c r="W1444" s="41"/>
      <c r="X1444" s="42"/>
      <c r="Y1444" s="41"/>
      <c r="Z1444" s="41"/>
      <c r="AA1444" s="41"/>
      <c r="AB1444" s="41"/>
      <c r="AC1444" s="41"/>
      <c r="AD1444" s="41"/>
      <c r="AE1444" s="41"/>
      <c r="AF1444" s="40"/>
      <c r="AG1444" s="41"/>
      <c r="AH1444" s="42"/>
      <c r="AI1444" s="11">
        <f t="shared" si="71"/>
        <v>0</v>
      </c>
      <c r="AJ1444" s="12">
        <f t="shared" si="73"/>
        <v>0</v>
      </c>
      <c r="AK1444" s="13">
        <f t="shared" si="72"/>
        <v>0</v>
      </c>
    </row>
    <row r="1445" spans="1:37">
      <c r="A1445" t="s">
        <v>2590</v>
      </c>
      <c r="B1445" t="s">
        <v>2590</v>
      </c>
      <c r="C1445" t="s">
        <v>53</v>
      </c>
      <c r="D1445">
        <v>1353</v>
      </c>
      <c r="E1445" s="7">
        <v>2716</v>
      </c>
      <c r="F1445" t="s">
        <v>4539</v>
      </c>
      <c r="G1445" t="s">
        <v>4540</v>
      </c>
      <c r="H1445">
        <v>50.749168300000001</v>
      </c>
      <c r="I1445">
        <v>3.1978559999999998</v>
      </c>
      <c r="J1445">
        <v>7700</v>
      </c>
      <c r="K1445" t="s">
        <v>4541</v>
      </c>
      <c r="L1445" t="s">
        <v>4542</v>
      </c>
      <c r="M1445" t="s">
        <v>58</v>
      </c>
      <c r="N1445" t="s">
        <v>91</v>
      </c>
      <c r="O1445" t="s">
        <v>60</v>
      </c>
      <c r="P1445" s="37"/>
      <c r="Q1445" s="38"/>
      <c r="R1445" s="38"/>
      <c r="S1445" s="38"/>
      <c r="T1445" s="38"/>
      <c r="U1445" s="38"/>
      <c r="V1445" s="38"/>
      <c r="W1445" s="38"/>
      <c r="X1445" s="39"/>
      <c r="Y1445" s="38"/>
      <c r="Z1445" s="38"/>
      <c r="AA1445" s="38"/>
      <c r="AB1445" s="38"/>
      <c r="AC1445" s="38"/>
      <c r="AD1445" s="38"/>
      <c r="AE1445" s="38"/>
      <c r="AF1445" s="37"/>
      <c r="AG1445" s="38"/>
      <c r="AH1445" s="39"/>
      <c r="AI1445" s="8">
        <f t="shared" si="71"/>
        <v>0</v>
      </c>
      <c r="AJ1445" s="9">
        <f t="shared" si="73"/>
        <v>0</v>
      </c>
      <c r="AK1445" s="10">
        <f t="shared" si="72"/>
        <v>0</v>
      </c>
    </row>
    <row r="1446" spans="1:37">
      <c r="A1446" t="s">
        <v>2590</v>
      </c>
      <c r="B1446" t="s">
        <v>2590</v>
      </c>
      <c r="C1446" t="s">
        <v>53</v>
      </c>
      <c r="D1446">
        <v>1354</v>
      </c>
      <c r="E1446" s="7">
        <v>2717</v>
      </c>
      <c r="F1446" t="s">
        <v>4409</v>
      </c>
      <c r="G1446" t="s">
        <v>4543</v>
      </c>
      <c r="H1446">
        <v>50.7434832</v>
      </c>
      <c r="I1446">
        <v>3.1913518000000001</v>
      </c>
      <c r="J1446">
        <v>7700</v>
      </c>
      <c r="K1446" t="s">
        <v>4411</v>
      </c>
      <c r="L1446" t="s">
        <v>4412</v>
      </c>
      <c r="M1446" t="s">
        <v>58</v>
      </c>
      <c r="N1446" t="s">
        <v>59</v>
      </c>
      <c r="O1446" t="s">
        <v>60</v>
      </c>
      <c r="P1446" s="40"/>
      <c r="Q1446" s="41"/>
      <c r="R1446" s="41"/>
      <c r="S1446" s="41"/>
      <c r="T1446" s="41"/>
      <c r="U1446" s="41"/>
      <c r="V1446" s="41"/>
      <c r="W1446" s="41"/>
      <c r="X1446" s="42"/>
      <c r="Y1446" s="41"/>
      <c r="Z1446" s="41"/>
      <c r="AA1446" s="41"/>
      <c r="AB1446" s="41"/>
      <c r="AC1446" s="41"/>
      <c r="AD1446" s="41"/>
      <c r="AE1446" s="41"/>
      <c r="AF1446" s="40"/>
      <c r="AG1446" s="41"/>
      <c r="AH1446" s="42"/>
      <c r="AI1446" s="11">
        <f t="shared" si="71"/>
        <v>0</v>
      </c>
      <c r="AJ1446" s="12">
        <f t="shared" si="73"/>
        <v>0</v>
      </c>
      <c r="AK1446" s="13">
        <f t="shared" si="72"/>
        <v>0</v>
      </c>
    </row>
    <row r="1447" spans="1:37">
      <c r="A1447" t="s">
        <v>2811</v>
      </c>
      <c r="B1447" t="s">
        <v>2811</v>
      </c>
      <c r="C1447" t="s">
        <v>53</v>
      </c>
      <c r="D1447">
        <v>1356</v>
      </c>
      <c r="E1447" s="7">
        <v>2720</v>
      </c>
      <c r="F1447" t="s">
        <v>4544</v>
      </c>
      <c r="G1447" t="s">
        <v>4545</v>
      </c>
      <c r="H1447">
        <v>50.625360000000001</v>
      </c>
      <c r="I1447">
        <v>4.0890402999999997</v>
      </c>
      <c r="J1447">
        <v>7090</v>
      </c>
      <c r="K1447" t="s">
        <v>4546</v>
      </c>
      <c r="L1447" t="s">
        <v>4547</v>
      </c>
      <c r="M1447" t="s">
        <v>58</v>
      </c>
      <c r="N1447" t="s">
        <v>65</v>
      </c>
      <c r="O1447" t="s">
        <v>60</v>
      </c>
      <c r="P1447" s="37"/>
      <c r="Q1447" s="38"/>
      <c r="R1447" s="38"/>
      <c r="S1447" s="38"/>
      <c r="T1447" s="38"/>
      <c r="U1447" s="38"/>
      <c r="V1447" s="38"/>
      <c r="W1447" s="38"/>
      <c r="X1447" s="39"/>
      <c r="Y1447" s="38"/>
      <c r="Z1447" s="38"/>
      <c r="AA1447" s="38"/>
      <c r="AB1447" s="38"/>
      <c r="AC1447" s="38"/>
      <c r="AD1447" s="38"/>
      <c r="AE1447" s="38"/>
      <c r="AF1447" s="37"/>
      <c r="AG1447" s="38"/>
      <c r="AH1447" s="39"/>
      <c r="AI1447" s="8">
        <f t="shared" si="71"/>
        <v>0</v>
      </c>
      <c r="AJ1447" s="9">
        <f t="shared" si="73"/>
        <v>0</v>
      </c>
      <c r="AK1447" s="10">
        <f t="shared" si="72"/>
        <v>0</v>
      </c>
    </row>
    <row r="1448" spans="1:37">
      <c r="A1448" t="s">
        <v>2811</v>
      </c>
      <c r="B1448" t="s">
        <v>2811</v>
      </c>
      <c r="C1448" t="s">
        <v>53</v>
      </c>
      <c r="D1448">
        <v>1356</v>
      </c>
      <c r="E1448" s="7">
        <v>2721</v>
      </c>
      <c r="F1448" t="s">
        <v>4544</v>
      </c>
      <c r="G1448" t="s">
        <v>4548</v>
      </c>
      <c r="H1448">
        <v>50.6438044</v>
      </c>
      <c r="I1448">
        <v>4.0681706999999996</v>
      </c>
      <c r="J1448">
        <v>7090</v>
      </c>
      <c r="K1448" t="s">
        <v>4546</v>
      </c>
      <c r="L1448" t="s">
        <v>4547</v>
      </c>
      <c r="M1448" t="s">
        <v>58</v>
      </c>
      <c r="N1448" t="s">
        <v>59</v>
      </c>
      <c r="O1448" t="s">
        <v>60</v>
      </c>
      <c r="P1448" s="40"/>
      <c r="Q1448" s="41"/>
      <c r="R1448" s="41"/>
      <c r="S1448" s="41"/>
      <c r="T1448" s="41"/>
      <c r="U1448" s="41"/>
      <c r="V1448" s="41"/>
      <c r="W1448" s="41"/>
      <c r="X1448" s="42"/>
      <c r="Y1448" s="41"/>
      <c r="Z1448" s="41"/>
      <c r="AA1448" s="41"/>
      <c r="AB1448" s="41"/>
      <c r="AC1448" s="41"/>
      <c r="AD1448" s="41"/>
      <c r="AE1448" s="41"/>
      <c r="AF1448" s="40"/>
      <c r="AG1448" s="41"/>
      <c r="AH1448" s="42"/>
      <c r="AI1448" s="11">
        <f t="shared" si="71"/>
        <v>0</v>
      </c>
      <c r="AJ1448" s="12">
        <f t="shared" si="73"/>
        <v>0</v>
      </c>
      <c r="AK1448" s="13">
        <f t="shared" si="72"/>
        <v>0</v>
      </c>
    </row>
    <row r="1449" spans="1:37">
      <c r="A1449" t="s">
        <v>2811</v>
      </c>
      <c r="B1449" t="s">
        <v>2811</v>
      </c>
      <c r="C1449" t="s">
        <v>53</v>
      </c>
      <c r="D1449">
        <v>5148</v>
      </c>
      <c r="E1449" s="7">
        <v>2722</v>
      </c>
      <c r="F1449" t="s">
        <v>4549</v>
      </c>
      <c r="G1449" t="s">
        <v>4550</v>
      </c>
      <c r="H1449">
        <v>50.608063999999999</v>
      </c>
      <c r="I1449">
        <v>4.2188565999999996</v>
      </c>
      <c r="J1449">
        <v>7090</v>
      </c>
      <c r="K1449" t="s">
        <v>4551</v>
      </c>
      <c r="L1449" t="s">
        <v>4552</v>
      </c>
      <c r="M1449" t="s">
        <v>58</v>
      </c>
      <c r="N1449" t="s">
        <v>59</v>
      </c>
      <c r="O1449" t="s">
        <v>60</v>
      </c>
      <c r="P1449" s="37"/>
      <c r="Q1449" s="38"/>
      <c r="R1449" s="38"/>
      <c r="S1449" s="38"/>
      <c r="T1449" s="38"/>
      <c r="U1449" s="38"/>
      <c r="V1449" s="38"/>
      <c r="W1449" s="38"/>
      <c r="X1449" s="39"/>
      <c r="Y1449" s="38"/>
      <c r="Z1449" s="38"/>
      <c r="AA1449" s="38"/>
      <c r="AB1449" s="38"/>
      <c r="AC1449" s="38"/>
      <c r="AD1449" s="38"/>
      <c r="AE1449" s="38"/>
      <c r="AF1449" s="37"/>
      <c r="AG1449" s="38"/>
      <c r="AH1449" s="39"/>
      <c r="AI1449" s="8">
        <f t="shared" si="71"/>
        <v>0</v>
      </c>
      <c r="AJ1449" s="9">
        <f t="shared" si="73"/>
        <v>0</v>
      </c>
      <c r="AK1449" s="10">
        <f t="shared" si="72"/>
        <v>0</v>
      </c>
    </row>
    <row r="1450" spans="1:37">
      <c r="A1450" t="s">
        <v>2811</v>
      </c>
      <c r="B1450" t="s">
        <v>2811</v>
      </c>
      <c r="C1450" t="s">
        <v>53</v>
      </c>
      <c r="D1450">
        <v>1357</v>
      </c>
      <c r="E1450" s="7">
        <v>2723</v>
      </c>
      <c r="F1450" t="s">
        <v>4553</v>
      </c>
      <c r="G1450" t="s">
        <v>4554</v>
      </c>
      <c r="H1450">
        <v>50.639219500000003</v>
      </c>
      <c r="I1450">
        <v>4.1758112000000001</v>
      </c>
      <c r="J1450">
        <v>7090</v>
      </c>
      <c r="K1450" t="s">
        <v>4555</v>
      </c>
      <c r="L1450" t="s">
        <v>4556</v>
      </c>
      <c r="M1450" t="s">
        <v>58</v>
      </c>
      <c r="N1450" t="s">
        <v>59</v>
      </c>
      <c r="O1450" t="s">
        <v>60</v>
      </c>
      <c r="P1450" s="40"/>
      <c r="Q1450" s="41"/>
      <c r="R1450" s="41"/>
      <c r="S1450" s="41"/>
      <c r="T1450" s="41"/>
      <c r="U1450" s="41"/>
      <c r="V1450" s="41"/>
      <c r="W1450" s="41"/>
      <c r="X1450" s="42"/>
      <c r="Y1450" s="41"/>
      <c r="Z1450" s="41"/>
      <c r="AA1450" s="41"/>
      <c r="AB1450" s="41"/>
      <c r="AC1450" s="41"/>
      <c r="AD1450" s="41"/>
      <c r="AE1450" s="41"/>
      <c r="AF1450" s="40"/>
      <c r="AG1450" s="41"/>
      <c r="AH1450" s="42"/>
      <c r="AI1450" s="11">
        <f t="shared" si="71"/>
        <v>0</v>
      </c>
      <c r="AJ1450" s="12">
        <f t="shared" si="73"/>
        <v>0</v>
      </c>
      <c r="AK1450" s="13">
        <f t="shared" si="72"/>
        <v>0</v>
      </c>
    </row>
    <row r="1451" spans="1:37">
      <c r="A1451" t="s">
        <v>2811</v>
      </c>
      <c r="B1451" t="s">
        <v>2811</v>
      </c>
      <c r="C1451" t="s">
        <v>120</v>
      </c>
      <c r="D1451">
        <v>5943</v>
      </c>
      <c r="E1451" s="7">
        <v>2724</v>
      </c>
      <c r="F1451" t="s">
        <v>231</v>
      </c>
      <c r="G1451" t="s">
        <v>4557</v>
      </c>
      <c r="H1451">
        <v>50.610442599999999</v>
      </c>
      <c r="I1451">
        <v>4.1505938000000002</v>
      </c>
      <c r="J1451">
        <v>7090</v>
      </c>
      <c r="K1451" t="s">
        <v>4558</v>
      </c>
      <c r="L1451" t="s">
        <v>4559</v>
      </c>
      <c r="M1451" t="s">
        <v>58</v>
      </c>
      <c r="N1451" t="s">
        <v>65</v>
      </c>
      <c r="O1451" t="s">
        <v>60</v>
      </c>
      <c r="P1451" s="37"/>
      <c r="Q1451" s="38"/>
      <c r="R1451" s="38"/>
      <c r="S1451" s="38"/>
      <c r="T1451" s="38"/>
      <c r="U1451" s="38"/>
      <c r="V1451" s="38"/>
      <c r="W1451" s="38"/>
      <c r="X1451" s="39"/>
      <c r="Y1451" s="38"/>
      <c r="Z1451" s="38"/>
      <c r="AA1451" s="38"/>
      <c r="AB1451" s="38"/>
      <c r="AC1451" s="38"/>
      <c r="AD1451" s="38"/>
      <c r="AE1451" s="38"/>
      <c r="AF1451" s="37"/>
      <c r="AG1451" s="38"/>
      <c r="AH1451" s="39"/>
      <c r="AI1451" s="8">
        <f t="shared" si="71"/>
        <v>0</v>
      </c>
      <c r="AJ1451" s="9">
        <f t="shared" si="73"/>
        <v>0</v>
      </c>
      <c r="AK1451" s="10">
        <f t="shared" si="72"/>
        <v>0</v>
      </c>
    </row>
    <row r="1452" spans="1:37">
      <c r="A1452" t="s">
        <v>2811</v>
      </c>
      <c r="B1452" t="s">
        <v>2811</v>
      </c>
      <c r="C1452" t="s">
        <v>120</v>
      </c>
      <c r="D1452">
        <v>1358</v>
      </c>
      <c r="E1452" s="7">
        <v>2725</v>
      </c>
      <c r="F1452" t="s">
        <v>3014</v>
      </c>
      <c r="G1452" t="s">
        <v>4560</v>
      </c>
      <c r="H1452">
        <v>50.611829700000001</v>
      </c>
      <c r="I1452">
        <v>4.1378117000000003</v>
      </c>
      <c r="J1452">
        <v>7090</v>
      </c>
      <c r="K1452" t="s">
        <v>4561</v>
      </c>
      <c r="L1452" t="s">
        <v>4562</v>
      </c>
      <c r="M1452" t="s">
        <v>58</v>
      </c>
      <c r="N1452" t="s">
        <v>91</v>
      </c>
      <c r="O1452" t="s">
        <v>158</v>
      </c>
      <c r="P1452" s="40"/>
      <c r="Q1452" s="41"/>
      <c r="R1452" s="41"/>
      <c r="S1452" s="41"/>
      <c r="T1452" s="41"/>
      <c r="U1452" s="41"/>
      <c r="V1452" s="41"/>
      <c r="W1452" s="41"/>
      <c r="X1452" s="42"/>
      <c r="Y1452" s="41"/>
      <c r="Z1452" s="41"/>
      <c r="AA1452" s="41"/>
      <c r="AB1452" s="41"/>
      <c r="AC1452" s="41"/>
      <c r="AD1452" s="41"/>
      <c r="AE1452" s="41"/>
      <c r="AF1452" s="40"/>
      <c r="AG1452" s="41"/>
      <c r="AH1452" s="42"/>
      <c r="AI1452" s="11">
        <f t="shared" si="71"/>
        <v>0</v>
      </c>
      <c r="AJ1452" s="12">
        <f t="shared" si="73"/>
        <v>0</v>
      </c>
      <c r="AK1452" s="13">
        <f t="shared" si="72"/>
        <v>0</v>
      </c>
    </row>
    <row r="1453" spans="1:37">
      <c r="A1453" t="s">
        <v>2811</v>
      </c>
      <c r="B1453" t="s">
        <v>2811</v>
      </c>
      <c r="C1453" t="s">
        <v>120</v>
      </c>
      <c r="D1453">
        <v>1359</v>
      </c>
      <c r="E1453" s="7">
        <v>2726</v>
      </c>
      <c r="F1453" t="s">
        <v>4563</v>
      </c>
      <c r="G1453" t="s">
        <v>4564</v>
      </c>
      <c r="H1453">
        <v>50.609561599999999</v>
      </c>
      <c r="I1453">
        <v>4.127993</v>
      </c>
      <c r="J1453">
        <v>7090</v>
      </c>
      <c r="K1453" t="s">
        <v>4565</v>
      </c>
      <c r="L1453" t="s">
        <v>4566</v>
      </c>
      <c r="M1453" t="s">
        <v>58</v>
      </c>
      <c r="N1453" t="s">
        <v>91</v>
      </c>
      <c r="O1453" t="s">
        <v>158</v>
      </c>
      <c r="P1453" s="37"/>
      <c r="Q1453" s="38"/>
      <c r="R1453" s="38"/>
      <c r="S1453" s="38"/>
      <c r="T1453" s="38"/>
      <c r="U1453" s="38"/>
      <c r="V1453" s="38"/>
      <c r="W1453" s="38"/>
      <c r="X1453" s="39"/>
      <c r="Y1453" s="38"/>
      <c r="Z1453" s="38"/>
      <c r="AA1453" s="38"/>
      <c r="AB1453" s="38"/>
      <c r="AC1453" s="38"/>
      <c r="AD1453" s="38"/>
      <c r="AE1453" s="38"/>
      <c r="AF1453" s="37"/>
      <c r="AG1453" s="38"/>
      <c r="AH1453" s="39"/>
      <c r="AI1453" s="8">
        <f t="shared" si="71"/>
        <v>0</v>
      </c>
      <c r="AJ1453" s="9">
        <f t="shared" si="73"/>
        <v>0</v>
      </c>
      <c r="AK1453" s="10">
        <f t="shared" si="72"/>
        <v>0</v>
      </c>
    </row>
    <row r="1454" spans="1:37">
      <c r="A1454" t="s">
        <v>2811</v>
      </c>
      <c r="B1454" t="s">
        <v>2811</v>
      </c>
      <c r="C1454" t="s">
        <v>182</v>
      </c>
      <c r="D1454">
        <v>5107</v>
      </c>
      <c r="E1454" s="7">
        <v>2727</v>
      </c>
      <c r="F1454" t="s">
        <v>4567</v>
      </c>
      <c r="G1454" t="s">
        <v>4568</v>
      </c>
      <c r="H1454">
        <v>50.604393000000002</v>
      </c>
      <c r="I1454">
        <v>4.1447871999999997</v>
      </c>
      <c r="J1454">
        <v>7090</v>
      </c>
      <c r="K1454" t="s">
        <v>4569</v>
      </c>
      <c r="L1454" t="s">
        <v>4570</v>
      </c>
      <c r="M1454" t="s">
        <v>58</v>
      </c>
      <c r="N1454" t="s">
        <v>59</v>
      </c>
      <c r="O1454" t="s">
        <v>60</v>
      </c>
      <c r="P1454" s="40"/>
      <c r="Q1454" s="41"/>
      <c r="R1454" s="41"/>
      <c r="S1454" s="41"/>
      <c r="T1454" s="41"/>
      <c r="U1454" s="41"/>
      <c r="V1454" s="41"/>
      <c r="W1454" s="41"/>
      <c r="X1454" s="42"/>
      <c r="Y1454" s="41"/>
      <c r="Z1454" s="41"/>
      <c r="AA1454" s="41"/>
      <c r="AB1454" s="41"/>
      <c r="AC1454" s="41"/>
      <c r="AD1454" s="41"/>
      <c r="AE1454" s="41"/>
      <c r="AF1454" s="40"/>
      <c r="AG1454" s="41"/>
      <c r="AH1454" s="42"/>
      <c r="AI1454" s="11">
        <f t="shared" si="71"/>
        <v>0</v>
      </c>
      <c r="AJ1454" s="12">
        <f t="shared" si="73"/>
        <v>0</v>
      </c>
      <c r="AK1454" s="13">
        <f t="shared" si="72"/>
        <v>0</v>
      </c>
    </row>
    <row r="1455" spans="1:37">
      <c r="A1455" t="s">
        <v>2811</v>
      </c>
      <c r="B1455" t="s">
        <v>2811</v>
      </c>
      <c r="C1455" t="s">
        <v>182</v>
      </c>
      <c r="D1455">
        <v>5107</v>
      </c>
      <c r="E1455" s="7">
        <v>2728</v>
      </c>
      <c r="F1455" t="s">
        <v>4567</v>
      </c>
      <c r="G1455" t="s">
        <v>4571</v>
      </c>
      <c r="H1455">
        <v>50.607234699999999</v>
      </c>
      <c r="I1455">
        <v>4.1332848999999996</v>
      </c>
      <c r="J1455">
        <v>7090</v>
      </c>
      <c r="K1455" t="s">
        <v>4569</v>
      </c>
      <c r="L1455" t="s">
        <v>4570</v>
      </c>
      <c r="M1455" t="s">
        <v>58</v>
      </c>
      <c r="N1455" t="s">
        <v>59</v>
      </c>
      <c r="O1455" t="s">
        <v>60</v>
      </c>
      <c r="P1455" s="37"/>
      <c r="Q1455" s="38"/>
      <c r="R1455" s="38"/>
      <c r="S1455" s="38"/>
      <c r="T1455" s="38"/>
      <c r="U1455" s="38"/>
      <c r="V1455" s="38"/>
      <c r="W1455" s="38"/>
      <c r="X1455" s="39"/>
      <c r="Y1455" s="38"/>
      <c r="Z1455" s="38"/>
      <c r="AA1455" s="38"/>
      <c r="AB1455" s="38"/>
      <c r="AC1455" s="38"/>
      <c r="AD1455" s="38"/>
      <c r="AE1455" s="38"/>
      <c r="AF1455" s="37"/>
      <c r="AG1455" s="38"/>
      <c r="AH1455" s="39"/>
      <c r="AI1455" s="8">
        <f t="shared" si="71"/>
        <v>0</v>
      </c>
      <c r="AJ1455" s="9">
        <f t="shared" si="73"/>
        <v>0</v>
      </c>
      <c r="AK1455" s="10">
        <f t="shared" si="72"/>
        <v>0</v>
      </c>
    </row>
    <row r="1456" spans="1:37">
      <c r="A1456" t="s">
        <v>2811</v>
      </c>
      <c r="B1456" t="s">
        <v>2811</v>
      </c>
      <c r="C1456" t="s">
        <v>182</v>
      </c>
      <c r="D1456">
        <v>1464</v>
      </c>
      <c r="E1456" s="7">
        <v>2729</v>
      </c>
      <c r="F1456" t="s">
        <v>4572</v>
      </c>
      <c r="G1456" t="s">
        <v>4568</v>
      </c>
      <c r="H1456">
        <v>50.604393000000002</v>
      </c>
      <c r="I1456">
        <v>4.1447871999999997</v>
      </c>
      <c r="J1456">
        <v>7090</v>
      </c>
      <c r="K1456" t="s">
        <v>4573</v>
      </c>
      <c r="L1456" t="s">
        <v>4574</v>
      </c>
      <c r="M1456" t="s">
        <v>58</v>
      </c>
      <c r="N1456" t="s">
        <v>168</v>
      </c>
      <c r="O1456" t="s">
        <v>60</v>
      </c>
      <c r="P1456" s="40"/>
      <c r="Q1456" s="41"/>
      <c r="R1456" s="41"/>
      <c r="S1456" s="41"/>
      <c r="T1456" s="41"/>
      <c r="U1456" s="41"/>
      <c r="V1456" s="41"/>
      <c r="W1456" s="41"/>
      <c r="X1456" s="42"/>
      <c r="Y1456" s="41"/>
      <c r="Z1456" s="41"/>
      <c r="AA1456" s="41"/>
      <c r="AB1456" s="41"/>
      <c r="AC1456" s="41"/>
      <c r="AD1456" s="41"/>
      <c r="AE1456" s="41"/>
      <c r="AF1456" s="40"/>
      <c r="AG1456" s="41"/>
      <c r="AH1456" s="42"/>
      <c r="AI1456" s="11">
        <f t="shared" si="71"/>
        <v>0</v>
      </c>
      <c r="AJ1456" s="12">
        <f t="shared" si="73"/>
        <v>0</v>
      </c>
      <c r="AK1456" s="13">
        <f t="shared" si="72"/>
        <v>0</v>
      </c>
    </row>
    <row r="1457" spans="1:37">
      <c r="A1457" t="s">
        <v>2811</v>
      </c>
      <c r="B1457" t="s">
        <v>2811</v>
      </c>
      <c r="C1457" t="s">
        <v>182</v>
      </c>
      <c r="D1457">
        <v>1464</v>
      </c>
      <c r="E1457" s="7">
        <v>2730</v>
      </c>
      <c r="F1457" t="s">
        <v>4572</v>
      </c>
      <c r="G1457" t="s">
        <v>4575</v>
      </c>
      <c r="H1457">
        <v>50.606609300000002</v>
      </c>
      <c r="I1457">
        <v>4.1323362000000001</v>
      </c>
      <c r="J1457">
        <v>7090</v>
      </c>
      <c r="K1457" t="s">
        <v>4573</v>
      </c>
      <c r="L1457" t="s">
        <v>4574</v>
      </c>
      <c r="M1457" t="s">
        <v>58</v>
      </c>
      <c r="N1457" t="s">
        <v>168</v>
      </c>
      <c r="O1457" t="s">
        <v>158</v>
      </c>
      <c r="P1457" s="37"/>
      <c r="Q1457" s="38"/>
      <c r="R1457" s="38"/>
      <c r="S1457" s="38"/>
      <c r="T1457" s="38"/>
      <c r="U1457" s="38"/>
      <c r="V1457" s="38"/>
      <c r="W1457" s="38"/>
      <c r="X1457" s="39"/>
      <c r="Y1457" s="38"/>
      <c r="Z1457" s="38"/>
      <c r="AA1457" s="38"/>
      <c r="AB1457" s="38"/>
      <c r="AC1457" s="38"/>
      <c r="AD1457" s="38"/>
      <c r="AE1457" s="38"/>
      <c r="AF1457" s="37"/>
      <c r="AG1457" s="38"/>
      <c r="AH1457" s="39"/>
      <c r="AI1457" s="8">
        <f t="shared" si="71"/>
        <v>0</v>
      </c>
      <c r="AJ1457" s="9">
        <f t="shared" si="73"/>
        <v>0</v>
      </c>
      <c r="AK1457" s="10">
        <f t="shared" si="72"/>
        <v>0</v>
      </c>
    </row>
    <row r="1458" spans="1:37">
      <c r="A1458" t="s">
        <v>2832</v>
      </c>
      <c r="B1458" t="s">
        <v>2832</v>
      </c>
      <c r="C1458" t="s">
        <v>120</v>
      </c>
      <c r="D1458">
        <v>936</v>
      </c>
      <c r="E1458" s="7">
        <v>2731</v>
      </c>
      <c r="F1458" t="s">
        <v>3216</v>
      </c>
      <c r="G1458" t="s">
        <v>3217</v>
      </c>
      <c r="H1458">
        <v>50.468720099999999</v>
      </c>
      <c r="I1458">
        <v>4.4319559000000002</v>
      </c>
      <c r="J1458">
        <v>6041</v>
      </c>
      <c r="K1458" t="s">
        <v>3218</v>
      </c>
      <c r="L1458" t="s">
        <v>3219</v>
      </c>
      <c r="M1458" t="s">
        <v>58</v>
      </c>
      <c r="N1458" t="s">
        <v>207</v>
      </c>
      <c r="O1458" t="s">
        <v>158</v>
      </c>
      <c r="P1458" s="40"/>
      <c r="Q1458" s="41"/>
      <c r="R1458" s="41"/>
      <c r="S1458" s="41"/>
      <c r="T1458" s="41"/>
      <c r="U1458" s="41"/>
      <c r="V1458" s="41"/>
      <c r="W1458" s="41"/>
      <c r="X1458" s="42"/>
      <c r="Y1458" s="41"/>
      <c r="Z1458" s="41"/>
      <c r="AA1458" s="41"/>
      <c r="AB1458" s="41"/>
      <c r="AC1458" s="41"/>
      <c r="AD1458" s="41"/>
      <c r="AE1458" s="41"/>
      <c r="AF1458" s="40"/>
      <c r="AG1458" s="41"/>
      <c r="AH1458" s="42"/>
      <c r="AI1458" s="11">
        <f t="shared" si="71"/>
        <v>0</v>
      </c>
      <c r="AJ1458" s="12">
        <f t="shared" si="73"/>
        <v>0</v>
      </c>
      <c r="AK1458" s="13">
        <f t="shared" si="72"/>
        <v>0</v>
      </c>
    </row>
    <row r="1459" spans="1:37">
      <c r="A1459" t="s">
        <v>2811</v>
      </c>
      <c r="B1459" t="s">
        <v>2811</v>
      </c>
      <c r="C1459" t="s">
        <v>120</v>
      </c>
      <c r="D1459">
        <v>1361</v>
      </c>
      <c r="E1459" s="7">
        <v>2734</v>
      </c>
      <c r="F1459" t="s">
        <v>4576</v>
      </c>
      <c r="G1459" t="s">
        <v>4577</v>
      </c>
      <c r="H1459">
        <v>50.606333100000001</v>
      </c>
      <c r="I1459">
        <v>4.1332607000000001</v>
      </c>
      <c r="J1459">
        <v>7090</v>
      </c>
      <c r="K1459" t="s">
        <v>4578</v>
      </c>
      <c r="L1459" t="s">
        <v>4579</v>
      </c>
      <c r="M1459" t="s">
        <v>58</v>
      </c>
      <c r="N1459" t="s">
        <v>168</v>
      </c>
      <c r="O1459" t="s">
        <v>158</v>
      </c>
      <c r="P1459" s="37"/>
      <c r="Q1459" s="38"/>
      <c r="R1459" s="38"/>
      <c r="S1459" s="38"/>
      <c r="T1459" s="38"/>
      <c r="U1459" s="38"/>
      <c r="V1459" s="38"/>
      <c r="W1459" s="38"/>
      <c r="X1459" s="39"/>
      <c r="Y1459" s="38"/>
      <c r="Z1459" s="38"/>
      <c r="AA1459" s="38"/>
      <c r="AB1459" s="38"/>
      <c r="AC1459" s="38"/>
      <c r="AD1459" s="38"/>
      <c r="AE1459" s="38"/>
      <c r="AF1459" s="37"/>
      <c r="AG1459" s="38"/>
      <c r="AH1459" s="39"/>
      <c r="AI1459" s="8">
        <f t="shared" si="71"/>
        <v>0</v>
      </c>
      <c r="AJ1459" s="9">
        <f t="shared" si="73"/>
        <v>0</v>
      </c>
      <c r="AK1459" s="10">
        <f t="shared" si="72"/>
        <v>0</v>
      </c>
    </row>
    <row r="1460" spans="1:37">
      <c r="A1460" t="s">
        <v>2811</v>
      </c>
      <c r="B1460" t="s">
        <v>2811</v>
      </c>
      <c r="C1460" t="s">
        <v>120</v>
      </c>
      <c r="D1460">
        <v>1361</v>
      </c>
      <c r="E1460" s="7">
        <v>2735</v>
      </c>
      <c r="F1460" t="s">
        <v>4576</v>
      </c>
      <c r="G1460" t="s">
        <v>4580</v>
      </c>
      <c r="H1460">
        <v>50.605789899999998</v>
      </c>
      <c r="I1460">
        <v>4.1323477000000004</v>
      </c>
      <c r="J1460">
        <v>7090</v>
      </c>
      <c r="K1460" t="s">
        <v>4578</v>
      </c>
      <c r="L1460" t="s">
        <v>4579</v>
      </c>
      <c r="M1460" t="s">
        <v>58</v>
      </c>
      <c r="N1460" t="s">
        <v>168</v>
      </c>
      <c r="O1460" t="s">
        <v>60</v>
      </c>
      <c r="P1460" s="40"/>
      <c r="Q1460" s="41"/>
      <c r="R1460" s="41"/>
      <c r="S1460" s="41"/>
      <c r="T1460" s="41"/>
      <c r="U1460" s="41"/>
      <c r="V1460" s="41"/>
      <c r="W1460" s="41"/>
      <c r="X1460" s="42"/>
      <c r="Y1460" s="41"/>
      <c r="Z1460" s="41"/>
      <c r="AA1460" s="41"/>
      <c r="AB1460" s="41"/>
      <c r="AC1460" s="41"/>
      <c r="AD1460" s="41"/>
      <c r="AE1460" s="41"/>
      <c r="AF1460" s="40"/>
      <c r="AG1460" s="41"/>
      <c r="AH1460" s="42"/>
      <c r="AI1460" s="11">
        <f t="shared" si="71"/>
        <v>0</v>
      </c>
      <c r="AJ1460" s="12">
        <f t="shared" si="73"/>
        <v>0</v>
      </c>
      <c r="AK1460" s="13">
        <f t="shared" si="72"/>
        <v>0</v>
      </c>
    </row>
    <row r="1461" spans="1:37">
      <c r="A1461" t="s">
        <v>2811</v>
      </c>
      <c r="B1461" t="s">
        <v>2811</v>
      </c>
      <c r="C1461" t="s">
        <v>120</v>
      </c>
      <c r="D1461">
        <v>1363</v>
      </c>
      <c r="E1461" s="7">
        <v>2742</v>
      </c>
      <c r="F1461" t="s">
        <v>4581</v>
      </c>
      <c r="G1461" t="s">
        <v>4564</v>
      </c>
      <c r="H1461">
        <v>50.609561599999999</v>
      </c>
      <c r="I1461">
        <v>4.127993</v>
      </c>
      <c r="J1461">
        <v>7090</v>
      </c>
      <c r="K1461" t="s">
        <v>4582</v>
      </c>
      <c r="L1461" t="s">
        <v>4583</v>
      </c>
      <c r="M1461" t="s">
        <v>58</v>
      </c>
      <c r="N1461" t="s">
        <v>168</v>
      </c>
      <c r="O1461" t="s">
        <v>158</v>
      </c>
      <c r="P1461" s="37"/>
      <c r="Q1461" s="38"/>
      <c r="R1461" s="38"/>
      <c r="S1461" s="38"/>
      <c r="T1461" s="38"/>
      <c r="U1461" s="38"/>
      <c r="V1461" s="38"/>
      <c r="W1461" s="38"/>
      <c r="X1461" s="39"/>
      <c r="Y1461" s="38"/>
      <c r="Z1461" s="38"/>
      <c r="AA1461" s="38"/>
      <c r="AB1461" s="38"/>
      <c r="AC1461" s="38"/>
      <c r="AD1461" s="38"/>
      <c r="AE1461" s="38"/>
      <c r="AF1461" s="37"/>
      <c r="AG1461" s="38"/>
      <c r="AH1461" s="39"/>
      <c r="AI1461" s="8">
        <f t="shared" si="71"/>
        <v>0</v>
      </c>
      <c r="AJ1461" s="9">
        <f t="shared" si="73"/>
        <v>0</v>
      </c>
      <c r="AK1461" s="10">
        <f t="shared" si="72"/>
        <v>0</v>
      </c>
    </row>
    <row r="1462" spans="1:37">
      <c r="A1462" t="s">
        <v>2811</v>
      </c>
      <c r="B1462" t="s">
        <v>2811</v>
      </c>
      <c r="C1462" t="s">
        <v>182</v>
      </c>
      <c r="D1462">
        <v>1365</v>
      </c>
      <c r="E1462" s="7">
        <v>2744</v>
      </c>
      <c r="F1462" t="s">
        <v>4584</v>
      </c>
      <c r="G1462" t="s">
        <v>4585</v>
      </c>
      <c r="H1462">
        <v>50.610619900000003</v>
      </c>
      <c r="I1462">
        <v>4.1532001999999997</v>
      </c>
      <c r="J1462">
        <v>7090</v>
      </c>
      <c r="K1462" t="s">
        <v>4586</v>
      </c>
      <c r="L1462" t="s">
        <v>4587</v>
      </c>
      <c r="M1462" t="s">
        <v>212</v>
      </c>
      <c r="N1462" t="s">
        <v>218</v>
      </c>
      <c r="O1462" t="s">
        <v>158</v>
      </c>
      <c r="P1462" s="40"/>
      <c r="Q1462" s="41"/>
      <c r="R1462" s="41"/>
      <c r="S1462" s="41"/>
      <c r="T1462" s="41"/>
      <c r="U1462" s="41"/>
      <c r="V1462" s="41"/>
      <c r="W1462" s="41"/>
      <c r="X1462" s="42"/>
      <c r="Y1462" s="41"/>
      <c r="Z1462" s="41"/>
      <c r="AA1462" s="41"/>
      <c r="AB1462" s="41"/>
      <c r="AC1462" s="41"/>
      <c r="AD1462" s="41"/>
      <c r="AE1462" s="41"/>
      <c r="AF1462" s="40"/>
      <c r="AG1462" s="41"/>
      <c r="AH1462" s="42"/>
      <c r="AI1462" s="11">
        <f t="shared" si="71"/>
        <v>0</v>
      </c>
      <c r="AJ1462" s="12">
        <f t="shared" si="73"/>
        <v>0</v>
      </c>
      <c r="AK1462" s="13">
        <f t="shared" si="72"/>
        <v>0</v>
      </c>
    </row>
    <row r="1463" spans="1:37">
      <c r="A1463" t="s">
        <v>2590</v>
      </c>
      <c r="B1463" t="s">
        <v>2590</v>
      </c>
      <c r="C1463" t="s">
        <v>53</v>
      </c>
      <c r="D1463">
        <v>1367</v>
      </c>
      <c r="E1463" s="7">
        <v>2752</v>
      </c>
      <c r="F1463" t="s">
        <v>2336</v>
      </c>
      <c r="G1463" t="s">
        <v>4588</v>
      </c>
      <c r="H1463">
        <v>50.688081400000002</v>
      </c>
      <c r="I1463">
        <v>4.0171963000000002</v>
      </c>
      <c r="J1463">
        <v>7850</v>
      </c>
      <c r="K1463" t="s">
        <v>4589</v>
      </c>
      <c r="L1463" t="s">
        <v>4590</v>
      </c>
      <c r="M1463" t="s">
        <v>58</v>
      </c>
      <c r="N1463" t="s">
        <v>59</v>
      </c>
      <c r="O1463" t="s">
        <v>158</v>
      </c>
      <c r="P1463" s="37"/>
      <c r="Q1463" s="38"/>
      <c r="R1463" s="38"/>
      <c r="S1463" s="38"/>
      <c r="T1463" s="38"/>
      <c r="U1463" s="38"/>
      <c r="V1463" s="38"/>
      <c r="W1463" s="38"/>
      <c r="X1463" s="39"/>
      <c r="Y1463" s="38"/>
      <c r="Z1463" s="38"/>
      <c r="AA1463" s="38"/>
      <c r="AB1463" s="38"/>
      <c r="AC1463" s="38"/>
      <c r="AD1463" s="38"/>
      <c r="AE1463" s="38"/>
      <c r="AF1463" s="37"/>
      <c r="AG1463" s="38"/>
      <c r="AH1463" s="39"/>
      <c r="AI1463" s="8">
        <f t="shared" si="71"/>
        <v>0</v>
      </c>
      <c r="AJ1463" s="9">
        <f t="shared" si="73"/>
        <v>0</v>
      </c>
      <c r="AK1463" s="10">
        <f t="shared" si="72"/>
        <v>0</v>
      </c>
    </row>
    <row r="1464" spans="1:37">
      <c r="A1464" t="s">
        <v>2590</v>
      </c>
      <c r="B1464" t="s">
        <v>2590</v>
      </c>
      <c r="C1464" t="s">
        <v>120</v>
      </c>
      <c r="D1464">
        <v>1368</v>
      </c>
      <c r="E1464" s="7">
        <v>2753</v>
      </c>
      <c r="F1464" t="s">
        <v>4591</v>
      </c>
      <c r="G1464" t="s">
        <v>4592</v>
      </c>
      <c r="H1464">
        <v>50.687818100000001</v>
      </c>
      <c r="I1464">
        <v>4.0818441999999999</v>
      </c>
      <c r="J1464">
        <v>7850</v>
      </c>
      <c r="K1464" t="s">
        <v>4593</v>
      </c>
      <c r="L1464" t="s">
        <v>4594</v>
      </c>
      <c r="M1464" t="s">
        <v>58</v>
      </c>
      <c r="N1464" t="s">
        <v>59</v>
      </c>
      <c r="O1464" t="s">
        <v>60</v>
      </c>
      <c r="P1464" s="40"/>
      <c r="Q1464" s="41"/>
      <c r="R1464" s="41"/>
      <c r="S1464" s="41"/>
      <c r="T1464" s="41"/>
      <c r="U1464" s="41"/>
      <c r="V1464" s="41"/>
      <c r="W1464" s="41"/>
      <c r="X1464" s="42"/>
      <c r="Y1464" s="41"/>
      <c r="Z1464" s="41"/>
      <c r="AA1464" s="41"/>
      <c r="AB1464" s="41"/>
      <c r="AC1464" s="41"/>
      <c r="AD1464" s="41"/>
      <c r="AE1464" s="41"/>
      <c r="AF1464" s="40"/>
      <c r="AG1464" s="41"/>
      <c r="AH1464" s="42"/>
      <c r="AI1464" s="11">
        <f t="shared" si="71"/>
        <v>0</v>
      </c>
      <c r="AJ1464" s="12">
        <f t="shared" si="73"/>
        <v>0</v>
      </c>
      <c r="AK1464" s="13">
        <f t="shared" si="72"/>
        <v>0</v>
      </c>
    </row>
    <row r="1465" spans="1:37">
      <c r="A1465" t="s">
        <v>2590</v>
      </c>
      <c r="B1465" t="s">
        <v>2590</v>
      </c>
      <c r="C1465" t="s">
        <v>120</v>
      </c>
      <c r="D1465">
        <v>1369</v>
      </c>
      <c r="E1465" s="7">
        <v>2755</v>
      </c>
      <c r="F1465" t="s">
        <v>4595</v>
      </c>
      <c r="G1465" t="s">
        <v>4596</v>
      </c>
      <c r="H1465">
        <v>50.6947951</v>
      </c>
      <c r="I1465">
        <v>4.0438568000000004</v>
      </c>
      <c r="J1465">
        <v>7850</v>
      </c>
      <c r="K1465" t="s">
        <v>4597</v>
      </c>
      <c r="L1465" t="s">
        <v>4598</v>
      </c>
      <c r="M1465" t="s">
        <v>58</v>
      </c>
      <c r="N1465" t="s">
        <v>59</v>
      </c>
      <c r="O1465" t="s">
        <v>60</v>
      </c>
      <c r="P1465" s="37"/>
      <c r="Q1465" s="38"/>
      <c r="R1465" s="38"/>
      <c r="S1465" s="38"/>
      <c r="T1465" s="38"/>
      <c r="U1465" s="38"/>
      <c r="V1465" s="38"/>
      <c r="W1465" s="38"/>
      <c r="X1465" s="39"/>
      <c r="Y1465" s="38"/>
      <c r="Z1465" s="38"/>
      <c r="AA1465" s="38"/>
      <c r="AB1465" s="38"/>
      <c r="AC1465" s="38"/>
      <c r="AD1465" s="38"/>
      <c r="AE1465" s="38"/>
      <c r="AF1465" s="37"/>
      <c r="AG1465" s="38"/>
      <c r="AH1465" s="39"/>
      <c r="AI1465" s="8">
        <f t="shared" si="71"/>
        <v>0</v>
      </c>
      <c r="AJ1465" s="9">
        <f t="shared" si="73"/>
        <v>0</v>
      </c>
      <c r="AK1465" s="10">
        <f t="shared" si="72"/>
        <v>0</v>
      </c>
    </row>
    <row r="1466" spans="1:37">
      <c r="A1466" t="s">
        <v>2590</v>
      </c>
      <c r="B1466" t="s">
        <v>2590</v>
      </c>
      <c r="C1466" t="s">
        <v>120</v>
      </c>
      <c r="D1466">
        <v>1370</v>
      </c>
      <c r="E1466" s="7">
        <v>2756</v>
      </c>
      <c r="F1466" t="s">
        <v>2789</v>
      </c>
      <c r="G1466" t="s">
        <v>4599</v>
      </c>
      <c r="H1466">
        <v>50.695687900000003</v>
      </c>
      <c r="I1466">
        <v>4.0385983000000003</v>
      </c>
      <c r="J1466">
        <v>7850</v>
      </c>
      <c r="K1466" t="s">
        <v>4600</v>
      </c>
      <c r="L1466" t="s">
        <v>4601</v>
      </c>
      <c r="M1466" t="s">
        <v>58</v>
      </c>
      <c r="N1466" t="s">
        <v>59</v>
      </c>
      <c r="O1466" t="s">
        <v>60</v>
      </c>
      <c r="P1466" s="40"/>
      <c r="Q1466" s="41"/>
      <c r="R1466" s="41"/>
      <c r="S1466" s="41"/>
      <c r="T1466" s="41"/>
      <c r="U1466" s="41"/>
      <c r="V1466" s="41"/>
      <c r="W1466" s="41"/>
      <c r="X1466" s="42"/>
      <c r="Y1466" s="41"/>
      <c r="Z1466" s="41"/>
      <c r="AA1466" s="41"/>
      <c r="AB1466" s="41"/>
      <c r="AC1466" s="41"/>
      <c r="AD1466" s="41"/>
      <c r="AE1466" s="41"/>
      <c r="AF1466" s="40"/>
      <c r="AG1466" s="41"/>
      <c r="AH1466" s="42"/>
      <c r="AI1466" s="11">
        <f t="shared" si="71"/>
        <v>0</v>
      </c>
      <c r="AJ1466" s="12">
        <f t="shared" si="73"/>
        <v>0</v>
      </c>
      <c r="AK1466" s="13">
        <f t="shared" si="72"/>
        <v>0</v>
      </c>
    </row>
    <row r="1467" spans="1:37">
      <c r="A1467" t="s">
        <v>2590</v>
      </c>
      <c r="B1467" t="s">
        <v>2590</v>
      </c>
      <c r="C1467" t="s">
        <v>182</v>
      </c>
      <c r="D1467">
        <v>5108</v>
      </c>
      <c r="E1467" s="7">
        <v>2757</v>
      </c>
      <c r="F1467" t="s">
        <v>4602</v>
      </c>
      <c r="G1467" t="s">
        <v>4603</v>
      </c>
      <c r="H1467">
        <v>50.692554899999998</v>
      </c>
      <c r="I1467">
        <v>4.0352486000000001</v>
      </c>
      <c r="J1467">
        <v>7850</v>
      </c>
      <c r="K1467" t="s">
        <v>4604</v>
      </c>
      <c r="L1467" t="s">
        <v>4605</v>
      </c>
      <c r="M1467" t="s">
        <v>58</v>
      </c>
      <c r="N1467" t="s">
        <v>59</v>
      </c>
      <c r="O1467" t="s">
        <v>60</v>
      </c>
      <c r="P1467" s="37"/>
      <c r="Q1467" s="38"/>
      <c r="R1467" s="38"/>
      <c r="S1467" s="38"/>
      <c r="T1467" s="38"/>
      <c r="U1467" s="38"/>
      <c r="V1467" s="38"/>
      <c r="W1467" s="38"/>
      <c r="X1467" s="39"/>
      <c r="Y1467" s="38"/>
      <c r="Z1467" s="38"/>
      <c r="AA1467" s="38"/>
      <c r="AB1467" s="38"/>
      <c r="AC1467" s="38"/>
      <c r="AD1467" s="38"/>
      <c r="AE1467" s="38"/>
      <c r="AF1467" s="37"/>
      <c r="AG1467" s="38"/>
      <c r="AH1467" s="39"/>
      <c r="AI1467" s="8">
        <f t="shared" si="71"/>
        <v>0</v>
      </c>
      <c r="AJ1467" s="9">
        <f t="shared" si="73"/>
        <v>0</v>
      </c>
      <c r="AK1467" s="10">
        <f t="shared" si="72"/>
        <v>0</v>
      </c>
    </row>
    <row r="1468" spans="1:37">
      <c r="A1468" t="s">
        <v>2590</v>
      </c>
      <c r="B1468" t="s">
        <v>2590</v>
      </c>
      <c r="C1468" t="s">
        <v>182</v>
      </c>
      <c r="D1468">
        <v>5108</v>
      </c>
      <c r="E1468" s="7">
        <v>2758</v>
      </c>
      <c r="F1468" t="s">
        <v>4602</v>
      </c>
      <c r="G1468" t="s">
        <v>4606</v>
      </c>
      <c r="H1468">
        <v>50.696376700000002</v>
      </c>
      <c r="I1468">
        <v>4.0459167000000003</v>
      </c>
      <c r="J1468">
        <v>7850</v>
      </c>
      <c r="K1468" t="s">
        <v>4604</v>
      </c>
      <c r="L1468" t="s">
        <v>4605</v>
      </c>
      <c r="M1468" t="s">
        <v>58</v>
      </c>
      <c r="N1468" t="s">
        <v>91</v>
      </c>
      <c r="O1468" t="s">
        <v>60</v>
      </c>
      <c r="P1468" s="40"/>
      <c r="Q1468" s="41"/>
      <c r="R1468" s="41"/>
      <c r="S1468" s="41"/>
      <c r="T1468" s="41"/>
      <c r="U1468" s="41"/>
      <c r="V1468" s="41"/>
      <c r="W1468" s="41"/>
      <c r="X1468" s="42"/>
      <c r="Y1468" s="41"/>
      <c r="Z1468" s="41"/>
      <c r="AA1468" s="41"/>
      <c r="AB1468" s="41"/>
      <c r="AC1468" s="41"/>
      <c r="AD1468" s="41"/>
      <c r="AE1468" s="41"/>
      <c r="AF1468" s="40"/>
      <c r="AG1468" s="41"/>
      <c r="AH1468" s="42"/>
      <c r="AI1468" s="11">
        <f t="shared" si="71"/>
        <v>0</v>
      </c>
      <c r="AJ1468" s="12">
        <f t="shared" si="73"/>
        <v>0</v>
      </c>
      <c r="AK1468" s="13">
        <f t="shared" si="72"/>
        <v>0</v>
      </c>
    </row>
    <row r="1469" spans="1:37">
      <c r="A1469" t="s">
        <v>2590</v>
      </c>
      <c r="B1469" t="s">
        <v>2590</v>
      </c>
      <c r="C1469" t="s">
        <v>182</v>
      </c>
      <c r="D1469">
        <v>1371</v>
      </c>
      <c r="E1469" s="7">
        <v>2759</v>
      </c>
      <c r="F1469" t="s">
        <v>4607</v>
      </c>
      <c r="G1469" t="s">
        <v>4603</v>
      </c>
      <c r="H1469">
        <v>50.692554899999998</v>
      </c>
      <c r="I1469">
        <v>4.0352486000000001</v>
      </c>
      <c r="J1469">
        <v>7850</v>
      </c>
      <c r="K1469" t="s">
        <v>4608</v>
      </c>
      <c r="L1469" t="s">
        <v>4609</v>
      </c>
      <c r="M1469" t="s">
        <v>58</v>
      </c>
      <c r="N1469" t="s">
        <v>168</v>
      </c>
      <c r="O1469" t="s">
        <v>158</v>
      </c>
      <c r="P1469" s="37"/>
      <c r="Q1469" s="38"/>
      <c r="R1469" s="38"/>
      <c r="S1469" s="38"/>
      <c r="T1469" s="38"/>
      <c r="U1469" s="38"/>
      <c r="V1469" s="38"/>
      <c r="W1469" s="38"/>
      <c r="X1469" s="39"/>
      <c r="Y1469" s="38"/>
      <c r="Z1469" s="38"/>
      <c r="AA1469" s="38"/>
      <c r="AB1469" s="38"/>
      <c r="AC1469" s="38"/>
      <c r="AD1469" s="38"/>
      <c r="AE1469" s="38"/>
      <c r="AF1469" s="37"/>
      <c r="AG1469" s="38"/>
      <c r="AH1469" s="39"/>
      <c r="AI1469" s="8">
        <f t="shared" si="71"/>
        <v>0</v>
      </c>
      <c r="AJ1469" s="9">
        <f t="shared" si="73"/>
        <v>0</v>
      </c>
      <c r="AK1469" s="10">
        <f t="shared" si="72"/>
        <v>0</v>
      </c>
    </row>
    <row r="1470" spans="1:37">
      <c r="A1470" t="s">
        <v>2590</v>
      </c>
      <c r="B1470" t="s">
        <v>2590</v>
      </c>
      <c r="C1470" t="s">
        <v>120</v>
      </c>
      <c r="D1470">
        <v>1372</v>
      </c>
      <c r="E1470" s="7">
        <v>2760</v>
      </c>
      <c r="F1470" t="s">
        <v>4610</v>
      </c>
      <c r="G1470" t="s">
        <v>4611</v>
      </c>
      <c r="H1470">
        <v>50.689354399999999</v>
      </c>
      <c r="I1470">
        <v>4.0297409000000002</v>
      </c>
      <c r="J1470">
        <v>7850</v>
      </c>
      <c r="K1470" t="s">
        <v>4612</v>
      </c>
      <c r="L1470" t="s">
        <v>4613</v>
      </c>
      <c r="M1470" t="s">
        <v>58</v>
      </c>
      <c r="N1470" t="s">
        <v>168</v>
      </c>
      <c r="O1470" t="s">
        <v>60</v>
      </c>
      <c r="P1470" s="40"/>
      <c r="Q1470" s="41"/>
      <c r="R1470" s="41"/>
      <c r="S1470" s="41"/>
      <c r="T1470" s="41"/>
      <c r="U1470" s="41"/>
      <c r="V1470" s="41"/>
      <c r="W1470" s="41"/>
      <c r="X1470" s="42"/>
      <c r="Y1470" s="41"/>
      <c r="Z1470" s="41"/>
      <c r="AA1470" s="41"/>
      <c r="AB1470" s="41"/>
      <c r="AC1470" s="41"/>
      <c r="AD1470" s="41"/>
      <c r="AE1470" s="41"/>
      <c r="AF1470" s="40"/>
      <c r="AG1470" s="41"/>
      <c r="AH1470" s="42"/>
      <c r="AI1470" s="11">
        <f t="shared" si="71"/>
        <v>0</v>
      </c>
      <c r="AJ1470" s="12">
        <f t="shared" si="73"/>
        <v>0</v>
      </c>
      <c r="AK1470" s="13">
        <f t="shared" si="72"/>
        <v>0</v>
      </c>
    </row>
    <row r="1471" spans="1:37">
      <c r="A1471" t="s">
        <v>2590</v>
      </c>
      <c r="B1471" t="s">
        <v>2590</v>
      </c>
      <c r="C1471" t="s">
        <v>120</v>
      </c>
      <c r="D1471">
        <v>1373</v>
      </c>
      <c r="E1471" s="7">
        <v>2761</v>
      </c>
      <c r="F1471" t="s">
        <v>4614</v>
      </c>
      <c r="G1471" t="s">
        <v>4611</v>
      </c>
      <c r="H1471">
        <v>50.689354399999999</v>
      </c>
      <c r="I1471">
        <v>4.0297409000000002</v>
      </c>
      <c r="J1471">
        <v>7850</v>
      </c>
      <c r="K1471" t="s">
        <v>4612</v>
      </c>
      <c r="L1471" t="s">
        <v>4615</v>
      </c>
      <c r="M1471" t="s">
        <v>58</v>
      </c>
      <c r="N1471" t="s">
        <v>168</v>
      </c>
      <c r="O1471" t="s">
        <v>158</v>
      </c>
      <c r="P1471" s="37"/>
      <c r="Q1471" s="38"/>
      <c r="R1471" s="38"/>
      <c r="S1471" s="38"/>
      <c r="T1471" s="38"/>
      <c r="U1471" s="38"/>
      <c r="V1471" s="38"/>
      <c r="W1471" s="38"/>
      <c r="X1471" s="39"/>
      <c r="Y1471" s="38"/>
      <c r="Z1471" s="38"/>
      <c r="AA1471" s="38"/>
      <c r="AB1471" s="38"/>
      <c r="AC1471" s="38"/>
      <c r="AD1471" s="38"/>
      <c r="AE1471" s="38"/>
      <c r="AF1471" s="37"/>
      <c r="AG1471" s="38"/>
      <c r="AH1471" s="39"/>
      <c r="AI1471" s="8">
        <f t="shared" si="71"/>
        <v>0</v>
      </c>
      <c r="AJ1471" s="9">
        <f t="shared" si="73"/>
        <v>0</v>
      </c>
      <c r="AK1471" s="10">
        <f t="shared" si="72"/>
        <v>0</v>
      </c>
    </row>
    <row r="1472" spans="1:37">
      <c r="A1472" t="s">
        <v>2590</v>
      </c>
      <c r="B1472" t="s">
        <v>2590</v>
      </c>
      <c r="C1472" t="s">
        <v>120</v>
      </c>
      <c r="D1472">
        <v>1374</v>
      </c>
      <c r="E1472" s="7">
        <v>2762</v>
      </c>
      <c r="F1472" t="s">
        <v>4616</v>
      </c>
      <c r="G1472" t="s">
        <v>4611</v>
      </c>
      <c r="H1472">
        <v>50.689354399999999</v>
      </c>
      <c r="I1472">
        <v>4.0297409000000002</v>
      </c>
      <c r="J1472">
        <v>7850</v>
      </c>
      <c r="K1472" t="s">
        <v>4612</v>
      </c>
      <c r="L1472" t="s">
        <v>4617</v>
      </c>
      <c r="M1472" t="s">
        <v>58</v>
      </c>
      <c r="N1472" t="s">
        <v>168</v>
      </c>
      <c r="O1472" t="s">
        <v>60</v>
      </c>
      <c r="P1472" s="40"/>
      <c r="Q1472" s="41"/>
      <c r="R1472" s="41"/>
      <c r="S1472" s="41"/>
      <c r="T1472" s="41"/>
      <c r="U1472" s="41"/>
      <c r="V1472" s="41"/>
      <c r="W1472" s="41"/>
      <c r="X1472" s="42"/>
      <c r="Y1472" s="41"/>
      <c r="Z1472" s="41"/>
      <c r="AA1472" s="41"/>
      <c r="AB1472" s="41"/>
      <c r="AC1472" s="41"/>
      <c r="AD1472" s="41"/>
      <c r="AE1472" s="41"/>
      <c r="AF1472" s="40"/>
      <c r="AG1472" s="41"/>
      <c r="AH1472" s="42"/>
      <c r="AI1472" s="11">
        <f t="shared" si="71"/>
        <v>0</v>
      </c>
      <c r="AJ1472" s="12">
        <f t="shared" si="73"/>
        <v>0</v>
      </c>
      <c r="AK1472" s="13">
        <f t="shared" si="72"/>
        <v>0</v>
      </c>
    </row>
    <row r="1473" spans="1:37">
      <c r="A1473" t="s">
        <v>2811</v>
      </c>
      <c r="B1473" t="s">
        <v>2811</v>
      </c>
      <c r="C1473" t="s">
        <v>120</v>
      </c>
      <c r="D1473">
        <v>1377</v>
      </c>
      <c r="E1473" s="7">
        <v>2769</v>
      </c>
      <c r="F1473" t="s">
        <v>130</v>
      </c>
      <c r="G1473" t="s">
        <v>4618</v>
      </c>
      <c r="H1473">
        <v>50.471986100000002</v>
      </c>
      <c r="I1473">
        <v>4.1843690999999996</v>
      </c>
      <c r="J1473">
        <v>7100</v>
      </c>
      <c r="K1473" t="s">
        <v>4619</v>
      </c>
      <c r="L1473" t="s">
        <v>4620</v>
      </c>
      <c r="M1473" t="s">
        <v>58</v>
      </c>
      <c r="N1473" t="s">
        <v>65</v>
      </c>
      <c r="O1473" t="s">
        <v>60</v>
      </c>
      <c r="P1473" s="37"/>
      <c r="Q1473" s="38"/>
      <c r="R1473" s="38"/>
      <c r="S1473" s="38"/>
      <c r="T1473" s="38"/>
      <c r="U1473" s="38"/>
      <c r="V1473" s="38"/>
      <c r="W1473" s="38"/>
      <c r="X1473" s="39"/>
      <c r="Y1473" s="38"/>
      <c r="Z1473" s="38"/>
      <c r="AA1473" s="38"/>
      <c r="AB1473" s="38"/>
      <c r="AC1473" s="38"/>
      <c r="AD1473" s="38"/>
      <c r="AE1473" s="38"/>
      <c r="AF1473" s="37"/>
      <c r="AG1473" s="38"/>
      <c r="AH1473" s="39"/>
      <c r="AI1473" s="8">
        <f t="shared" si="71"/>
        <v>0</v>
      </c>
      <c r="AJ1473" s="9">
        <f t="shared" si="73"/>
        <v>0</v>
      </c>
      <c r="AK1473" s="10">
        <f t="shared" si="72"/>
        <v>0</v>
      </c>
    </row>
    <row r="1474" spans="1:37">
      <c r="A1474" t="s">
        <v>2811</v>
      </c>
      <c r="B1474" t="s">
        <v>2811</v>
      </c>
      <c r="C1474" t="s">
        <v>53</v>
      </c>
      <c r="D1474">
        <v>1385</v>
      </c>
      <c r="E1474" s="7">
        <v>2770</v>
      </c>
      <c r="F1474" t="s">
        <v>2336</v>
      </c>
      <c r="G1474" t="s">
        <v>4621</v>
      </c>
      <c r="H1474">
        <v>50.454911099999997</v>
      </c>
      <c r="I1474">
        <v>4.1875178999999996</v>
      </c>
      <c r="J1474">
        <v>7100</v>
      </c>
      <c r="K1474" t="s">
        <v>4622</v>
      </c>
      <c r="L1474" t="s">
        <v>4623</v>
      </c>
      <c r="M1474" t="s">
        <v>58</v>
      </c>
      <c r="N1474" t="s">
        <v>59</v>
      </c>
      <c r="O1474" t="s">
        <v>60</v>
      </c>
      <c r="P1474" s="40"/>
      <c r="Q1474" s="41"/>
      <c r="R1474" s="41"/>
      <c r="S1474" s="41"/>
      <c r="T1474" s="41"/>
      <c r="U1474" s="41"/>
      <c r="V1474" s="41"/>
      <c r="W1474" s="41"/>
      <c r="X1474" s="42"/>
      <c r="Y1474" s="41"/>
      <c r="Z1474" s="41"/>
      <c r="AA1474" s="41"/>
      <c r="AB1474" s="41"/>
      <c r="AC1474" s="41"/>
      <c r="AD1474" s="41"/>
      <c r="AE1474" s="41"/>
      <c r="AF1474" s="40"/>
      <c r="AG1474" s="41"/>
      <c r="AH1474" s="42"/>
      <c r="AI1474" s="11">
        <f t="shared" si="71"/>
        <v>0</v>
      </c>
      <c r="AJ1474" s="12">
        <f t="shared" si="73"/>
        <v>0</v>
      </c>
      <c r="AK1474" s="13">
        <f t="shared" si="72"/>
        <v>0</v>
      </c>
    </row>
    <row r="1475" spans="1:37">
      <c r="A1475" t="s">
        <v>2811</v>
      </c>
      <c r="B1475" t="s">
        <v>2811</v>
      </c>
      <c r="C1475" t="s">
        <v>53</v>
      </c>
      <c r="D1475">
        <v>1378</v>
      </c>
      <c r="E1475" s="7">
        <v>2771</v>
      </c>
      <c r="F1475" t="s">
        <v>4624</v>
      </c>
      <c r="G1475" t="s">
        <v>4625</v>
      </c>
      <c r="H1475">
        <v>50.465530299999998</v>
      </c>
      <c r="I1475">
        <v>4.2024261000000003</v>
      </c>
      <c r="J1475">
        <v>7100</v>
      </c>
      <c r="K1475" t="s">
        <v>4626</v>
      </c>
      <c r="L1475" t="s">
        <v>4627</v>
      </c>
      <c r="M1475" t="s">
        <v>58</v>
      </c>
      <c r="N1475" t="s">
        <v>59</v>
      </c>
      <c r="O1475" t="s">
        <v>60</v>
      </c>
      <c r="P1475" s="37"/>
      <c r="Q1475" s="38"/>
      <c r="R1475" s="38"/>
      <c r="S1475" s="38"/>
      <c r="T1475" s="38"/>
      <c r="U1475" s="38"/>
      <c r="V1475" s="38"/>
      <c r="W1475" s="38"/>
      <c r="X1475" s="39"/>
      <c r="Y1475" s="38"/>
      <c r="Z1475" s="38"/>
      <c r="AA1475" s="38"/>
      <c r="AB1475" s="38"/>
      <c r="AC1475" s="38"/>
      <c r="AD1475" s="38"/>
      <c r="AE1475" s="38"/>
      <c r="AF1475" s="37"/>
      <c r="AG1475" s="38"/>
      <c r="AH1475" s="39"/>
      <c r="AI1475" s="8">
        <f t="shared" si="71"/>
        <v>0</v>
      </c>
      <c r="AJ1475" s="9">
        <f t="shared" si="73"/>
        <v>0</v>
      </c>
      <c r="AK1475" s="10">
        <f t="shared" si="72"/>
        <v>0</v>
      </c>
    </row>
    <row r="1476" spans="1:37">
      <c r="A1476" t="s">
        <v>2811</v>
      </c>
      <c r="B1476" t="s">
        <v>2811</v>
      </c>
      <c r="C1476" t="s">
        <v>53</v>
      </c>
      <c r="D1476">
        <v>1431</v>
      </c>
      <c r="E1476" s="7">
        <v>2773</v>
      </c>
      <c r="F1476" t="s">
        <v>4628</v>
      </c>
      <c r="G1476" t="s">
        <v>4629</v>
      </c>
      <c r="H1476">
        <v>50.470087700000001</v>
      </c>
      <c r="I1476">
        <v>4.2166842999999998</v>
      </c>
      <c r="J1476">
        <v>7100</v>
      </c>
      <c r="K1476" t="s">
        <v>4630</v>
      </c>
      <c r="L1476" t="s">
        <v>4631</v>
      </c>
      <c r="M1476" t="s">
        <v>58</v>
      </c>
      <c r="N1476" t="s">
        <v>65</v>
      </c>
      <c r="O1476" t="s">
        <v>60</v>
      </c>
      <c r="P1476" s="40"/>
      <c r="Q1476" s="41"/>
      <c r="R1476" s="41"/>
      <c r="S1476" s="41"/>
      <c r="T1476" s="41"/>
      <c r="U1476" s="41"/>
      <c r="V1476" s="41"/>
      <c r="W1476" s="41"/>
      <c r="X1476" s="42"/>
      <c r="Y1476" s="41"/>
      <c r="Z1476" s="41"/>
      <c r="AA1476" s="41"/>
      <c r="AB1476" s="41"/>
      <c r="AC1476" s="41"/>
      <c r="AD1476" s="41"/>
      <c r="AE1476" s="41"/>
      <c r="AF1476" s="40"/>
      <c r="AG1476" s="41"/>
      <c r="AH1476" s="42"/>
      <c r="AI1476" s="11">
        <f t="shared" si="71"/>
        <v>0</v>
      </c>
      <c r="AJ1476" s="12">
        <f t="shared" si="73"/>
        <v>0</v>
      </c>
      <c r="AK1476" s="13">
        <f t="shared" si="72"/>
        <v>0</v>
      </c>
    </row>
    <row r="1477" spans="1:37">
      <c r="A1477" t="s">
        <v>2811</v>
      </c>
      <c r="B1477" t="s">
        <v>2811</v>
      </c>
      <c r="C1477" t="s">
        <v>53</v>
      </c>
      <c r="D1477">
        <v>1379</v>
      </c>
      <c r="E1477" s="7">
        <v>2774</v>
      </c>
      <c r="F1477" t="s">
        <v>4632</v>
      </c>
      <c r="G1477" t="s">
        <v>4633</v>
      </c>
      <c r="H1477">
        <v>50.472420100000001</v>
      </c>
      <c r="I1477">
        <v>4.2144769000000002</v>
      </c>
      <c r="J1477">
        <v>7100</v>
      </c>
      <c r="K1477" t="s">
        <v>4634</v>
      </c>
      <c r="L1477" t="s">
        <v>4635</v>
      </c>
      <c r="M1477" t="s">
        <v>58</v>
      </c>
      <c r="N1477" t="s">
        <v>59</v>
      </c>
      <c r="O1477" t="s">
        <v>60</v>
      </c>
      <c r="P1477" s="37"/>
      <c r="Q1477" s="38"/>
      <c r="R1477" s="38"/>
      <c r="S1477" s="38"/>
      <c r="T1477" s="38"/>
      <c r="U1477" s="38"/>
      <c r="V1477" s="38"/>
      <c r="W1477" s="38"/>
      <c r="X1477" s="39"/>
      <c r="Y1477" s="38"/>
      <c r="Z1477" s="38"/>
      <c r="AA1477" s="38"/>
      <c r="AB1477" s="38"/>
      <c r="AC1477" s="38"/>
      <c r="AD1477" s="38"/>
      <c r="AE1477" s="38"/>
      <c r="AF1477" s="37"/>
      <c r="AG1477" s="38"/>
      <c r="AH1477" s="39"/>
      <c r="AI1477" s="8">
        <f t="shared" ref="AI1477:AI1542" si="74">SUM(P1477:AH1477)</f>
        <v>0</v>
      </c>
      <c r="AJ1477" s="9">
        <f t="shared" si="73"/>
        <v>0</v>
      </c>
      <c r="AK1477" s="10">
        <f t="shared" ref="AK1477:AK1542" si="75">IF(AI1477&gt;0,1,0)</f>
        <v>0</v>
      </c>
    </row>
    <row r="1478" spans="1:37">
      <c r="A1478" t="s">
        <v>2811</v>
      </c>
      <c r="B1478" t="s">
        <v>2811</v>
      </c>
      <c r="C1478" t="s">
        <v>53</v>
      </c>
      <c r="D1478">
        <v>1379</v>
      </c>
      <c r="E1478" s="7">
        <v>2775</v>
      </c>
      <c r="F1478" t="s">
        <v>4632</v>
      </c>
      <c r="G1478" t="s">
        <v>4636</v>
      </c>
      <c r="H1478">
        <v>50.476742899999998</v>
      </c>
      <c r="I1478">
        <v>4.2247532999999997</v>
      </c>
      <c r="J1478">
        <v>7100</v>
      </c>
      <c r="K1478" t="s">
        <v>4634</v>
      </c>
      <c r="L1478" t="s">
        <v>4635</v>
      </c>
      <c r="M1478" t="s">
        <v>58</v>
      </c>
      <c r="N1478" t="s">
        <v>59</v>
      </c>
      <c r="O1478" t="s">
        <v>60</v>
      </c>
      <c r="P1478" s="40"/>
      <c r="Q1478" s="41"/>
      <c r="R1478" s="41"/>
      <c r="S1478" s="41"/>
      <c r="T1478" s="41"/>
      <c r="U1478" s="41"/>
      <c r="V1478" s="41"/>
      <c r="W1478" s="41"/>
      <c r="X1478" s="42"/>
      <c r="Y1478" s="41"/>
      <c r="Z1478" s="41"/>
      <c r="AA1478" s="41"/>
      <c r="AB1478" s="41"/>
      <c r="AC1478" s="41"/>
      <c r="AD1478" s="41"/>
      <c r="AE1478" s="41"/>
      <c r="AF1478" s="40"/>
      <c r="AG1478" s="41"/>
      <c r="AH1478" s="42"/>
      <c r="AI1478" s="11">
        <f t="shared" si="74"/>
        <v>0</v>
      </c>
      <c r="AJ1478" s="12">
        <f t="shared" si="73"/>
        <v>0</v>
      </c>
      <c r="AK1478" s="13">
        <f t="shared" si="75"/>
        <v>0</v>
      </c>
    </row>
    <row r="1479" spans="1:37">
      <c r="A1479" t="s">
        <v>2811</v>
      </c>
      <c r="B1479" t="s">
        <v>2811</v>
      </c>
      <c r="C1479" t="s">
        <v>120</v>
      </c>
      <c r="D1479">
        <v>1380</v>
      </c>
      <c r="E1479" s="7">
        <v>2777</v>
      </c>
      <c r="F1479" t="s">
        <v>4637</v>
      </c>
      <c r="G1479" t="s">
        <v>4638</v>
      </c>
      <c r="H1479">
        <v>50.462074100000002</v>
      </c>
      <c r="I1479">
        <v>4.2000850999999999</v>
      </c>
      <c r="J1479">
        <v>7100</v>
      </c>
      <c r="K1479" t="s">
        <v>4639</v>
      </c>
      <c r="L1479" t="s">
        <v>4640</v>
      </c>
      <c r="M1479" t="s">
        <v>58</v>
      </c>
      <c r="N1479" t="s">
        <v>59</v>
      </c>
      <c r="O1479" t="s">
        <v>158</v>
      </c>
      <c r="P1479" s="37"/>
      <c r="Q1479" s="38"/>
      <c r="R1479" s="38"/>
      <c r="S1479" s="38"/>
      <c r="T1479" s="38"/>
      <c r="U1479" s="38"/>
      <c r="V1479" s="38"/>
      <c r="W1479" s="38"/>
      <c r="X1479" s="39"/>
      <c r="Y1479" s="38"/>
      <c r="Z1479" s="38"/>
      <c r="AA1479" s="38"/>
      <c r="AB1479" s="38"/>
      <c r="AC1479" s="38"/>
      <c r="AD1479" s="38"/>
      <c r="AE1479" s="38"/>
      <c r="AF1479" s="37"/>
      <c r="AG1479" s="38"/>
      <c r="AH1479" s="39"/>
      <c r="AI1479" s="8">
        <f t="shared" si="74"/>
        <v>0</v>
      </c>
      <c r="AJ1479" s="9">
        <f t="shared" si="73"/>
        <v>0</v>
      </c>
      <c r="AK1479" s="10">
        <f t="shared" si="75"/>
        <v>0</v>
      </c>
    </row>
    <row r="1480" spans="1:37">
      <c r="A1480" t="s">
        <v>2811</v>
      </c>
      <c r="B1480" t="s">
        <v>2811</v>
      </c>
      <c r="C1480" t="s">
        <v>120</v>
      </c>
      <c r="D1480">
        <v>1377</v>
      </c>
      <c r="E1480" s="7">
        <v>2778</v>
      </c>
      <c r="F1480" t="s">
        <v>130</v>
      </c>
      <c r="G1480" t="s">
        <v>4641</v>
      </c>
      <c r="H1480">
        <v>50.470575699999998</v>
      </c>
      <c r="I1480">
        <v>4.2106392000000001</v>
      </c>
      <c r="J1480">
        <v>7100</v>
      </c>
      <c r="K1480" t="s">
        <v>4619</v>
      </c>
      <c r="L1480" t="s">
        <v>4620</v>
      </c>
      <c r="M1480" t="s">
        <v>58</v>
      </c>
      <c r="N1480" t="s">
        <v>59</v>
      </c>
      <c r="O1480" t="s">
        <v>60</v>
      </c>
      <c r="P1480" s="40"/>
      <c r="Q1480" s="41"/>
      <c r="R1480" s="41"/>
      <c r="S1480" s="41"/>
      <c r="T1480" s="41"/>
      <c r="U1480" s="41"/>
      <c r="V1480" s="41"/>
      <c r="W1480" s="41"/>
      <c r="X1480" s="42"/>
      <c r="Y1480" s="41"/>
      <c r="Z1480" s="41"/>
      <c r="AA1480" s="41"/>
      <c r="AB1480" s="41"/>
      <c r="AC1480" s="41"/>
      <c r="AD1480" s="41"/>
      <c r="AE1480" s="41"/>
      <c r="AF1480" s="40"/>
      <c r="AG1480" s="41"/>
      <c r="AH1480" s="42"/>
      <c r="AI1480" s="11">
        <f t="shared" si="74"/>
        <v>0</v>
      </c>
      <c r="AJ1480" s="12">
        <f t="shared" si="73"/>
        <v>0</v>
      </c>
      <c r="AK1480" s="13">
        <f t="shared" si="75"/>
        <v>0</v>
      </c>
    </row>
    <row r="1481" spans="1:37">
      <c r="A1481" t="s">
        <v>2811</v>
      </c>
      <c r="B1481" t="s">
        <v>2811</v>
      </c>
      <c r="C1481" t="s">
        <v>53</v>
      </c>
      <c r="D1481">
        <v>1378</v>
      </c>
      <c r="E1481" s="7">
        <v>2780</v>
      </c>
      <c r="F1481" t="s">
        <v>4624</v>
      </c>
      <c r="G1481" t="s">
        <v>4642</v>
      </c>
      <c r="H1481">
        <v>50.458002700000002</v>
      </c>
      <c r="I1481">
        <v>4.1002663999999998</v>
      </c>
      <c r="J1481">
        <v>7110</v>
      </c>
      <c r="K1481" t="s">
        <v>4626</v>
      </c>
      <c r="L1481" t="s">
        <v>4627</v>
      </c>
      <c r="M1481" t="s">
        <v>58</v>
      </c>
      <c r="N1481" t="s">
        <v>59</v>
      </c>
      <c r="O1481" t="s">
        <v>60</v>
      </c>
      <c r="P1481" s="37"/>
      <c r="Q1481" s="38"/>
      <c r="R1481" s="38"/>
      <c r="S1481" s="38"/>
      <c r="T1481" s="38"/>
      <c r="U1481" s="38"/>
      <c r="V1481" s="38"/>
      <c r="W1481" s="38"/>
      <c r="X1481" s="39"/>
      <c r="Y1481" s="38"/>
      <c r="Z1481" s="38"/>
      <c r="AA1481" s="38"/>
      <c r="AB1481" s="38"/>
      <c r="AC1481" s="38"/>
      <c r="AD1481" s="38"/>
      <c r="AE1481" s="38"/>
      <c r="AF1481" s="37"/>
      <c r="AG1481" s="38"/>
      <c r="AH1481" s="39"/>
      <c r="AI1481" s="8">
        <f t="shared" si="74"/>
        <v>0</v>
      </c>
      <c r="AJ1481" s="9">
        <f t="shared" si="73"/>
        <v>0</v>
      </c>
      <c r="AK1481" s="10">
        <f t="shared" si="75"/>
        <v>0</v>
      </c>
    </row>
    <row r="1482" spans="1:37">
      <c r="A1482" t="s">
        <v>2811</v>
      </c>
      <c r="B1482" t="s">
        <v>2811</v>
      </c>
      <c r="C1482" t="s">
        <v>120</v>
      </c>
      <c r="D1482">
        <v>1383</v>
      </c>
      <c r="E1482" s="7">
        <v>2782</v>
      </c>
      <c r="F1482" t="s">
        <v>3388</v>
      </c>
      <c r="G1482" t="s">
        <v>4643</v>
      </c>
      <c r="H1482">
        <v>50.4603021</v>
      </c>
      <c r="I1482">
        <v>4.0984518999999997</v>
      </c>
      <c r="J1482">
        <v>7110</v>
      </c>
      <c r="K1482" t="s">
        <v>4644</v>
      </c>
      <c r="L1482" t="s">
        <v>4645</v>
      </c>
      <c r="M1482" t="s">
        <v>58</v>
      </c>
      <c r="N1482" t="s">
        <v>59</v>
      </c>
      <c r="O1482" t="s">
        <v>60</v>
      </c>
      <c r="P1482" s="40"/>
      <c r="Q1482" s="41"/>
      <c r="R1482" s="41"/>
      <c r="S1482" s="41"/>
      <c r="T1482" s="41"/>
      <c r="U1482" s="41"/>
      <c r="V1482" s="41"/>
      <c r="W1482" s="41"/>
      <c r="X1482" s="42"/>
      <c r="Y1482" s="41"/>
      <c r="Z1482" s="41"/>
      <c r="AA1482" s="41"/>
      <c r="AB1482" s="41"/>
      <c r="AC1482" s="41"/>
      <c r="AD1482" s="41"/>
      <c r="AE1482" s="41"/>
      <c r="AF1482" s="40"/>
      <c r="AG1482" s="41"/>
      <c r="AH1482" s="42"/>
      <c r="AI1482" s="11">
        <f t="shared" si="74"/>
        <v>0</v>
      </c>
      <c r="AJ1482" s="12">
        <f t="shared" si="73"/>
        <v>0</v>
      </c>
      <c r="AK1482" s="13">
        <f t="shared" si="75"/>
        <v>0</v>
      </c>
    </row>
    <row r="1483" spans="1:37">
      <c r="A1483" t="s">
        <v>2811</v>
      </c>
      <c r="B1483" t="s">
        <v>2811</v>
      </c>
      <c r="C1483" t="s">
        <v>53</v>
      </c>
      <c r="D1483">
        <v>1384</v>
      </c>
      <c r="E1483" s="7">
        <v>2786</v>
      </c>
      <c r="F1483" t="s">
        <v>2336</v>
      </c>
      <c r="G1483" t="s">
        <v>4646</v>
      </c>
      <c r="H1483">
        <v>50.446995200000003</v>
      </c>
      <c r="I1483">
        <v>4.1460819000000004</v>
      </c>
      <c r="J1483">
        <v>7100</v>
      </c>
      <c r="K1483" t="s">
        <v>4647</v>
      </c>
      <c r="L1483" t="s">
        <v>4648</v>
      </c>
      <c r="M1483" t="s">
        <v>58</v>
      </c>
      <c r="N1483" t="s">
        <v>59</v>
      </c>
      <c r="O1483" t="s">
        <v>60</v>
      </c>
      <c r="P1483" s="37"/>
      <c r="Q1483" s="38"/>
      <c r="R1483" s="38"/>
      <c r="S1483" s="38"/>
      <c r="T1483" s="38"/>
      <c r="U1483" s="38"/>
      <c r="V1483" s="38"/>
      <c r="W1483" s="38"/>
      <c r="X1483" s="39"/>
      <c r="Y1483" s="38"/>
      <c r="Z1483" s="38"/>
      <c r="AA1483" s="38"/>
      <c r="AB1483" s="38"/>
      <c r="AC1483" s="38"/>
      <c r="AD1483" s="38"/>
      <c r="AE1483" s="38"/>
      <c r="AF1483" s="37"/>
      <c r="AG1483" s="38"/>
      <c r="AH1483" s="39"/>
      <c r="AI1483" s="8">
        <f t="shared" si="74"/>
        <v>0</v>
      </c>
      <c r="AJ1483" s="9">
        <f t="shared" si="73"/>
        <v>0</v>
      </c>
      <c r="AK1483" s="10">
        <f t="shared" si="75"/>
        <v>0</v>
      </c>
    </row>
    <row r="1484" spans="1:37">
      <c r="A1484" t="s">
        <v>2811</v>
      </c>
      <c r="B1484" t="s">
        <v>2811</v>
      </c>
      <c r="C1484" t="s">
        <v>53</v>
      </c>
      <c r="D1484">
        <v>1385</v>
      </c>
      <c r="E1484" s="7">
        <v>2787</v>
      </c>
      <c r="F1484" t="s">
        <v>2336</v>
      </c>
      <c r="G1484" t="s">
        <v>4649</v>
      </c>
      <c r="H1484">
        <v>50.4670798</v>
      </c>
      <c r="I1484">
        <v>4.1665353999999999</v>
      </c>
      <c r="J1484">
        <v>7100</v>
      </c>
      <c r="K1484" t="s">
        <v>4622</v>
      </c>
      <c r="L1484" t="s">
        <v>4623</v>
      </c>
      <c r="M1484" t="s">
        <v>58</v>
      </c>
      <c r="N1484" t="s">
        <v>59</v>
      </c>
      <c r="O1484" t="s">
        <v>60</v>
      </c>
      <c r="P1484" s="40"/>
      <c r="Q1484" s="41"/>
      <c r="R1484" s="41"/>
      <c r="S1484" s="41"/>
      <c r="T1484" s="41"/>
      <c r="U1484" s="41"/>
      <c r="V1484" s="41"/>
      <c r="W1484" s="41"/>
      <c r="X1484" s="42"/>
      <c r="Y1484" s="41"/>
      <c r="Z1484" s="41"/>
      <c r="AA1484" s="41"/>
      <c r="AB1484" s="41"/>
      <c r="AC1484" s="41"/>
      <c r="AD1484" s="41"/>
      <c r="AE1484" s="41"/>
      <c r="AF1484" s="40"/>
      <c r="AG1484" s="41"/>
      <c r="AH1484" s="42"/>
      <c r="AI1484" s="11">
        <f t="shared" si="74"/>
        <v>0</v>
      </c>
      <c r="AJ1484" s="12">
        <f t="shared" si="73"/>
        <v>0</v>
      </c>
      <c r="AK1484" s="13">
        <f t="shared" si="75"/>
        <v>0</v>
      </c>
    </row>
    <row r="1485" spans="1:37">
      <c r="A1485" t="s">
        <v>2811</v>
      </c>
      <c r="B1485" t="s">
        <v>2811</v>
      </c>
      <c r="C1485" t="s">
        <v>53</v>
      </c>
      <c r="D1485">
        <v>1386</v>
      </c>
      <c r="E1485" s="7">
        <v>2789</v>
      </c>
      <c r="F1485" t="s">
        <v>2336</v>
      </c>
      <c r="G1485" t="s">
        <v>4650</v>
      </c>
      <c r="H1485">
        <v>50.474351400000003</v>
      </c>
      <c r="I1485">
        <v>4.1214588000000001</v>
      </c>
      <c r="J1485">
        <v>7110</v>
      </c>
      <c r="K1485" t="s">
        <v>4651</v>
      </c>
      <c r="L1485" t="s">
        <v>4652</v>
      </c>
      <c r="M1485" t="s">
        <v>58</v>
      </c>
      <c r="N1485" t="s">
        <v>59</v>
      </c>
      <c r="O1485" t="s">
        <v>60</v>
      </c>
      <c r="P1485" s="37"/>
      <c r="Q1485" s="38"/>
      <c r="R1485" s="38"/>
      <c r="S1485" s="38"/>
      <c r="T1485" s="38"/>
      <c r="U1485" s="38"/>
      <c r="V1485" s="38"/>
      <c r="W1485" s="38"/>
      <c r="X1485" s="39"/>
      <c r="Y1485" s="38"/>
      <c r="Z1485" s="38"/>
      <c r="AA1485" s="38"/>
      <c r="AB1485" s="38"/>
      <c r="AC1485" s="38"/>
      <c r="AD1485" s="38"/>
      <c r="AE1485" s="38"/>
      <c r="AF1485" s="37"/>
      <c r="AG1485" s="38"/>
      <c r="AH1485" s="39"/>
      <c r="AI1485" s="8">
        <f t="shared" si="74"/>
        <v>0</v>
      </c>
      <c r="AJ1485" s="9">
        <f t="shared" si="73"/>
        <v>0</v>
      </c>
      <c r="AK1485" s="10">
        <f t="shared" si="75"/>
        <v>0</v>
      </c>
    </row>
    <row r="1486" spans="1:37">
      <c r="A1486" t="s">
        <v>2811</v>
      </c>
      <c r="B1486" t="s">
        <v>2811</v>
      </c>
      <c r="C1486" t="s">
        <v>53</v>
      </c>
      <c r="D1486">
        <v>1386</v>
      </c>
      <c r="E1486" s="7">
        <v>2790</v>
      </c>
      <c r="F1486" t="s">
        <v>2336</v>
      </c>
      <c r="G1486" t="s">
        <v>4653</v>
      </c>
      <c r="H1486">
        <v>50.479976700000002</v>
      </c>
      <c r="I1486">
        <v>4.1186088999999999</v>
      </c>
      <c r="J1486">
        <v>7110</v>
      </c>
      <c r="K1486" t="s">
        <v>4651</v>
      </c>
      <c r="L1486" t="s">
        <v>4652</v>
      </c>
      <c r="M1486" t="s">
        <v>58</v>
      </c>
      <c r="N1486" t="s">
        <v>59</v>
      </c>
      <c r="O1486" t="s">
        <v>60</v>
      </c>
      <c r="P1486" s="40"/>
      <c r="Q1486" s="41"/>
      <c r="R1486" s="41"/>
      <c r="S1486" s="41"/>
      <c r="T1486" s="41"/>
      <c r="U1486" s="41"/>
      <c r="V1486" s="41"/>
      <c r="W1486" s="41"/>
      <c r="X1486" s="42"/>
      <c r="Y1486" s="41"/>
      <c r="Z1486" s="41"/>
      <c r="AA1486" s="41"/>
      <c r="AB1486" s="41"/>
      <c r="AC1486" s="41"/>
      <c r="AD1486" s="41"/>
      <c r="AE1486" s="41"/>
      <c r="AF1486" s="40"/>
      <c r="AG1486" s="41"/>
      <c r="AH1486" s="42"/>
      <c r="AI1486" s="11">
        <f t="shared" si="74"/>
        <v>0</v>
      </c>
      <c r="AJ1486" s="12">
        <f t="shared" si="73"/>
        <v>0</v>
      </c>
      <c r="AK1486" s="13">
        <f t="shared" si="75"/>
        <v>0</v>
      </c>
    </row>
    <row r="1487" spans="1:37">
      <c r="A1487" t="s">
        <v>2811</v>
      </c>
      <c r="B1487" t="s">
        <v>2811</v>
      </c>
      <c r="C1487" t="s">
        <v>53</v>
      </c>
      <c r="D1487">
        <v>1387</v>
      </c>
      <c r="E1487" s="7">
        <v>2791</v>
      </c>
      <c r="F1487" t="s">
        <v>2336</v>
      </c>
      <c r="G1487" t="s">
        <v>4654</v>
      </c>
      <c r="H1487">
        <v>50.469550599999998</v>
      </c>
      <c r="I1487">
        <v>4.1228484999999999</v>
      </c>
      <c r="J1487">
        <v>7110</v>
      </c>
      <c r="K1487" t="s">
        <v>4655</v>
      </c>
      <c r="L1487" t="s">
        <v>4656</v>
      </c>
      <c r="M1487" t="s">
        <v>58</v>
      </c>
      <c r="N1487" t="s">
        <v>59</v>
      </c>
      <c r="O1487" t="s">
        <v>158</v>
      </c>
      <c r="P1487" s="37"/>
      <c r="Q1487" s="38"/>
      <c r="R1487" s="38"/>
      <c r="S1487" s="38"/>
      <c r="T1487" s="38"/>
      <c r="U1487" s="38"/>
      <c r="V1487" s="38"/>
      <c r="W1487" s="38"/>
      <c r="X1487" s="39"/>
      <c r="Y1487" s="38"/>
      <c r="Z1487" s="38"/>
      <c r="AA1487" s="38"/>
      <c r="AB1487" s="38"/>
      <c r="AC1487" s="38"/>
      <c r="AD1487" s="38"/>
      <c r="AE1487" s="38"/>
      <c r="AF1487" s="37"/>
      <c r="AG1487" s="38"/>
      <c r="AH1487" s="39"/>
      <c r="AI1487" s="8">
        <f t="shared" si="74"/>
        <v>0</v>
      </c>
      <c r="AJ1487" s="9">
        <f t="shared" si="73"/>
        <v>0</v>
      </c>
      <c r="AK1487" s="10">
        <f t="shared" si="75"/>
        <v>0</v>
      </c>
    </row>
    <row r="1488" spans="1:37">
      <c r="A1488" t="s">
        <v>2811</v>
      </c>
      <c r="B1488" t="s">
        <v>2811</v>
      </c>
      <c r="C1488" t="s">
        <v>53</v>
      </c>
      <c r="D1488">
        <v>1387</v>
      </c>
      <c r="E1488" s="7">
        <v>2792</v>
      </c>
      <c r="F1488" t="s">
        <v>2336</v>
      </c>
      <c r="G1488" t="s">
        <v>4657</v>
      </c>
      <c r="H1488">
        <v>50.478778800000001</v>
      </c>
      <c r="I1488">
        <v>4.1341463000000003</v>
      </c>
      <c r="J1488">
        <v>7110</v>
      </c>
      <c r="K1488" t="s">
        <v>4655</v>
      </c>
      <c r="L1488" t="s">
        <v>4656</v>
      </c>
      <c r="M1488" t="s">
        <v>58</v>
      </c>
      <c r="N1488" t="s">
        <v>65</v>
      </c>
      <c r="O1488" t="s">
        <v>60</v>
      </c>
      <c r="P1488" s="40"/>
      <c r="Q1488" s="41"/>
      <c r="R1488" s="41"/>
      <c r="S1488" s="41"/>
      <c r="T1488" s="41"/>
      <c r="U1488" s="41"/>
      <c r="V1488" s="41"/>
      <c r="W1488" s="41"/>
      <c r="X1488" s="42"/>
      <c r="Y1488" s="41"/>
      <c r="Z1488" s="41"/>
      <c r="AA1488" s="41"/>
      <c r="AB1488" s="41"/>
      <c r="AC1488" s="41"/>
      <c r="AD1488" s="41"/>
      <c r="AE1488" s="41"/>
      <c r="AF1488" s="40"/>
      <c r="AG1488" s="41"/>
      <c r="AH1488" s="42"/>
      <c r="AI1488" s="11">
        <f t="shared" si="74"/>
        <v>0</v>
      </c>
      <c r="AJ1488" s="12">
        <f t="shared" si="73"/>
        <v>0</v>
      </c>
      <c r="AK1488" s="13">
        <f t="shared" si="75"/>
        <v>0</v>
      </c>
    </row>
    <row r="1489" spans="1:37">
      <c r="A1489" t="s">
        <v>2811</v>
      </c>
      <c r="B1489" t="s">
        <v>2811</v>
      </c>
      <c r="C1489" t="s">
        <v>53</v>
      </c>
      <c r="D1489">
        <v>1388</v>
      </c>
      <c r="E1489" s="7">
        <v>2794</v>
      </c>
      <c r="F1489" t="s">
        <v>4658</v>
      </c>
      <c r="G1489" t="s">
        <v>4659</v>
      </c>
      <c r="H1489">
        <v>50.460972099999999</v>
      </c>
      <c r="I1489">
        <v>4.1131191999999999</v>
      </c>
      <c r="J1489">
        <v>7110</v>
      </c>
      <c r="K1489" t="s">
        <v>4660</v>
      </c>
      <c r="L1489" t="s">
        <v>4661</v>
      </c>
      <c r="M1489" t="s">
        <v>58</v>
      </c>
      <c r="N1489" t="s">
        <v>59</v>
      </c>
      <c r="O1489" t="s">
        <v>60</v>
      </c>
      <c r="P1489" s="37"/>
      <c r="Q1489" s="38"/>
      <c r="R1489" s="38"/>
      <c r="S1489" s="38"/>
      <c r="T1489" s="38"/>
      <c r="U1489" s="38"/>
      <c r="V1489" s="38"/>
      <c r="W1489" s="38"/>
      <c r="X1489" s="39"/>
      <c r="Y1489" s="38"/>
      <c r="Z1489" s="38"/>
      <c r="AA1489" s="38"/>
      <c r="AB1489" s="38"/>
      <c r="AC1489" s="38"/>
      <c r="AD1489" s="38"/>
      <c r="AE1489" s="38"/>
      <c r="AF1489" s="37"/>
      <c r="AG1489" s="38"/>
      <c r="AH1489" s="39"/>
      <c r="AI1489" s="8">
        <f t="shared" si="74"/>
        <v>0</v>
      </c>
      <c r="AJ1489" s="9">
        <f t="shared" si="73"/>
        <v>0</v>
      </c>
      <c r="AK1489" s="10">
        <f t="shared" si="75"/>
        <v>0</v>
      </c>
    </row>
    <row r="1490" spans="1:37">
      <c r="A1490" t="s">
        <v>2811</v>
      </c>
      <c r="B1490" t="s">
        <v>2811</v>
      </c>
      <c r="C1490" t="s">
        <v>53</v>
      </c>
      <c r="D1490">
        <v>1388</v>
      </c>
      <c r="E1490" s="7">
        <v>2795</v>
      </c>
      <c r="F1490" t="s">
        <v>4658</v>
      </c>
      <c r="G1490" t="s">
        <v>4662</v>
      </c>
      <c r="H1490">
        <v>50.458985599999998</v>
      </c>
      <c r="I1490">
        <v>4.0872605000000002</v>
      </c>
      <c r="J1490">
        <v>7110</v>
      </c>
      <c r="K1490" t="s">
        <v>4660</v>
      </c>
      <c r="L1490" t="s">
        <v>4661</v>
      </c>
      <c r="M1490" t="s">
        <v>58</v>
      </c>
      <c r="N1490" t="s">
        <v>59</v>
      </c>
      <c r="O1490" t="s">
        <v>60</v>
      </c>
      <c r="P1490" s="40"/>
      <c r="Q1490" s="41"/>
      <c r="R1490" s="41"/>
      <c r="S1490" s="41"/>
      <c r="T1490" s="41"/>
      <c r="U1490" s="41"/>
      <c r="V1490" s="41"/>
      <c r="W1490" s="41"/>
      <c r="X1490" s="42"/>
      <c r="Y1490" s="41"/>
      <c r="Z1490" s="41"/>
      <c r="AA1490" s="41"/>
      <c r="AB1490" s="41"/>
      <c r="AC1490" s="41"/>
      <c r="AD1490" s="41"/>
      <c r="AE1490" s="41"/>
      <c r="AF1490" s="40"/>
      <c r="AG1490" s="41"/>
      <c r="AH1490" s="42"/>
      <c r="AI1490" s="11">
        <f t="shared" si="74"/>
        <v>0</v>
      </c>
      <c r="AJ1490" s="12">
        <f t="shared" si="73"/>
        <v>0</v>
      </c>
      <c r="AK1490" s="13">
        <f t="shared" si="75"/>
        <v>0</v>
      </c>
    </row>
    <row r="1491" spans="1:37">
      <c r="A1491" t="s">
        <v>2811</v>
      </c>
      <c r="B1491" t="s">
        <v>2811</v>
      </c>
      <c r="C1491" t="s">
        <v>120</v>
      </c>
      <c r="D1491">
        <v>1389</v>
      </c>
      <c r="E1491" s="7">
        <v>2796</v>
      </c>
      <c r="F1491" t="s">
        <v>4663</v>
      </c>
      <c r="G1491" t="s">
        <v>4664</v>
      </c>
      <c r="H1491">
        <v>50.455618299999998</v>
      </c>
      <c r="I1491">
        <v>4.1584045999999999</v>
      </c>
      <c r="J1491">
        <v>7100</v>
      </c>
      <c r="K1491" t="s">
        <v>4665</v>
      </c>
      <c r="L1491" t="s">
        <v>4666</v>
      </c>
      <c r="M1491" t="s">
        <v>58</v>
      </c>
      <c r="N1491" t="s">
        <v>59</v>
      </c>
      <c r="O1491" t="s">
        <v>158</v>
      </c>
      <c r="P1491" s="37"/>
      <c r="Q1491" s="38"/>
      <c r="R1491" s="38"/>
      <c r="S1491" s="38"/>
      <c r="T1491" s="38"/>
      <c r="U1491" s="38"/>
      <c r="V1491" s="38"/>
      <c r="W1491" s="38"/>
      <c r="X1491" s="39"/>
      <c r="Y1491" s="38"/>
      <c r="Z1491" s="38"/>
      <c r="AA1491" s="38"/>
      <c r="AB1491" s="38"/>
      <c r="AC1491" s="38"/>
      <c r="AD1491" s="38"/>
      <c r="AE1491" s="38"/>
      <c r="AF1491" s="37"/>
      <c r="AG1491" s="38"/>
      <c r="AH1491" s="39"/>
      <c r="AI1491" s="8">
        <f t="shared" si="74"/>
        <v>0</v>
      </c>
      <c r="AJ1491" s="9">
        <f t="shared" si="73"/>
        <v>0</v>
      </c>
      <c r="AK1491" s="10">
        <f t="shared" si="75"/>
        <v>0</v>
      </c>
    </row>
    <row r="1492" spans="1:37">
      <c r="A1492" t="s">
        <v>2811</v>
      </c>
      <c r="B1492" t="s">
        <v>2811</v>
      </c>
      <c r="C1492" t="s">
        <v>53</v>
      </c>
      <c r="D1492">
        <v>1390</v>
      </c>
      <c r="E1492" s="7">
        <v>2798</v>
      </c>
      <c r="F1492" t="s">
        <v>2336</v>
      </c>
      <c r="G1492" t="s">
        <v>4667</v>
      </c>
      <c r="H1492">
        <v>50.484872500000002</v>
      </c>
      <c r="I1492">
        <v>4.1460528999999999</v>
      </c>
      <c r="J1492">
        <v>7110</v>
      </c>
      <c r="K1492" t="s">
        <v>4668</v>
      </c>
      <c r="L1492" t="s">
        <v>4669</v>
      </c>
      <c r="M1492" t="s">
        <v>58</v>
      </c>
      <c r="N1492" t="s">
        <v>59</v>
      </c>
      <c r="O1492" t="s">
        <v>60</v>
      </c>
      <c r="P1492" s="40"/>
      <c r="Q1492" s="41"/>
      <c r="R1492" s="41"/>
      <c r="S1492" s="41"/>
      <c r="T1492" s="41"/>
      <c r="U1492" s="41"/>
      <c r="V1492" s="41"/>
      <c r="W1492" s="41"/>
      <c r="X1492" s="42"/>
      <c r="Y1492" s="41"/>
      <c r="Z1492" s="41"/>
      <c r="AA1492" s="41"/>
      <c r="AB1492" s="41"/>
      <c r="AC1492" s="41"/>
      <c r="AD1492" s="41"/>
      <c r="AE1492" s="41"/>
      <c r="AF1492" s="40"/>
      <c r="AG1492" s="41"/>
      <c r="AH1492" s="42"/>
      <c r="AI1492" s="11">
        <f t="shared" si="74"/>
        <v>0</v>
      </c>
      <c r="AJ1492" s="12">
        <f t="shared" si="73"/>
        <v>0</v>
      </c>
      <c r="AK1492" s="13">
        <f t="shared" si="75"/>
        <v>0</v>
      </c>
    </row>
    <row r="1493" spans="1:37">
      <c r="A1493" t="s">
        <v>2811</v>
      </c>
      <c r="B1493" t="s">
        <v>2811</v>
      </c>
      <c r="C1493" t="s">
        <v>120</v>
      </c>
      <c r="D1493">
        <v>1391</v>
      </c>
      <c r="E1493" s="7">
        <v>2799</v>
      </c>
      <c r="F1493" t="s">
        <v>4670</v>
      </c>
      <c r="G1493" t="s">
        <v>4671</v>
      </c>
      <c r="H1493">
        <v>50.474872499999996</v>
      </c>
      <c r="I1493">
        <v>4.1510476000000001</v>
      </c>
      <c r="J1493">
        <v>7110</v>
      </c>
      <c r="K1493" t="s">
        <v>4672</v>
      </c>
      <c r="L1493" t="s">
        <v>4673</v>
      </c>
      <c r="M1493" t="s">
        <v>58</v>
      </c>
      <c r="N1493" t="s">
        <v>59</v>
      </c>
      <c r="O1493" t="s">
        <v>60</v>
      </c>
      <c r="P1493" s="37"/>
      <c r="Q1493" s="38"/>
      <c r="R1493" s="38"/>
      <c r="S1493" s="38"/>
      <c r="T1493" s="38"/>
      <c r="U1493" s="38"/>
      <c r="V1493" s="38"/>
      <c r="W1493" s="38"/>
      <c r="X1493" s="39"/>
      <c r="Y1493" s="38"/>
      <c r="Z1493" s="38"/>
      <c r="AA1493" s="38"/>
      <c r="AB1493" s="38"/>
      <c r="AC1493" s="38"/>
      <c r="AD1493" s="38"/>
      <c r="AE1493" s="38"/>
      <c r="AF1493" s="37"/>
      <c r="AG1493" s="38"/>
      <c r="AH1493" s="39"/>
      <c r="AI1493" s="8">
        <f t="shared" si="74"/>
        <v>0</v>
      </c>
      <c r="AJ1493" s="9">
        <f t="shared" si="73"/>
        <v>0</v>
      </c>
      <c r="AK1493" s="10">
        <f t="shared" si="75"/>
        <v>0</v>
      </c>
    </row>
    <row r="1494" spans="1:37">
      <c r="A1494" t="s">
        <v>2811</v>
      </c>
      <c r="B1494" t="s">
        <v>2811</v>
      </c>
      <c r="C1494" t="s">
        <v>120</v>
      </c>
      <c r="D1494">
        <v>1391</v>
      </c>
      <c r="E1494" s="7">
        <v>2800</v>
      </c>
      <c r="F1494" t="s">
        <v>4670</v>
      </c>
      <c r="G1494" t="s">
        <v>4674</v>
      </c>
      <c r="H1494">
        <v>50.483410200000002</v>
      </c>
      <c r="I1494">
        <v>4.1497443000000001</v>
      </c>
      <c r="J1494">
        <v>7110</v>
      </c>
      <c r="K1494" t="s">
        <v>4672</v>
      </c>
      <c r="L1494" t="s">
        <v>4673</v>
      </c>
      <c r="M1494" t="s">
        <v>58</v>
      </c>
      <c r="N1494" t="s">
        <v>59</v>
      </c>
      <c r="O1494" t="s">
        <v>60</v>
      </c>
      <c r="P1494" s="40"/>
      <c r="Q1494" s="41"/>
      <c r="R1494" s="41"/>
      <c r="S1494" s="41"/>
      <c r="T1494" s="41"/>
      <c r="U1494" s="41"/>
      <c r="V1494" s="41"/>
      <c r="W1494" s="41"/>
      <c r="X1494" s="42"/>
      <c r="Y1494" s="41"/>
      <c r="Z1494" s="41"/>
      <c r="AA1494" s="41"/>
      <c r="AB1494" s="41"/>
      <c r="AC1494" s="41"/>
      <c r="AD1494" s="41"/>
      <c r="AE1494" s="41"/>
      <c r="AF1494" s="40"/>
      <c r="AG1494" s="41"/>
      <c r="AH1494" s="42"/>
      <c r="AI1494" s="11">
        <f t="shared" si="74"/>
        <v>0</v>
      </c>
      <c r="AJ1494" s="12">
        <f t="shared" si="73"/>
        <v>0</v>
      </c>
      <c r="AK1494" s="13">
        <f t="shared" si="75"/>
        <v>0</v>
      </c>
    </row>
    <row r="1495" spans="1:37">
      <c r="A1495" t="s">
        <v>2811</v>
      </c>
      <c r="B1495" t="s">
        <v>2811</v>
      </c>
      <c r="C1495" t="s">
        <v>53</v>
      </c>
      <c r="D1495">
        <v>1392</v>
      </c>
      <c r="E1495" s="7">
        <v>2801</v>
      </c>
      <c r="F1495" t="s">
        <v>2336</v>
      </c>
      <c r="G1495" t="s">
        <v>4675</v>
      </c>
      <c r="H1495">
        <v>50.482035600000003</v>
      </c>
      <c r="I1495">
        <v>4.1575100000000003</v>
      </c>
      <c r="J1495">
        <v>7110</v>
      </c>
      <c r="K1495" t="s">
        <v>4676</v>
      </c>
      <c r="L1495" t="s">
        <v>4677</v>
      </c>
      <c r="M1495" t="s">
        <v>58</v>
      </c>
      <c r="N1495" t="s">
        <v>59</v>
      </c>
      <c r="O1495" t="s">
        <v>60</v>
      </c>
      <c r="P1495" s="37"/>
      <c r="Q1495" s="38"/>
      <c r="R1495" s="38"/>
      <c r="S1495" s="38"/>
      <c r="T1495" s="38"/>
      <c r="U1495" s="38"/>
      <c r="V1495" s="38"/>
      <c r="W1495" s="38"/>
      <c r="X1495" s="39"/>
      <c r="Y1495" s="38"/>
      <c r="Z1495" s="38"/>
      <c r="AA1495" s="38"/>
      <c r="AB1495" s="38"/>
      <c r="AC1495" s="38"/>
      <c r="AD1495" s="38"/>
      <c r="AE1495" s="38"/>
      <c r="AF1495" s="37"/>
      <c r="AG1495" s="38"/>
      <c r="AH1495" s="39"/>
      <c r="AI1495" s="8">
        <f t="shared" si="74"/>
        <v>0</v>
      </c>
      <c r="AJ1495" s="9">
        <f t="shared" si="73"/>
        <v>0</v>
      </c>
      <c r="AK1495" s="10">
        <f t="shared" si="75"/>
        <v>0</v>
      </c>
    </row>
    <row r="1496" spans="1:37">
      <c r="A1496" t="s">
        <v>2811</v>
      </c>
      <c r="B1496" t="s">
        <v>2811</v>
      </c>
      <c r="C1496" t="s">
        <v>53</v>
      </c>
      <c r="D1496">
        <v>1393</v>
      </c>
      <c r="E1496" s="7">
        <v>2802</v>
      </c>
      <c r="F1496" t="s">
        <v>3986</v>
      </c>
      <c r="G1496" t="s">
        <v>4678</v>
      </c>
      <c r="H1496">
        <v>50.488037800000001</v>
      </c>
      <c r="I1496">
        <v>4.1554891999999999</v>
      </c>
      <c r="J1496">
        <v>7110</v>
      </c>
      <c r="K1496" t="s">
        <v>4679</v>
      </c>
      <c r="L1496" t="s">
        <v>4680</v>
      </c>
      <c r="M1496" t="s">
        <v>58</v>
      </c>
      <c r="N1496" t="s">
        <v>59</v>
      </c>
      <c r="O1496" t="s">
        <v>60</v>
      </c>
      <c r="P1496" s="40"/>
      <c r="Q1496" s="41"/>
      <c r="R1496" s="41"/>
      <c r="S1496" s="41"/>
      <c r="T1496" s="41"/>
      <c r="U1496" s="41"/>
      <c r="V1496" s="41"/>
      <c r="W1496" s="41"/>
      <c r="X1496" s="42"/>
      <c r="Y1496" s="41"/>
      <c r="Z1496" s="41"/>
      <c r="AA1496" s="41"/>
      <c r="AB1496" s="41"/>
      <c r="AC1496" s="41"/>
      <c r="AD1496" s="41"/>
      <c r="AE1496" s="41"/>
      <c r="AF1496" s="40"/>
      <c r="AG1496" s="41"/>
      <c r="AH1496" s="42"/>
      <c r="AI1496" s="11">
        <f t="shared" si="74"/>
        <v>0</v>
      </c>
      <c r="AJ1496" s="12">
        <f t="shared" ref="AJ1496:AJ1500" si="76">IF(AND(AI1496&gt;0,O1496="OUI"),1,0)</f>
        <v>0</v>
      </c>
      <c r="AK1496" s="13">
        <f t="shared" si="75"/>
        <v>0</v>
      </c>
    </row>
    <row r="1497" spans="1:37">
      <c r="A1497" t="s">
        <v>2811</v>
      </c>
      <c r="B1497" t="s">
        <v>2811</v>
      </c>
      <c r="C1497" t="s">
        <v>120</v>
      </c>
      <c r="D1497">
        <v>1394</v>
      </c>
      <c r="E1497" s="7">
        <v>2804</v>
      </c>
      <c r="F1497" t="s">
        <v>4681</v>
      </c>
      <c r="G1497" t="s">
        <v>4682</v>
      </c>
      <c r="H1497">
        <v>50.4089156</v>
      </c>
      <c r="I1497">
        <v>4.2709216000000003</v>
      </c>
      <c r="J1497">
        <v>7110</v>
      </c>
      <c r="K1497" t="s">
        <v>4683</v>
      </c>
      <c r="L1497" t="s">
        <v>4684</v>
      </c>
      <c r="M1497" t="s">
        <v>58</v>
      </c>
      <c r="N1497" t="s">
        <v>91</v>
      </c>
      <c r="O1497" t="s">
        <v>60</v>
      </c>
      <c r="P1497" s="37"/>
      <c r="Q1497" s="38"/>
      <c r="R1497" s="38"/>
      <c r="S1497" s="38"/>
      <c r="T1497" s="38"/>
      <c r="U1497" s="38"/>
      <c r="V1497" s="38"/>
      <c r="W1497" s="38"/>
      <c r="X1497" s="39"/>
      <c r="Y1497" s="38"/>
      <c r="Z1497" s="38"/>
      <c r="AA1497" s="38"/>
      <c r="AB1497" s="38"/>
      <c r="AC1497" s="38"/>
      <c r="AD1497" s="38"/>
      <c r="AE1497" s="38"/>
      <c r="AF1497" s="37"/>
      <c r="AG1497" s="38"/>
      <c r="AH1497" s="39"/>
      <c r="AI1497" s="8">
        <f t="shared" si="74"/>
        <v>0</v>
      </c>
      <c r="AJ1497" s="9">
        <f t="shared" si="76"/>
        <v>0</v>
      </c>
      <c r="AK1497" s="10">
        <f t="shared" si="75"/>
        <v>0</v>
      </c>
    </row>
    <row r="1498" spans="1:37">
      <c r="A1498" t="s">
        <v>2811</v>
      </c>
      <c r="B1498" t="s">
        <v>2811</v>
      </c>
      <c r="C1498" t="s">
        <v>53</v>
      </c>
      <c r="D1498">
        <v>1395</v>
      </c>
      <c r="E1498" s="7">
        <v>2805</v>
      </c>
      <c r="F1498" t="s">
        <v>4685</v>
      </c>
      <c r="G1498" t="s">
        <v>4686</v>
      </c>
      <c r="H1498">
        <v>50.458485899999999</v>
      </c>
      <c r="I1498">
        <v>4.2049453999999997</v>
      </c>
      <c r="J1498">
        <v>7100</v>
      </c>
      <c r="K1498" t="s">
        <v>4687</v>
      </c>
      <c r="L1498" t="s">
        <v>4688</v>
      </c>
      <c r="M1498" t="s">
        <v>58</v>
      </c>
      <c r="N1498" t="s">
        <v>59</v>
      </c>
      <c r="O1498" t="s">
        <v>60</v>
      </c>
      <c r="P1498" s="40"/>
      <c r="Q1498" s="41"/>
      <c r="R1498" s="41"/>
      <c r="S1498" s="41"/>
      <c r="T1498" s="41"/>
      <c r="U1498" s="41"/>
      <c r="V1498" s="41"/>
      <c r="W1498" s="41"/>
      <c r="X1498" s="42"/>
      <c r="Y1498" s="41"/>
      <c r="Z1498" s="41"/>
      <c r="AA1498" s="41"/>
      <c r="AB1498" s="41"/>
      <c r="AC1498" s="41"/>
      <c r="AD1498" s="41"/>
      <c r="AE1498" s="41"/>
      <c r="AF1498" s="40"/>
      <c r="AG1498" s="41"/>
      <c r="AH1498" s="42"/>
      <c r="AI1498" s="11">
        <f t="shared" si="74"/>
        <v>0</v>
      </c>
      <c r="AJ1498" s="12">
        <f t="shared" si="76"/>
        <v>0</v>
      </c>
      <c r="AK1498" s="13">
        <f t="shared" si="75"/>
        <v>0</v>
      </c>
    </row>
    <row r="1499" spans="1:37">
      <c r="A1499" t="s">
        <v>2811</v>
      </c>
      <c r="B1499" t="s">
        <v>2811</v>
      </c>
      <c r="C1499" t="s">
        <v>53</v>
      </c>
      <c r="D1499">
        <v>1431</v>
      </c>
      <c r="E1499" s="7">
        <v>2806</v>
      </c>
      <c r="F1499" t="s">
        <v>4628</v>
      </c>
      <c r="G1499" t="s">
        <v>4689</v>
      </c>
      <c r="H1499">
        <v>50.463348699999997</v>
      </c>
      <c r="I1499">
        <v>4.2160362999999998</v>
      </c>
      <c r="J1499">
        <v>7100</v>
      </c>
      <c r="K1499" t="s">
        <v>4630</v>
      </c>
      <c r="L1499" t="s">
        <v>4631</v>
      </c>
      <c r="M1499" t="s">
        <v>58</v>
      </c>
      <c r="N1499" t="s">
        <v>65</v>
      </c>
      <c r="O1499" t="s">
        <v>60</v>
      </c>
      <c r="P1499" s="37"/>
      <c r="Q1499" s="38"/>
      <c r="R1499" s="38"/>
      <c r="S1499" s="38"/>
      <c r="T1499" s="38"/>
      <c r="U1499" s="38"/>
      <c r="V1499" s="38"/>
      <c r="W1499" s="38"/>
      <c r="X1499" s="39"/>
      <c r="Y1499" s="38"/>
      <c r="Z1499" s="38"/>
      <c r="AA1499" s="38"/>
      <c r="AB1499" s="38"/>
      <c r="AC1499" s="38"/>
      <c r="AD1499" s="38"/>
      <c r="AE1499" s="38"/>
      <c r="AF1499" s="37"/>
      <c r="AG1499" s="38"/>
      <c r="AH1499" s="39"/>
      <c r="AI1499" s="8">
        <f t="shared" si="74"/>
        <v>0</v>
      </c>
      <c r="AJ1499" s="9">
        <f t="shared" si="76"/>
        <v>0</v>
      </c>
      <c r="AK1499" s="10">
        <f t="shared" si="75"/>
        <v>0</v>
      </c>
    </row>
    <row r="1500" spans="1:37">
      <c r="A1500" t="s">
        <v>2811</v>
      </c>
      <c r="B1500" t="s">
        <v>2811</v>
      </c>
      <c r="C1500" t="s">
        <v>53</v>
      </c>
      <c r="D1500">
        <v>1396</v>
      </c>
      <c r="E1500" s="7">
        <v>2807</v>
      </c>
      <c r="F1500" t="s">
        <v>2336</v>
      </c>
      <c r="G1500" t="s">
        <v>4690</v>
      </c>
      <c r="H1500">
        <v>50.477640800000003</v>
      </c>
      <c r="I1500">
        <v>4.1884002000000002</v>
      </c>
      <c r="J1500">
        <v>7100</v>
      </c>
      <c r="K1500" t="s">
        <v>4691</v>
      </c>
      <c r="L1500" t="s">
        <v>4692</v>
      </c>
      <c r="M1500" t="s">
        <v>58</v>
      </c>
      <c r="N1500" t="s">
        <v>59</v>
      </c>
      <c r="O1500" t="s">
        <v>60</v>
      </c>
      <c r="P1500" s="40"/>
      <c r="Q1500" s="41"/>
      <c r="R1500" s="41"/>
      <c r="S1500" s="41"/>
      <c r="T1500" s="41"/>
      <c r="U1500" s="41"/>
      <c r="V1500" s="41"/>
      <c r="W1500" s="41"/>
      <c r="X1500" s="42"/>
      <c r="Y1500" s="41"/>
      <c r="Z1500" s="41"/>
      <c r="AA1500" s="41"/>
      <c r="AB1500" s="41"/>
      <c r="AC1500" s="41"/>
      <c r="AD1500" s="41"/>
      <c r="AE1500" s="41"/>
      <c r="AF1500" s="40"/>
      <c r="AG1500" s="41"/>
      <c r="AH1500" s="42"/>
      <c r="AI1500" s="11">
        <f t="shared" si="74"/>
        <v>0</v>
      </c>
      <c r="AJ1500" s="12">
        <f t="shared" si="76"/>
        <v>0</v>
      </c>
      <c r="AK1500" s="13">
        <f t="shared" si="75"/>
        <v>0</v>
      </c>
    </row>
    <row r="1501" spans="1:37">
      <c r="A1501" t="s">
        <v>2811</v>
      </c>
      <c r="B1501" t="s">
        <v>2811</v>
      </c>
      <c r="C1501" t="s">
        <v>53</v>
      </c>
      <c r="D1501">
        <v>1396</v>
      </c>
      <c r="E1501" s="7">
        <v>2808</v>
      </c>
      <c r="F1501" t="s">
        <v>2336</v>
      </c>
      <c r="G1501" t="s">
        <v>4693</v>
      </c>
      <c r="H1501">
        <v>50.481593699999998</v>
      </c>
      <c r="I1501">
        <v>4.1897791</v>
      </c>
      <c r="J1501">
        <v>7100</v>
      </c>
      <c r="K1501" t="s">
        <v>4691</v>
      </c>
      <c r="L1501" t="s">
        <v>4692</v>
      </c>
      <c r="M1501" t="s">
        <v>58</v>
      </c>
      <c r="N1501" t="s">
        <v>65</v>
      </c>
      <c r="O1501" t="s">
        <v>158</v>
      </c>
      <c r="P1501" s="40"/>
      <c r="Q1501" s="41"/>
      <c r="R1501" s="41"/>
      <c r="S1501" s="41"/>
      <c r="T1501" s="41"/>
      <c r="U1501" s="41"/>
      <c r="V1501" s="41"/>
      <c r="W1501" s="41"/>
      <c r="X1501" s="42"/>
      <c r="Y1501" s="41"/>
      <c r="Z1501" s="41"/>
      <c r="AA1501" s="41"/>
      <c r="AB1501" s="41"/>
      <c r="AC1501" s="41"/>
      <c r="AD1501" s="41"/>
      <c r="AE1501" s="41"/>
      <c r="AF1501" s="40"/>
      <c r="AG1501" s="41"/>
      <c r="AH1501" s="42"/>
      <c r="AI1501" s="11"/>
      <c r="AJ1501" s="12"/>
      <c r="AK1501" s="13"/>
    </row>
    <row r="1502" spans="1:37">
      <c r="A1502" t="s">
        <v>2811</v>
      </c>
      <c r="B1502" t="s">
        <v>2811</v>
      </c>
      <c r="C1502" t="s">
        <v>53</v>
      </c>
      <c r="D1502">
        <v>1397</v>
      </c>
      <c r="E1502" s="7">
        <v>2810</v>
      </c>
      <c r="F1502" t="s">
        <v>4694</v>
      </c>
      <c r="G1502" t="s">
        <v>4695</v>
      </c>
      <c r="H1502">
        <v>50.4741201</v>
      </c>
      <c r="I1502">
        <v>4.2004641999999999</v>
      </c>
      <c r="J1502">
        <v>7100</v>
      </c>
      <c r="K1502" t="s">
        <v>4696</v>
      </c>
      <c r="L1502" t="s">
        <v>4697</v>
      </c>
      <c r="M1502" t="s">
        <v>58</v>
      </c>
      <c r="N1502" t="s">
        <v>59</v>
      </c>
      <c r="O1502" t="s">
        <v>60</v>
      </c>
      <c r="P1502" s="37"/>
      <c r="Q1502" s="38"/>
      <c r="R1502" s="38"/>
      <c r="S1502" s="38"/>
      <c r="T1502" s="38"/>
      <c r="U1502" s="38"/>
      <c r="V1502" s="38"/>
      <c r="W1502" s="38"/>
      <c r="X1502" s="39"/>
      <c r="Y1502" s="38"/>
      <c r="Z1502" s="38"/>
      <c r="AA1502" s="38"/>
      <c r="AB1502" s="38"/>
      <c r="AC1502" s="38"/>
      <c r="AD1502" s="38"/>
      <c r="AE1502" s="38"/>
      <c r="AF1502" s="37"/>
      <c r="AG1502" s="38"/>
      <c r="AH1502" s="39"/>
      <c r="AI1502" s="8">
        <f t="shared" si="74"/>
        <v>0</v>
      </c>
      <c r="AJ1502" s="9">
        <f t="shared" ref="AJ1502:AJ1510" si="77">IF(AND(AI1502&gt;0,O1502="OUI"),1,0)</f>
        <v>0</v>
      </c>
      <c r="AK1502" s="10">
        <f t="shared" si="75"/>
        <v>0</v>
      </c>
    </row>
    <row r="1503" spans="1:37">
      <c r="A1503" t="s">
        <v>2811</v>
      </c>
      <c r="B1503" t="s">
        <v>2811</v>
      </c>
      <c r="C1503" t="s">
        <v>53</v>
      </c>
      <c r="D1503">
        <v>5725</v>
      </c>
      <c r="E1503" s="7">
        <v>2813</v>
      </c>
      <c r="F1503" t="s">
        <v>4698</v>
      </c>
      <c r="G1503" t="s">
        <v>4699</v>
      </c>
      <c r="H1503">
        <v>50.512955099999999</v>
      </c>
      <c r="I1503">
        <v>4.1948733999999996</v>
      </c>
      <c r="J1503">
        <v>7100</v>
      </c>
      <c r="K1503" t="s">
        <v>4700</v>
      </c>
      <c r="L1503" t="s">
        <v>4701</v>
      </c>
      <c r="M1503" t="s">
        <v>58</v>
      </c>
      <c r="N1503" t="s">
        <v>59</v>
      </c>
      <c r="O1503" t="s">
        <v>158</v>
      </c>
      <c r="P1503" s="40"/>
      <c r="Q1503" s="41"/>
      <c r="R1503" s="41"/>
      <c r="S1503" s="41"/>
      <c r="T1503" s="41"/>
      <c r="U1503" s="41"/>
      <c r="V1503" s="41"/>
      <c r="W1503" s="41"/>
      <c r="X1503" s="42"/>
      <c r="Y1503" s="41"/>
      <c r="Z1503" s="41"/>
      <c r="AA1503" s="41"/>
      <c r="AB1503" s="41"/>
      <c r="AC1503" s="41"/>
      <c r="AD1503" s="41"/>
      <c r="AE1503" s="41"/>
      <c r="AF1503" s="40"/>
      <c r="AG1503" s="41"/>
      <c r="AH1503" s="42"/>
      <c r="AI1503" s="11">
        <f t="shared" si="74"/>
        <v>0</v>
      </c>
      <c r="AJ1503" s="12">
        <f t="shared" si="77"/>
        <v>0</v>
      </c>
      <c r="AK1503" s="13">
        <f t="shared" si="75"/>
        <v>0</v>
      </c>
    </row>
    <row r="1504" spans="1:37">
      <c r="A1504" t="s">
        <v>2811</v>
      </c>
      <c r="B1504" t="s">
        <v>2811</v>
      </c>
      <c r="C1504" t="s">
        <v>120</v>
      </c>
      <c r="D1504">
        <v>1399</v>
      </c>
      <c r="E1504" s="7">
        <v>2814</v>
      </c>
      <c r="F1504" t="s">
        <v>4702</v>
      </c>
      <c r="G1504" t="s">
        <v>4703</v>
      </c>
      <c r="H1504">
        <v>50.512062700000001</v>
      </c>
      <c r="I1504">
        <v>4.1980035999999998</v>
      </c>
      <c r="J1504">
        <v>7100</v>
      </c>
      <c r="K1504" t="s">
        <v>4704</v>
      </c>
      <c r="L1504" t="s">
        <v>4705</v>
      </c>
      <c r="M1504" t="s">
        <v>58</v>
      </c>
      <c r="N1504" t="s">
        <v>59</v>
      </c>
      <c r="O1504" t="s">
        <v>158</v>
      </c>
      <c r="P1504" s="37"/>
      <c r="Q1504" s="38"/>
      <c r="R1504" s="38"/>
      <c r="S1504" s="38"/>
      <c r="T1504" s="38"/>
      <c r="U1504" s="38"/>
      <c r="V1504" s="38"/>
      <c r="W1504" s="38"/>
      <c r="X1504" s="39"/>
      <c r="Y1504" s="38"/>
      <c r="Z1504" s="38"/>
      <c r="AA1504" s="38"/>
      <c r="AB1504" s="38"/>
      <c r="AC1504" s="38"/>
      <c r="AD1504" s="38"/>
      <c r="AE1504" s="38"/>
      <c r="AF1504" s="37"/>
      <c r="AG1504" s="38"/>
      <c r="AH1504" s="39"/>
      <c r="AI1504" s="8">
        <f t="shared" si="74"/>
        <v>0</v>
      </c>
      <c r="AJ1504" s="9">
        <f t="shared" si="77"/>
        <v>0</v>
      </c>
      <c r="AK1504" s="10">
        <f t="shared" si="75"/>
        <v>0</v>
      </c>
    </row>
    <row r="1505" spans="1:37">
      <c r="A1505" t="s">
        <v>2811</v>
      </c>
      <c r="B1505" t="s">
        <v>2811</v>
      </c>
      <c r="C1505" t="s">
        <v>120</v>
      </c>
      <c r="D1505">
        <v>1399</v>
      </c>
      <c r="E1505" s="7">
        <v>2815</v>
      </c>
      <c r="F1505" t="s">
        <v>4702</v>
      </c>
      <c r="G1505" t="s">
        <v>4706</v>
      </c>
      <c r="H1505">
        <v>50.489518099999998</v>
      </c>
      <c r="I1505">
        <v>4.2045016999999998</v>
      </c>
      <c r="J1505">
        <v>7100</v>
      </c>
      <c r="K1505" t="s">
        <v>4704</v>
      </c>
      <c r="L1505" t="s">
        <v>4705</v>
      </c>
      <c r="M1505" t="s">
        <v>58</v>
      </c>
      <c r="N1505" t="s">
        <v>59</v>
      </c>
      <c r="O1505" t="s">
        <v>60</v>
      </c>
      <c r="P1505" s="40"/>
      <c r="Q1505" s="41"/>
      <c r="R1505" s="41"/>
      <c r="S1505" s="41"/>
      <c r="T1505" s="41"/>
      <c r="U1505" s="41"/>
      <c r="V1505" s="41"/>
      <c r="W1505" s="41"/>
      <c r="X1505" s="42"/>
      <c r="Y1505" s="41"/>
      <c r="Z1505" s="41"/>
      <c r="AA1505" s="41"/>
      <c r="AB1505" s="41"/>
      <c r="AC1505" s="41"/>
      <c r="AD1505" s="41"/>
      <c r="AE1505" s="41"/>
      <c r="AF1505" s="40"/>
      <c r="AG1505" s="41"/>
      <c r="AH1505" s="42"/>
      <c r="AI1505" s="11">
        <f t="shared" si="74"/>
        <v>0</v>
      </c>
      <c r="AJ1505" s="12">
        <f t="shared" si="77"/>
        <v>0</v>
      </c>
      <c r="AK1505" s="13">
        <f t="shared" si="75"/>
        <v>0</v>
      </c>
    </row>
    <row r="1506" spans="1:37">
      <c r="A1506" t="s">
        <v>2811</v>
      </c>
      <c r="B1506" t="s">
        <v>2811</v>
      </c>
      <c r="C1506" t="s">
        <v>120</v>
      </c>
      <c r="D1506">
        <v>1401</v>
      </c>
      <c r="E1506" s="7">
        <v>2817</v>
      </c>
      <c r="F1506" t="s">
        <v>4707</v>
      </c>
      <c r="G1506" t="s">
        <v>3626</v>
      </c>
      <c r="H1506">
        <v>50.4725988</v>
      </c>
      <c r="I1506">
        <v>4.1848190000000001</v>
      </c>
      <c r="J1506">
        <v>7100</v>
      </c>
      <c r="K1506" t="s">
        <v>4708</v>
      </c>
      <c r="L1506" t="s">
        <v>4709</v>
      </c>
      <c r="M1506" t="s">
        <v>58</v>
      </c>
      <c r="N1506" t="s">
        <v>91</v>
      </c>
      <c r="O1506" t="s">
        <v>158</v>
      </c>
      <c r="P1506" s="37"/>
      <c r="Q1506" s="38"/>
      <c r="R1506" s="38"/>
      <c r="S1506" s="38"/>
      <c r="T1506" s="38"/>
      <c r="U1506" s="38"/>
      <c r="V1506" s="38"/>
      <c r="W1506" s="38"/>
      <c r="X1506" s="39"/>
      <c r="Y1506" s="38"/>
      <c r="Z1506" s="38"/>
      <c r="AA1506" s="38"/>
      <c r="AB1506" s="38"/>
      <c r="AC1506" s="38"/>
      <c r="AD1506" s="38"/>
      <c r="AE1506" s="38"/>
      <c r="AF1506" s="37"/>
      <c r="AG1506" s="38"/>
      <c r="AH1506" s="39"/>
      <c r="AI1506" s="8">
        <f t="shared" si="74"/>
        <v>0</v>
      </c>
      <c r="AJ1506" s="9">
        <f t="shared" si="77"/>
        <v>0</v>
      </c>
      <c r="AK1506" s="10">
        <f t="shared" si="75"/>
        <v>0</v>
      </c>
    </row>
    <row r="1507" spans="1:37">
      <c r="A1507" t="s">
        <v>2811</v>
      </c>
      <c r="B1507" t="s">
        <v>2811</v>
      </c>
      <c r="C1507" t="s">
        <v>120</v>
      </c>
      <c r="D1507">
        <v>1402</v>
      </c>
      <c r="E1507" s="7">
        <v>2818</v>
      </c>
      <c r="F1507" t="s">
        <v>796</v>
      </c>
      <c r="G1507" t="s">
        <v>4710</v>
      </c>
      <c r="H1507">
        <v>50.469953500000003</v>
      </c>
      <c r="I1507">
        <v>4.1784616000000003</v>
      </c>
      <c r="J1507">
        <v>7100</v>
      </c>
      <c r="K1507" t="s">
        <v>4711</v>
      </c>
      <c r="L1507" t="s">
        <v>4712</v>
      </c>
      <c r="M1507" t="s">
        <v>58</v>
      </c>
      <c r="N1507" t="s">
        <v>59</v>
      </c>
      <c r="O1507" t="s">
        <v>158</v>
      </c>
      <c r="P1507" s="40"/>
      <c r="Q1507" s="41"/>
      <c r="R1507" s="41"/>
      <c r="S1507" s="41"/>
      <c r="T1507" s="41"/>
      <c r="U1507" s="41"/>
      <c r="V1507" s="41"/>
      <c r="W1507" s="41"/>
      <c r="X1507" s="42"/>
      <c r="Y1507" s="41"/>
      <c r="Z1507" s="41"/>
      <c r="AA1507" s="41"/>
      <c r="AB1507" s="41"/>
      <c r="AC1507" s="41"/>
      <c r="AD1507" s="41"/>
      <c r="AE1507" s="41"/>
      <c r="AF1507" s="40"/>
      <c r="AG1507" s="41"/>
      <c r="AH1507" s="42"/>
      <c r="AI1507" s="11">
        <f t="shared" si="74"/>
        <v>0</v>
      </c>
      <c r="AJ1507" s="12">
        <f t="shared" si="77"/>
        <v>0</v>
      </c>
      <c r="AK1507" s="13">
        <f t="shared" si="75"/>
        <v>0</v>
      </c>
    </row>
    <row r="1508" spans="1:37">
      <c r="A1508" t="s">
        <v>2811</v>
      </c>
      <c r="B1508" t="s">
        <v>2811</v>
      </c>
      <c r="C1508" t="s">
        <v>120</v>
      </c>
      <c r="D1508">
        <v>1403</v>
      </c>
      <c r="E1508" s="7">
        <v>2819</v>
      </c>
      <c r="F1508" t="s">
        <v>3388</v>
      </c>
      <c r="G1508" t="s">
        <v>4713</v>
      </c>
      <c r="H1508">
        <v>50.4787605</v>
      </c>
      <c r="I1508">
        <v>4.1917622000000003</v>
      </c>
      <c r="J1508">
        <v>7100</v>
      </c>
      <c r="K1508" t="s">
        <v>4714</v>
      </c>
      <c r="L1508" t="s">
        <v>4715</v>
      </c>
      <c r="M1508" t="s">
        <v>58</v>
      </c>
      <c r="N1508" t="s">
        <v>59</v>
      </c>
      <c r="O1508" t="s">
        <v>60</v>
      </c>
      <c r="P1508" s="37"/>
      <c r="Q1508" s="38"/>
      <c r="R1508" s="38"/>
      <c r="S1508" s="38"/>
      <c r="T1508" s="38"/>
      <c r="U1508" s="38"/>
      <c r="V1508" s="38"/>
      <c r="W1508" s="38"/>
      <c r="X1508" s="39"/>
      <c r="Y1508" s="38"/>
      <c r="Z1508" s="38"/>
      <c r="AA1508" s="38"/>
      <c r="AB1508" s="38"/>
      <c r="AC1508" s="38"/>
      <c r="AD1508" s="38"/>
      <c r="AE1508" s="38"/>
      <c r="AF1508" s="37"/>
      <c r="AG1508" s="38"/>
      <c r="AH1508" s="39"/>
      <c r="AI1508" s="8">
        <f t="shared" si="74"/>
        <v>0</v>
      </c>
      <c r="AJ1508" s="9">
        <f t="shared" si="77"/>
        <v>0</v>
      </c>
      <c r="AK1508" s="10">
        <f t="shared" si="75"/>
        <v>0</v>
      </c>
    </row>
    <row r="1509" spans="1:37">
      <c r="A1509" t="s">
        <v>2811</v>
      </c>
      <c r="B1509" t="s">
        <v>2811</v>
      </c>
      <c r="C1509" t="s">
        <v>120</v>
      </c>
      <c r="D1509">
        <v>1403</v>
      </c>
      <c r="E1509" s="7">
        <v>2820</v>
      </c>
      <c r="F1509" t="s">
        <v>3388</v>
      </c>
      <c r="G1509" t="s">
        <v>4716</v>
      </c>
      <c r="H1509">
        <v>50.4789198</v>
      </c>
      <c r="I1509">
        <v>4.1917350999999998</v>
      </c>
      <c r="J1509">
        <v>7100</v>
      </c>
      <c r="K1509" t="s">
        <v>4714</v>
      </c>
      <c r="L1509" t="s">
        <v>4715</v>
      </c>
      <c r="M1509" t="s">
        <v>58</v>
      </c>
      <c r="N1509" t="s">
        <v>91</v>
      </c>
      <c r="O1509" t="s">
        <v>60</v>
      </c>
      <c r="P1509" s="40"/>
      <c r="Q1509" s="41"/>
      <c r="R1509" s="41"/>
      <c r="S1509" s="41"/>
      <c r="T1509" s="41"/>
      <c r="U1509" s="41"/>
      <c r="V1509" s="41"/>
      <c r="W1509" s="41"/>
      <c r="X1509" s="42"/>
      <c r="Y1509" s="41"/>
      <c r="Z1509" s="41"/>
      <c r="AA1509" s="41"/>
      <c r="AB1509" s="41"/>
      <c r="AC1509" s="41"/>
      <c r="AD1509" s="41"/>
      <c r="AE1509" s="41"/>
      <c r="AF1509" s="40"/>
      <c r="AG1509" s="41"/>
      <c r="AH1509" s="42"/>
      <c r="AI1509" s="11">
        <f t="shared" si="74"/>
        <v>0</v>
      </c>
      <c r="AJ1509" s="12">
        <f t="shared" si="77"/>
        <v>0</v>
      </c>
      <c r="AK1509" s="13">
        <f t="shared" si="75"/>
        <v>0</v>
      </c>
    </row>
    <row r="1510" spans="1:37">
      <c r="A1510" t="s">
        <v>2811</v>
      </c>
      <c r="B1510" t="s">
        <v>2811</v>
      </c>
      <c r="C1510" t="s">
        <v>120</v>
      </c>
      <c r="D1510">
        <v>1404</v>
      </c>
      <c r="E1510" s="7">
        <v>2821</v>
      </c>
      <c r="F1510" t="s">
        <v>4717</v>
      </c>
      <c r="G1510" t="s">
        <v>4718</v>
      </c>
      <c r="H1510">
        <v>50.478894500000003</v>
      </c>
      <c r="I1510">
        <v>4.1735381</v>
      </c>
      <c r="J1510">
        <v>7100</v>
      </c>
      <c r="K1510" t="s">
        <v>4719</v>
      </c>
      <c r="L1510" t="s">
        <v>4720</v>
      </c>
      <c r="M1510" t="s">
        <v>58</v>
      </c>
      <c r="N1510" t="s">
        <v>91</v>
      </c>
      <c r="O1510" t="s">
        <v>60</v>
      </c>
      <c r="P1510" s="37"/>
      <c r="Q1510" s="38"/>
      <c r="R1510" s="38"/>
      <c r="S1510" s="38"/>
      <c r="T1510" s="38"/>
      <c r="U1510" s="38"/>
      <c r="V1510" s="38"/>
      <c r="W1510" s="38"/>
      <c r="X1510" s="39"/>
      <c r="Y1510" s="38"/>
      <c r="Z1510" s="38"/>
      <c r="AA1510" s="38"/>
      <c r="AB1510" s="38"/>
      <c r="AC1510" s="38"/>
      <c r="AD1510" s="38"/>
      <c r="AE1510" s="38"/>
      <c r="AF1510" s="37"/>
      <c r="AG1510" s="38"/>
      <c r="AH1510" s="39"/>
      <c r="AI1510" s="8">
        <f t="shared" si="74"/>
        <v>0</v>
      </c>
      <c r="AJ1510" s="9">
        <f t="shared" si="77"/>
        <v>0</v>
      </c>
      <c r="AK1510" s="10">
        <f t="shared" si="75"/>
        <v>0</v>
      </c>
    </row>
    <row r="1511" spans="1:37">
      <c r="A1511" t="s">
        <v>2811</v>
      </c>
      <c r="B1511" t="s">
        <v>2811</v>
      </c>
      <c r="C1511" t="s">
        <v>289</v>
      </c>
      <c r="D1511">
        <v>1407</v>
      </c>
      <c r="E1511" s="7">
        <v>2825</v>
      </c>
      <c r="F1511" t="s">
        <v>4721</v>
      </c>
      <c r="G1511" t="s">
        <v>4722</v>
      </c>
      <c r="H1511">
        <v>50.473646299999999</v>
      </c>
      <c r="I1511">
        <v>4.1498746999999998</v>
      </c>
      <c r="J1511">
        <v>7110</v>
      </c>
      <c r="K1511" t="s">
        <v>4723</v>
      </c>
      <c r="L1511" t="s">
        <v>4724</v>
      </c>
      <c r="M1511" t="s">
        <v>212</v>
      </c>
      <c r="N1511" t="s">
        <v>279</v>
      </c>
      <c r="O1511" t="s">
        <v>4725</v>
      </c>
      <c r="P1511" s="37"/>
      <c r="Q1511" s="38"/>
      <c r="R1511" s="38"/>
      <c r="S1511" s="38"/>
      <c r="T1511" s="38"/>
      <c r="U1511" s="38"/>
      <c r="V1511" s="38"/>
      <c r="W1511" s="38"/>
      <c r="X1511" s="39"/>
      <c r="Y1511" s="38"/>
      <c r="Z1511" s="38"/>
      <c r="AA1511" s="38"/>
      <c r="AB1511" s="38"/>
      <c r="AC1511" s="38"/>
      <c r="AD1511" s="38"/>
      <c r="AE1511" s="38"/>
      <c r="AF1511" s="37"/>
      <c r="AG1511" s="38"/>
      <c r="AH1511" s="39"/>
      <c r="AI1511" s="8"/>
      <c r="AJ1511" s="9"/>
      <c r="AK1511" s="10"/>
    </row>
    <row r="1512" spans="1:37">
      <c r="A1512" t="s">
        <v>2811</v>
      </c>
      <c r="B1512" t="s">
        <v>2811</v>
      </c>
      <c r="C1512" t="s">
        <v>120</v>
      </c>
      <c r="D1512">
        <v>1409</v>
      </c>
      <c r="E1512" s="7">
        <v>2833</v>
      </c>
      <c r="F1512" t="s">
        <v>4726</v>
      </c>
      <c r="G1512" t="s">
        <v>4727</v>
      </c>
      <c r="H1512">
        <v>50.484182400000002</v>
      </c>
      <c r="I1512">
        <v>4.1499933999999996</v>
      </c>
      <c r="J1512">
        <v>7110</v>
      </c>
      <c r="K1512" t="s">
        <v>4728</v>
      </c>
      <c r="L1512" t="s">
        <v>4729</v>
      </c>
      <c r="M1512" t="s">
        <v>212</v>
      </c>
      <c r="N1512" t="s">
        <v>279</v>
      </c>
      <c r="O1512" t="s">
        <v>158</v>
      </c>
      <c r="P1512" s="40"/>
      <c r="Q1512" s="41"/>
      <c r="R1512" s="41"/>
      <c r="S1512" s="41"/>
      <c r="T1512" s="41"/>
      <c r="U1512" s="41"/>
      <c r="V1512" s="41"/>
      <c r="W1512" s="41"/>
      <c r="X1512" s="42"/>
      <c r="Y1512" s="41"/>
      <c r="Z1512" s="41"/>
      <c r="AA1512" s="41"/>
      <c r="AB1512" s="41"/>
      <c r="AC1512" s="41"/>
      <c r="AD1512" s="41"/>
      <c r="AE1512" s="41"/>
      <c r="AF1512" s="40"/>
      <c r="AG1512" s="41"/>
      <c r="AH1512" s="42"/>
      <c r="AI1512" s="11">
        <f t="shared" si="74"/>
        <v>0</v>
      </c>
      <c r="AJ1512" s="12">
        <f t="shared" ref="AJ1512:AJ1543" si="78">IF(AND(AI1512&gt;0,O1512="OUI"),1,0)</f>
        <v>0</v>
      </c>
      <c r="AK1512" s="13">
        <f t="shared" si="75"/>
        <v>0</v>
      </c>
    </row>
    <row r="1513" spans="1:37">
      <c r="A1513" t="s">
        <v>2811</v>
      </c>
      <c r="B1513" t="s">
        <v>2811</v>
      </c>
      <c r="C1513" t="s">
        <v>182</v>
      </c>
      <c r="D1513">
        <v>5110</v>
      </c>
      <c r="E1513" s="7">
        <v>2839</v>
      </c>
      <c r="F1513" t="s">
        <v>4730</v>
      </c>
      <c r="G1513" t="s">
        <v>4731</v>
      </c>
      <c r="H1513">
        <v>50.477095800000001</v>
      </c>
      <c r="I1513">
        <v>4.1891996999999996</v>
      </c>
      <c r="J1513">
        <v>7100</v>
      </c>
      <c r="K1513" t="s">
        <v>4732</v>
      </c>
      <c r="L1513" t="s">
        <v>4733</v>
      </c>
      <c r="M1513" t="s">
        <v>58</v>
      </c>
      <c r="N1513" t="s">
        <v>59</v>
      </c>
      <c r="O1513" t="s">
        <v>60</v>
      </c>
      <c r="P1513" s="37"/>
      <c r="Q1513" s="38"/>
      <c r="R1513" s="38"/>
      <c r="S1513" s="38"/>
      <c r="T1513" s="38"/>
      <c r="U1513" s="38"/>
      <c r="V1513" s="38"/>
      <c r="W1513" s="38"/>
      <c r="X1513" s="39"/>
      <c r="Y1513" s="38"/>
      <c r="Z1513" s="38"/>
      <c r="AA1513" s="38"/>
      <c r="AB1513" s="38"/>
      <c r="AC1513" s="38"/>
      <c r="AD1513" s="38"/>
      <c r="AE1513" s="38"/>
      <c r="AF1513" s="37"/>
      <c r="AG1513" s="38"/>
      <c r="AH1513" s="39"/>
      <c r="AI1513" s="8">
        <f t="shared" si="74"/>
        <v>0</v>
      </c>
      <c r="AJ1513" s="9">
        <f t="shared" si="78"/>
        <v>0</v>
      </c>
      <c r="AK1513" s="10">
        <f t="shared" si="75"/>
        <v>0</v>
      </c>
    </row>
    <row r="1514" spans="1:37">
      <c r="A1514" t="s">
        <v>2811</v>
      </c>
      <c r="B1514" t="s">
        <v>2811</v>
      </c>
      <c r="C1514" t="s">
        <v>182</v>
      </c>
      <c r="D1514">
        <v>1411</v>
      </c>
      <c r="E1514" s="7">
        <v>2840</v>
      </c>
      <c r="F1514" t="s">
        <v>4734</v>
      </c>
      <c r="G1514" t="s">
        <v>4731</v>
      </c>
      <c r="H1514">
        <v>50.477095800000001</v>
      </c>
      <c r="I1514">
        <v>4.1891996999999996</v>
      </c>
      <c r="J1514">
        <v>7100</v>
      </c>
      <c r="K1514" t="s">
        <v>4735</v>
      </c>
      <c r="L1514" t="s">
        <v>4736</v>
      </c>
      <c r="M1514" t="s">
        <v>58</v>
      </c>
      <c r="N1514" t="s">
        <v>168</v>
      </c>
      <c r="O1514" t="s">
        <v>60</v>
      </c>
      <c r="P1514" s="40"/>
      <c r="Q1514" s="41"/>
      <c r="R1514" s="41"/>
      <c r="S1514" s="41"/>
      <c r="T1514" s="41"/>
      <c r="U1514" s="41"/>
      <c r="V1514" s="41"/>
      <c r="W1514" s="41"/>
      <c r="X1514" s="42"/>
      <c r="Y1514" s="41"/>
      <c r="Z1514" s="41"/>
      <c r="AA1514" s="41"/>
      <c r="AB1514" s="41"/>
      <c r="AC1514" s="41"/>
      <c r="AD1514" s="41"/>
      <c r="AE1514" s="41"/>
      <c r="AF1514" s="40"/>
      <c r="AG1514" s="41"/>
      <c r="AH1514" s="42"/>
      <c r="AI1514" s="11">
        <f t="shared" si="74"/>
        <v>0</v>
      </c>
      <c r="AJ1514" s="12">
        <f t="shared" si="78"/>
        <v>0</v>
      </c>
      <c r="AK1514" s="13">
        <f t="shared" si="75"/>
        <v>0</v>
      </c>
    </row>
    <row r="1515" spans="1:37">
      <c r="A1515" t="s">
        <v>2811</v>
      </c>
      <c r="B1515" t="s">
        <v>2811</v>
      </c>
      <c r="C1515" t="s">
        <v>182</v>
      </c>
      <c r="D1515">
        <v>1411</v>
      </c>
      <c r="E1515" s="7">
        <v>2841</v>
      </c>
      <c r="F1515" t="s">
        <v>4734</v>
      </c>
      <c r="G1515" t="s">
        <v>4737</v>
      </c>
      <c r="H1515">
        <v>50.474045599999997</v>
      </c>
      <c r="I1515">
        <v>4.1867903999999996</v>
      </c>
      <c r="J1515">
        <v>7100</v>
      </c>
      <c r="K1515" t="s">
        <v>4735</v>
      </c>
      <c r="L1515" t="s">
        <v>4736</v>
      </c>
      <c r="M1515" t="s">
        <v>58</v>
      </c>
      <c r="N1515" t="s">
        <v>168</v>
      </c>
      <c r="O1515" t="s">
        <v>60</v>
      </c>
      <c r="P1515" s="37"/>
      <c r="Q1515" s="38"/>
      <c r="R1515" s="38"/>
      <c r="S1515" s="38"/>
      <c r="T1515" s="38"/>
      <c r="U1515" s="38"/>
      <c r="V1515" s="38"/>
      <c r="W1515" s="38"/>
      <c r="X1515" s="39"/>
      <c r="Y1515" s="38"/>
      <c r="Z1515" s="38"/>
      <c r="AA1515" s="38"/>
      <c r="AB1515" s="38"/>
      <c r="AC1515" s="38"/>
      <c r="AD1515" s="38"/>
      <c r="AE1515" s="38"/>
      <c r="AF1515" s="37"/>
      <c r="AG1515" s="38"/>
      <c r="AH1515" s="39"/>
      <c r="AI1515" s="8">
        <f t="shared" si="74"/>
        <v>0</v>
      </c>
      <c r="AJ1515" s="9">
        <f t="shared" si="78"/>
        <v>0</v>
      </c>
      <c r="AK1515" s="10">
        <f t="shared" si="75"/>
        <v>0</v>
      </c>
    </row>
    <row r="1516" spans="1:37">
      <c r="A1516" t="s">
        <v>2811</v>
      </c>
      <c r="B1516" t="s">
        <v>2811</v>
      </c>
      <c r="C1516" t="s">
        <v>163</v>
      </c>
      <c r="D1516">
        <v>1414</v>
      </c>
      <c r="E1516" s="7">
        <v>2845</v>
      </c>
      <c r="F1516" t="s">
        <v>4738</v>
      </c>
      <c r="G1516" t="s">
        <v>4739</v>
      </c>
      <c r="H1516">
        <v>50.468976900000001</v>
      </c>
      <c r="I1516">
        <v>4.1859384000000004</v>
      </c>
      <c r="J1516">
        <v>7100</v>
      </c>
      <c r="K1516" t="s">
        <v>4740</v>
      </c>
      <c r="L1516" t="s">
        <v>4741</v>
      </c>
      <c r="M1516" t="s">
        <v>58</v>
      </c>
      <c r="N1516" t="s">
        <v>168</v>
      </c>
      <c r="O1516" t="s">
        <v>60</v>
      </c>
      <c r="P1516" s="40"/>
      <c r="Q1516" s="41"/>
      <c r="R1516" s="41"/>
      <c r="S1516" s="41"/>
      <c r="T1516" s="41"/>
      <c r="U1516" s="41"/>
      <c r="V1516" s="41"/>
      <c r="W1516" s="41"/>
      <c r="X1516" s="42"/>
      <c r="Y1516" s="41"/>
      <c r="Z1516" s="41"/>
      <c r="AA1516" s="41"/>
      <c r="AB1516" s="41"/>
      <c r="AC1516" s="41"/>
      <c r="AD1516" s="41"/>
      <c r="AE1516" s="41"/>
      <c r="AF1516" s="40"/>
      <c r="AG1516" s="41"/>
      <c r="AH1516" s="42"/>
      <c r="AI1516" s="11">
        <f t="shared" si="74"/>
        <v>0</v>
      </c>
      <c r="AJ1516" s="12">
        <f t="shared" si="78"/>
        <v>0</v>
      </c>
      <c r="AK1516" s="13">
        <f t="shared" si="75"/>
        <v>0</v>
      </c>
    </row>
    <row r="1517" spans="1:37">
      <c r="A1517" t="s">
        <v>2811</v>
      </c>
      <c r="B1517" t="s">
        <v>2811</v>
      </c>
      <c r="C1517" t="s">
        <v>120</v>
      </c>
      <c r="D1517">
        <v>1415</v>
      </c>
      <c r="E1517" s="7">
        <v>2846</v>
      </c>
      <c r="F1517" t="s">
        <v>4742</v>
      </c>
      <c r="G1517" t="s">
        <v>4743</v>
      </c>
      <c r="H1517">
        <v>50.478245000000001</v>
      </c>
      <c r="I1517">
        <v>4.1761739999999996</v>
      </c>
      <c r="J1517">
        <v>7100</v>
      </c>
      <c r="K1517" t="s">
        <v>4744</v>
      </c>
      <c r="L1517" t="s">
        <v>4745</v>
      </c>
      <c r="M1517" t="s">
        <v>58</v>
      </c>
      <c r="N1517" t="s">
        <v>168</v>
      </c>
      <c r="O1517" t="s">
        <v>60</v>
      </c>
      <c r="P1517" s="37"/>
      <c r="Q1517" s="38"/>
      <c r="R1517" s="38"/>
      <c r="S1517" s="38"/>
      <c r="T1517" s="38"/>
      <c r="U1517" s="38"/>
      <c r="V1517" s="38"/>
      <c r="W1517" s="38"/>
      <c r="X1517" s="39"/>
      <c r="Y1517" s="38"/>
      <c r="Z1517" s="38"/>
      <c r="AA1517" s="38"/>
      <c r="AB1517" s="38"/>
      <c r="AC1517" s="38"/>
      <c r="AD1517" s="38"/>
      <c r="AE1517" s="38"/>
      <c r="AF1517" s="37"/>
      <c r="AG1517" s="38"/>
      <c r="AH1517" s="39"/>
      <c r="AI1517" s="8">
        <f t="shared" si="74"/>
        <v>0</v>
      </c>
      <c r="AJ1517" s="9">
        <f t="shared" si="78"/>
        <v>0</v>
      </c>
      <c r="AK1517" s="10">
        <f t="shared" si="75"/>
        <v>0</v>
      </c>
    </row>
    <row r="1518" spans="1:37">
      <c r="A1518" t="s">
        <v>2811</v>
      </c>
      <c r="B1518" t="s">
        <v>2811</v>
      </c>
      <c r="C1518" t="s">
        <v>120</v>
      </c>
      <c r="D1518">
        <v>1416</v>
      </c>
      <c r="E1518" s="7">
        <v>2847</v>
      </c>
      <c r="F1518" t="s">
        <v>4746</v>
      </c>
      <c r="G1518" t="s">
        <v>4718</v>
      </c>
      <c r="H1518">
        <v>50.478894500000003</v>
      </c>
      <c r="I1518">
        <v>4.1735381</v>
      </c>
      <c r="J1518">
        <v>7100</v>
      </c>
      <c r="K1518" t="s">
        <v>4719</v>
      </c>
      <c r="L1518" t="s">
        <v>4747</v>
      </c>
      <c r="M1518" t="s">
        <v>58</v>
      </c>
      <c r="N1518" t="s">
        <v>168</v>
      </c>
      <c r="O1518" t="s">
        <v>158</v>
      </c>
      <c r="P1518" s="40"/>
      <c r="Q1518" s="41"/>
      <c r="R1518" s="41"/>
      <c r="S1518" s="41"/>
      <c r="T1518" s="41"/>
      <c r="U1518" s="41"/>
      <c r="V1518" s="41"/>
      <c r="W1518" s="41"/>
      <c r="X1518" s="42"/>
      <c r="Y1518" s="41"/>
      <c r="Z1518" s="41"/>
      <c r="AA1518" s="41"/>
      <c r="AB1518" s="41"/>
      <c r="AC1518" s="41"/>
      <c r="AD1518" s="41"/>
      <c r="AE1518" s="41"/>
      <c r="AF1518" s="40"/>
      <c r="AG1518" s="41"/>
      <c r="AH1518" s="42"/>
      <c r="AI1518" s="11">
        <f t="shared" si="74"/>
        <v>0</v>
      </c>
      <c r="AJ1518" s="12">
        <f t="shared" si="78"/>
        <v>0</v>
      </c>
      <c r="AK1518" s="13">
        <f t="shared" si="75"/>
        <v>0</v>
      </c>
    </row>
    <row r="1519" spans="1:37">
      <c r="A1519" t="s">
        <v>2811</v>
      </c>
      <c r="B1519" t="s">
        <v>2811</v>
      </c>
      <c r="C1519" t="s">
        <v>163</v>
      </c>
      <c r="D1519">
        <v>1419</v>
      </c>
      <c r="E1519" s="7">
        <v>2848</v>
      </c>
      <c r="F1519" t="s">
        <v>4748</v>
      </c>
      <c r="G1519" t="s">
        <v>4749</v>
      </c>
      <c r="H1519">
        <v>50.477590200000002</v>
      </c>
      <c r="I1519">
        <v>4.1941844000000001</v>
      </c>
      <c r="J1519">
        <v>7100</v>
      </c>
      <c r="K1519" t="s">
        <v>4750</v>
      </c>
      <c r="L1519" t="s">
        <v>4751</v>
      </c>
      <c r="M1519" t="s">
        <v>58</v>
      </c>
      <c r="N1519" t="s">
        <v>207</v>
      </c>
      <c r="O1519" t="s">
        <v>158</v>
      </c>
      <c r="P1519" s="37"/>
      <c r="Q1519" s="38"/>
      <c r="R1519" s="38"/>
      <c r="S1519" s="38"/>
      <c r="T1519" s="38"/>
      <c r="U1519" s="38"/>
      <c r="V1519" s="38"/>
      <c r="W1519" s="38"/>
      <c r="X1519" s="39"/>
      <c r="Y1519" s="38"/>
      <c r="Z1519" s="38"/>
      <c r="AA1519" s="38"/>
      <c r="AB1519" s="38"/>
      <c r="AC1519" s="38"/>
      <c r="AD1519" s="38"/>
      <c r="AE1519" s="38"/>
      <c r="AF1519" s="37"/>
      <c r="AG1519" s="38"/>
      <c r="AH1519" s="39"/>
      <c r="AI1519" s="8">
        <f t="shared" si="74"/>
        <v>0</v>
      </c>
      <c r="AJ1519" s="9">
        <f t="shared" si="78"/>
        <v>0</v>
      </c>
      <c r="AK1519" s="10">
        <f t="shared" si="75"/>
        <v>0</v>
      </c>
    </row>
    <row r="1520" spans="1:37">
      <c r="A1520" t="s">
        <v>2811</v>
      </c>
      <c r="B1520" t="s">
        <v>2811</v>
      </c>
      <c r="C1520" t="s">
        <v>163</v>
      </c>
      <c r="D1520">
        <v>1419</v>
      </c>
      <c r="E1520" s="7">
        <v>2849</v>
      </c>
      <c r="F1520" t="s">
        <v>4748</v>
      </c>
      <c r="G1520" t="s">
        <v>4749</v>
      </c>
      <c r="H1520">
        <v>50.477590200000002</v>
      </c>
      <c r="I1520">
        <v>4.1941844000000001</v>
      </c>
      <c r="J1520">
        <v>7100</v>
      </c>
      <c r="K1520" t="s">
        <v>4750</v>
      </c>
      <c r="L1520" t="s">
        <v>4751</v>
      </c>
      <c r="M1520" t="s">
        <v>58</v>
      </c>
      <c r="N1520" t="s">
        <v>168</v>
      </c>
      <c r="O1520" t="s">
        <v>60</v>
      </c>
      <c r="P1520" s="40"/>
      <c r="Q1520" s="41"/>
      <c r="R1520" s="41"/>
      <c r="S1520" s="41"/>
      <c r="T1520" s="41"/>
      <c r="U1520" s="41"/>
      <c r="V1520" s="41"/>
      <c r="W1520" s="41"/>
      <c r="X1520" s="42"/>
      <c r="Y1520" s="41"/>
      <c r="Z1520" s="41"/>
      <c r="AA1520" s="41"/>
      <c r="AB1520" s="41"/>
      <c r="AC1520" s="41"/>
      <c r="AD1520" s="41"/>
      <c r="AE1520" s="41"/>
      <c r="AF1520" s="40"/>
      <c r="AG1520" s="41"/>
      <c r="AH1520" s="42"/>
      <c r="AI1520" s="11">
        <f t="shared" si="74"/>
        <v>0</v>
      </c>
      <c r="AJ1520" s="12">
        <f t="shared" si="78"/>
        <v>0</v>
      </c>
      <c r="AK1520" s="13">
        <f t="shared" si="75"/>
        <v>0</v>
      </c>
    </row>
    <row r="1521" spans="1:37">
      <c r="A1521" t="s">
        <v>2811</v>
      </c>
      <c r="B1521" t="s">
        <v>2811</v>
      </c>
      <c r="C1521" t="s">
        <v>120</v>
      </c>
      <c r="D1521">
        <v>1418</v>
      </c>
      <c r="E1521" s="7">
        <v>2850</v>
      </c>
      <c r="F1521" t="s">
        <v>1241</v>
      </c>
      <c r="G1521" t="s">
        <v>3626</v>
      </c>
      <c r="H1521">
        <v>50.4725988</v>
      </c>
      <c r="I1521">
        <v>4.1848190000000001</v>
      </c>
      <c r="J1521">
        <v>7100</v>
      </c>
      <c r="K1521" t="s">
        <v>4752</v>
      </c>
      <c r="L1521" t="s">
        <v>4753</v>
      </c>
      <c r="M1521" t="s">
        <v>58</v>
      </c>
      <c r="N1521" t="s">
        <v>168</v>
      </c>
      <c r="O1521" t="s">
        <v>158</v>
      </c>
      <c r="P1521" s="37"/>
      <c r="Q1521" s="38"/>
      <c r="R1521" s="38"/>
      <c r="S1521" s="38"/>
      <c r="T1521" s="38"/>
      <c r="U1521" s="38"/>
      <c r="V1521" s="38"/>
      <c r="W1521" s="38"/>
      <c r="X1521" s="39"/>
      <c r="Y1521" s="38"/>
      <c r="Z1521" s="38"/>
      <c r="AA1521" s="38"/>
      <c r="AB1521" s="38"/>
      <c r="AC1521" s="38"/>
      <c r="AD1521" s="38"/>
      <c r="AE1521" s="38"/>
      <c r="AF1521" s="37"/>
      <c r="AG1521" s="38"/>
      <c r="AH1521" s="39"/>
      <c r="AI1521" s="8">
        <f t="shared" si="74"/>
        <v>0</v>
      </c>
      <c r="AJ1521" s="9">
        <f t="shared" si="78"/>
        <v>0</v>
      </c>
      <c r="AK1521" s="10">
        <f t="shared" si="75"/>
        <v>0</v>
      </c>
    </row>
    <row r="1522" spans="1:37">
      <c r="A1522" t="s">
        <v>2811</v>
      </c>
      <c r="B1522" t="s">
        <v>2811</v>
      </c>
      <c r="C1522" t="s">
        <v>163</v>
      </c>
      <c r="D1522">
        <v>1419</v>
      </c>
      <c r="E1522" s="7">
        <v>2851</v>
      </c>
      <c r="F1522" t="s">
        <v>4748</v>
      </c>
      <c r="G1522" t="s">
        <v>4754</v>
      </c>
      <c r="H1522">
        <v>50.475642399999998</v>
      </c>
      <c r="I1522">
        <v>4.1979199999999999</v>
      </c>
      <c r="J1522">
        <v>7100</v>
      </c>
      <c r="K1522" t="s">
        <v>4750</v>
      </c>
      <c r="L1522" t="s">
        <v>4751</v>
      </c>
      <c r="M1522" t="s">
        <v>58</v>
      </c>
      <c r="N1522" t="s">
        <v>168</v>
      </c>
      <c r="O1522" t="s">
        <v>158</v>
      </c>
      <c r="P1522" s="40"/>
      <c r="Q1522" s="41"/>
      <c r="R1522" s="41"/>
      <c r="S1522" s="41"/>
      <c r="T1522" s="41"/>
      <c r="U1522" s="41"/>
      <c r="V1522" s="41"/>
      <c r="W1522" s="41"/>
      <c r="X1522" s="42"/>
      <c r="Y1522" s="41"/>
      <c r="Z1522" s="41"/>
      <c r="AA1522" s="41"/>
      <c r="AB1522" s="41"/>
      <c r="AC1522" s="41"/>
      <c r="AD1522" s="41"/>
      <c r="AE1522" s="41"/>
      <c r="AF1522" s="40"/>
      <c r="AG1522" s="41"/>
      <c r="AH1522" s="42"/>
      <c r="AI1522" s="11">
        <f t="shared" si="74"/>
        <v>0</v>
      </c>
      <c r="AJ1522" s="12">
        <f t="shared" si="78"/>
        <v>0</v>
      </c>
      <c r="AK1522" s="13">
        <f t="shared" si="75"/>
        <v>0</v>
      </c>
    </row>
    <row r="1523" spans="1:37">
      <c r="A1523" t="s">
        <v>2832</v>
      </c>
      <c r="B1523" t="s">
        <v>2832</v>
      </c>
      <c r="C1523" t="s">
        <v>289</v>
      </c>
      <c r="D1523">
        <v>1421</v>
      </c>
      <c r="E1523" s="7">
        <v>2856</v>
      </c>
      <c r="F1523" t="s">
        <v>4755</v>
      </c>
      <c r="G1523" t="s">
        <v>4756</v>
      </c>
      <c r="H1523">
        <v>50.391323900000003</v>
      </c>
      <c r="I1523">
        <v>4.4169083999999996</v>
      </c>
      <c r="J1523">
        <v>6032</v>
      </c>
      <c r="K1523" t="s">
        <v>4757</v>
      </c>
      <c r="L1523" t="s">
        <v>4758</v>
      </c>
      <c r="M1523" t="s">
        <v>212</v>
      </c>
      <c r="N1523" t="s">
        <v>279</v>
      </c>
      <c r="O1523" t="s">
        <v>158</v>
      </c>
      <c r="P1523" s="37"/>
      <c r="Q1523" s="38"/>
      <c r="R1523" s="38"/>
      <c r="S1523" s="38"/>
      <c r="T1523" s="38"/>
      <c r="U1523" s="38"/>
      <c r="V1523" s="38"/>
      <c r="W1523" s="38"/>
      <c r="X1523" s="39"/>
      <c r="Y1523" s="38"/>
      <c r="Z1523" s="38"/>
      <c r="AA1523" s="38"/>
      <c r="AB1523" s="38"/>
      <c r="AC1523" s="38"/>
      <c r="AD1523" s="38"/>
      <c r="AE1523" s="38"/>
      <c r="AF1523" s="37"/>
      <c r="AG1523" s="38"/>
      <c r="AH1523" s="39"/>
      <c r="AI1523" s="8">
        <f t="shared" si="74"/>
        <v>0</v>
      </c>
      <c r="AJ1523" s="9">
        <f t="shared" si="78"/>
        <v>0</v>
      </c>
      <c r="AK1523" s="10">
        <f t="shared" si="75"/>
        <v>0</v>
      </c>
    </row>
    <row r="1524" spans="1:37">
      <c r="A1524" t="s">
        <v>2811</v>
      </c>
      <c r="B1524" t="s">
        <v>2811</v>
      </c>
      <c r="C1524" t="s">
        <v>289</v>
      </c>
      <c r="D1524">
        <v>1421</v>
      </c>
      <c r="E1524" s="7">
        <v>2858</v>
      </c>
      <c r="F1524" t="s">
        <v>4755</v>
      </c>
      <c r="G1524" t="s">
        <v>4759</v>
      </c>
      <c r="H1524">
        <v>50.477795700000001</v>
      </c>
      <c r="I1524">
        <v>4.1756767000000004</v>
      </c>
      <c r="J1524">
        <v>7100</v>
      </c>
      <c r="K1524" t="s">
        <v>4757</v>
      </c>
      <c r="L1524" t="s">
        <v>4758</v>
      </c>
      <c r="M1524" t="s">
        <v>212</v>
      </c>
      <c r="N1524" t="s">
        <v>279</v>
      </c>
      <c r="O1524" t="s">
        <v>60</v>
      </c>
      <c r="P1524" s="40"/>
      <c r="Q1524" s="41"/>
      <c r="R1524" s="41"/>
      <c r="S1524" s="41"/>
      <c r="T1524" s="41"/>
      <c r="U1524" s="41"/>
      <c r="V1524" s="41"/>
      <c r="W1524" s="41"/>
      <c r="X1524" s="42"/>
      <c r="Y1524" s="41"/>
      <c r="Z1524" s="41"/>
      <c r="AA1524" s="41"/>
      <c r="AB1524" s="41"/>
      <c r="AC1524" s="41"/>
      <c r="AD1524" s="41"/>
      <c r="AE1524" s="41"/>
      <c r="AF1524" s="40"/>
      <c r="AG1524" s="41"/>
      <c r="AH1524" s="42"/>
      <c r="AI1524" s="11">
        <f t="shared" si="74"/>
        <v>0</v>
      </c>
      <c r="AJ1524" s="12">
        <f t="shared" si="78"/>
        <v>0</v>
      </c>
      <c r="AK1524" s="13">
        <f t="shared" si="75"/>
        <v>0</v>
      </c>
    </row>
    <row r="1525" spans="1:37">
      <c r="A1525" t="s">
        <v>2811</v>
      </c>
      <c r="B1525" t="s">
        <v>2811</v>
      </c>
      <c r="C1525" t="s">
        <v>53</v>
      </c>
      <c r="D1525">
        <v>1423</v>
      </c>
      <c r="E1525" s="7">
        <v>2860</v>
      </c>
      <c r="F1525" t="s">
        <v>4760</v>
      </c>
      <c r="G1525" t="s">
        <v>4761</v>
      </c>
      <c r="H1525">
        <v>50.495072299999997</v>
      </c>
      <c r="I1525">
        <v>4.2018785999999997</v>
      </c>
      <c r="J1525">
        <v>7100</v>
      </c>
      <c r="K1525" t="s">
        <v>4762</v>
      </c>
      <c r="L1525" t="s">
        <v>4763</v>
      </c>
      <c r="M1525" t="s">
        <v>212</v>
      </c>
      <c r="N1525" t="s">
        <v>279</v>
      </c>
      <c r="O1525" t="s">
        <v>158</v>
      </c>
      <c r="P1525" s="37"/>
      <c r="Q1525" s="38"/>
      <c r="R1525" s="38"/>
      <c r="S1525" s="38"/>
      <c r="T1525" s="38"/>
      <c r="U1525" s="38"/>
      <c r="V1525" s="38"/>
      <c r="W1525" s="38"/>
      <c r="X1525" s="39"/>
      <c r="Y1525" s="38"/>
      <c r="Z1525" s="38"/>
      <c r="AA1525" s="38"/>
      <c r="AB1525" s="38"/>
      <c r="AC1525" s="38"/>
      <c r="AD1525" s="38"/>
      <c r="AE1525" s="38"/>
      <c r="AF1525" s="37"/>
      <c r="AG1525" s="38"/>
      <c r="AH1525" s="39"/>
      <c r="AI1525" s="8">
        <f t="shared" si="74"/>
        <v>0</v>
      </c>
      <c r="AJ1525" s="9">
        <f t="shared" si="78"/>
        <v>0</v>
      </c>
      <c r="AK1525" s="10">
        <f t="shared" si="75"/>
        <v>0</v>
      </c>
    </row>
    <row r="1526" spans="1:37">
      <c r="A1526" t="s">
        <v>2811</v>
      </c>
      <c r="B1526" t="s">
        <v>2811</v>
      </c>
      <c r="C1526" t="s">
        <v>53</v>
      </c>
      <c r="D1526">
        <v>1426</v>
      </c>
      <c r="E1526" s="7">
        <v>2864</v>
      </c>
      <c r="F1526" t="s">
        <v>4764</v>
      </c>
      <c r="G1526" t="s">
        <v>4765</v>
      </c>
      <c r="H1526">
        <v>50.473521599999998</v>
      </c>
      <c r="I1526">
        <v>4.2044224000000003</v>
      </c>
      <c r="J1526">
        <v>7100</v>
      </c>
      <c r="K1526" t="s">
        <v>4766</v>
      </c>
      <c r="L1526" t="s">
        <v>4767</v>
      </c>
      <c r="M1526" t="s">
        <v>212</v>
      </c>
      <c r="N1526" t="s">
        <v>218</v>
      </c>
      <c r="O1526" t="s">
        <v>60</v>
      </c>
      <c r="P1526" s="40"/>
      <c r="Q1526" s="41"/>
      <c r="R1526" s="41"/>
      <c r="S1526" s="41"/>
      <c r="T1526" s="41"/>
      <c r="U1526" s="41"/>
      <c r="V1526" s="41"/>
      <c r="W1526" s="41"/>
      <c r="X1526" s="42"/>
      <c r="Y1526" s="41"/>
      <c r="Z1526" s="41"/>
      <c r="AA1526" s="41"/>
      <c r="AB1526" s="41"/>
      <c r="AC1526" s="41"/>
      <c r="AD1526" s="41"/>
      <c r="AE1526" s="41"/>
      <c r="AF1526" s="40"/>
      <c r="AG1526" s="41"/>
      <c r="AH1526" s="42"/>
      <c r="AI1526" s="11">
        <f t="shared" si="74"/>
        <v>0</v>
      </c>
      <c r="AJ1526" s="12">
        <f t="shared" si="78"/>
        <v>0</v>
      </c>
      <c r="AK1526" s="13">
        <f t="shared" si="75"/>
        <v>0</v>
      </c>
    </row>
    <row r="1527" spans="1:37">
      <c r="A1527" t="s">
        <v>2811</v>
      </c>
      <c r="B1527" t="s">
        <v>2811</v>
      </c>
      <c r="C1527" t="s">
        <v>120</v>
      </c>
      <c r="D1527">
        <v>1427</v>
      </c>
      <c r="E1527" s="7">
        <v>2865</v>
      </c>
      <c r="F1527" t="s">
        <v>4768</v>
      </c>
      <c r="G1527" t="s">
        <v>4769</v>
      </c>
      <c r="H1527">
        <v>50.486159700000002</v>
      </c>
      <c r="I1527">
        <v>4.2086493999999997</v>
      </c>
      <c r="J1527">
        <v>7100</v>
      </c>
      <c r="K1527" t="s">
        <v>4770</v>
      </c>
      <c r="L1527" t="s">
        <v>4771</v>
      </c>
      <c r="M1527" t="s">
        <v>212</v>
      </c>
      <c r="N1527" t="s">
        <v>218</v>
      </c>
      <c r="O1527" t="s">
        <v>158</v>
      </c>
      <c r="P1527" s="37"/>
      <c r="Q1527" s="38"/>
      <c r="R1527" s="38"/>
      <c r="S1527" s="38"/>
      <c r="T1527" s="38"/>
      <c r="U1527" s="38"/>
      <c r="V1527" s="38"/>
      <c r="W1527" s="38"/>
      <c r="X1527" s="39"/>
      <c r="Y1527" s="38"/>
      <c r="Z1527" s="38"/>
      <c r="AA1527" s="38"/>
      <c r="AB1527" s="38"/>
      <c r="AC1527" s="38"/>
      <c r="AD1527" s="38"/>
      <c r="AE1527" s="38"/>
      <c r="AF1527" s="37"/>
      <c r="AG1527" s="38"/>
      <c r="AH1527" s="39"/>
      <c r="AI1527" s="8">
        <f t="shared" si="74"/>
        <v>0</v>
      </c>
      <c r="AJ1527" s="9">
        <f t="shared" si="78"/>
        <v>0</v>
      </c>
      <c r="AK1527" s="10">
        <f t="shared" si="75"/>
        <v>0</v>
      </c>
    </row>
    <row r="1528" spans="1:37">
      <c r="A1528" t="s">
        <v>2811</v>
      </c>
      <c r="B1528" t="s">
        <v>2811</v>
      </c>
      <c r="C1528" t="s">
        <v>53</v>
      </c>
      <c r="D1528">
        <v>1425</v>
      </c>
      <c r="E1528" s="7">
        <v>2867</v>
      </c>
      <c r="F1528" t="s">
        <v>4772</v>
      </c>
      <c r="G1528" t="s">
        <v>4773</v>
      </c>
      <c r="H1528">
        <v>50.476737100000001</v>
      </c>
      <c r="I1528">
        <v>4.1890438999999997</v>
      </c>
      <c r="J1528">
        <v>7100</v>
      </c>
      <c r="K1528" t="s">
        <v>4774</v>
      </c>
      <c r="L1528" t="s">
        <v>4775</v>
      </c>
      <c r="M1528" t="s">
        <v>212</v>
      </c>
      <c r="N1528" t="s">
        <v>284</v>
      </c>
      <c r="O1528" t="s">
        <v>158</v>
      </c>
      <c r="P1528" s="40"/>
      <c r="Q1528" s="41"/>
      <c r="R1528" s="41"/>
      <c r="S1528" s="41"/>
      <c r="T1528" s="41"/>
      <c r="U1528" s="41"/>
      <c r="V1528" s="41"/>
      <c r="W1528" s="41"/>
      <c r="X1528" s="42"/>
      <c r="Y1528" s="41"/>
      <c r="Z1528" s="41"/>
      <c r="AA1528" s="41"/>
      <c r="AB1528" s="41"/>
      <c r="AC1528" s="41"/>
      <c r="AD1528" s="41"/>
      <c r="AE1528" s="41"/>
      <c r="AF1528" s="40"/>
      <c r="AG1528" s="41"/>
      <c r="AH1528" s="42"/>
      <c r="AI1528" s="11">
        <f t="shared" si="74"/>
        <v>0</v>
      </c>
      <c r="AJ1528" s="12">
        <f t="shared" si="78"/>
        <v>0</v>
      </c>
      <c r="AK1528" s="13">
        <f t="shared" si="75"/>
        <v>0</v>
      </c>
    </row>
    <row r="1529" spans="1:37">
      <c r="A1529" t="s">
        <v>2811</v>
      </c>
      <c r="B1529" t="s">
        <v>2811</v>
      </c>
      <c r="C1529" t="s">
        <v>120</v>
      </c>
      <c r="D1529">
        <v>1429</v>
      </c>
      <c r="E1529" s="7">
        <v>2869</v>
      </c>
      <c r="F1529" t="s">
        <v>4776</v>
      </c>
      <c r="G1529" t="s">
        <v>4718</v>
      </c>
      <c r="H1529">
        <v>50.478894500000003</v>
      </c>
      <c r="I1529">
        <v>4.1735381</v>
      </c>
      <c r="J1529">
        <v>7100</v>
      </c>
      <c r="K1529" t="s">
        <v>4719</v>
      </c>
      <c r="L1529" t="s">
        <v>4777</v>
      </c>
      <c r="M1529" t="s">
        <v>58</v>
      </c>
      <c r="N1529" t="s">
        <v>168</v>
      </c>
      <c r="O1529" t="s">
        <v>60</v>
      </c>
      <c r="P1529" s="37"/>
      <c r="Q1529" s="38"/>
      <c r="R1529" s="38"/>
      <c r="S1529" s="38"/>
      <c r="T1529" s="38"/>
      <c r="U1529" s="38"/>
      <c r="V1529" s="38"/>
      <c r="W1529" s="38"/>
      <c r="X1529" s="39"/>
      <c r="Y1529" s="38"/>
      <c r="Z1529" s="38"/>
      <c r="AA1529" s="38"/>
      <c r="AB1529" s="38"/>
      <c r="AC1529" s="38"/>
      <c r="AD1529" s="38"/>
      <c r="AE1529" s="38"/>
      <c r="AF1529" s="37"/>
      <c r="AG1529" s="38"/>
      <c r="AH1529" s="39"/>
      <c r="AI1529" s="8">
        <f t="shared" si="74"/>
        <v>0</v>
      </c>
      <c r="AJ1529" s="9">
        <f t="shared" si="78"/>
        <v>0</v>
      </c>
      <c r="AK1529" s="10">
        <f t="shared" si="75"/>
        <v>0</v>
      </c>
    </row>
    <row r="1530" spans="1:37">
      <c r="A1530" t="s">
        <v>2811</v>
      </c>
      <c r="B1530" t="s">
        <v>2811</v>
      </c>
      <c r="C1530" t="s">
        <v>53</v>
      </c>
      <c r="D1530">
        <v>1430</v>
      </c>
      <c r="E1530" s="7">
        <v>2871</v>
      </c>
      <c r="F1530" t="s">
        <v>4778</v>
      </c>
      <c r="G1530" t="s">
        <v>4779</v>
      </c>
      <c r="H1530">
        <v>50.473838899999997</v>
      </c>
      <c r="I1530">
        <v>4.1812763000000004</v>
      </c>
      <c r="J1530">
        <v>7100</v>
      </c>
      <c r="K1530" t="s">
        <v>4780</v>
      </c>
      <c r="L1530" t="s">
        <v>4781</v>
      </c>
      <c r="M1530" t="s">
        <v>58</v>
      </c>
      <c r="N1530" t="s">
        <v>59</v>
      </c>
      <c r="O1530" t="s">
        <v>60</v>
      </c>
      <c r="P1530" s="40"/>
      <c r="Q1530" s="41"/>
      <c r="R1530" s="41"/>
      <c r="S1530" s="41"/>
      <c r="T1530" s="41"/>
      <c r="U1530" s="41"/>
      <c r="V1530" s="41"/>
      <c r="W1530" s="41"/>
      <c r="X1530" s="42"/>
      <c r="Y1530" s="41"/>
      <c r="Z1530" s="41"/>
      <c r="AA1530" s="41"/>
      <c r="AB1530" s="41"/>
      <c r="AC1530" s="41"/>
      <c r="AD1530" s="41"/>
      <c r="AE1530" s="41"/>
      <c r="AF1530" s="40"/>
      <c r="AG1530" s="41"/>
      <c r="AH1530" s="42"/>
      <c r="AI1530" s="11">
        <f t="shared" si="74"/>
        <v>0</v>
      </c>
      <c r="AJ1530" s="12">
        <f t="shared" si="78"/>
        <v>0</v>
      </c>
      <c r="AK1530" s="13">
        <f t="shared" si="75"/>
        <v>0</v>
      </c>
    </row>
    <row r="1531" spans="1:37">
      <c r="A1531" t="s">
        <v>2811</v>
      </c>
      <c r="B1531" t="s">
        <v>2811</v>
      </c>
      <c r="C1531" t="s">
        <v>53</v>
      </c>
      <c r="D1531">
        <v>1431</v>
      </c>
      <c r="E1531" s="7">
        <v>2872</v>
      </c>
      <c r="F1531" t="s">
        <v>4628</v>
      </c>
      <c r="G1531" t="s">
        <v>4782</v>
      </c>
      <c r="H1531">
        <v>50.472165699999998</v>
      </c>
      <c r="I1531">
        <v>4.1891088999999999</v>
      </c>
      <c r="J1531">
        <v>7100</v>
      </c>
      <c r="K1531" t="s">
        <v>4630</v>
      </c>
      <c r="L1531" t="s">
        <v>4631</v>
      </c>
      <c r="M1531" t="s">
        <v>58</v>
      </c>
      <c r="N1531" t="s">
        <v>65</v>
      </c>
      <c r="O1531" t="s">
        <v>60</v>
      </c>
      <c r="P1531" s="37"/>
      <c r="Q1531" s="38"/>
      <c r="R1531" s="38"/>
      <c r="S1531" s="38"/>
      <c r="T1531" s="38"/>
      <c r="U1531" s="38"/>
      <c r="V1531" s="38"/>
      <c r="W1531" s="38"/>
      <c r="X1531" s="39"/>
      <c r="Y1531" s="38"/>
      <c r="Z1531" s="38"/>
      <c r="AA1531" s="38"/>
      <c r="AB1531" s="38"/>
      <c r="AC1531" s="38"/>
      <c r="AD1531" s="38"/>
      <c r="AE1531" s="38"/>
      <c r="AF1531" s="37"/>
      <c r="AG1531" s="38"/>
      <c r="AH1531" s="39"/>
      <c r="AI1531" s="8">
        <f t="shared" si="74"/>
        <v>0</v>
      </c>
      <c r="AJ1531" s="9">
        <f t="shared" si="78"/>
        <v>0</v>
      </c>
      <c r="AK1531" s="10">
        <f t="shared" si="75"/>
        <v>0</v>
      </c>
    </row>
    <row r="1532" spans="1:37">
      <c r="A1532" t="s">
        <v>2811</v>
      </c>
      <c r="B1532" t="s">
        <v>2811</v>
      </c>
      <c r="C1532" t="s">
        <v>53</v>
      </c>
      <c r="D1532">
        <v>1397</v>
      </c>
      <c r="E1532" s="7">
        <v>2873</v>
      </c>
      <c r="F1532" t="s">
        <v>4694</v>
      </c>
      <c r="G1532" t="s">
        <v>4783</v>
      </c>
      <c r="H1532">
        <v>50.475007599999998</v>
      </c>
      <c r="I1532">
        <v>4.2046222000000002</v>
      </c>
      <c r="J1532">
        <v>7100</v>
      </c>
      <c r="K1532" t="s">
        <v>4696</v>
      </c>
      <c r="L1532" t="s">
        <v>4697</v>
      </c>
      <c r="M1532" t="s">
        <v>58</v>
      </c>
      <c r="N1532" t="s">
        <v>65</v>
      </c>
      <c r="O1532" t="s">
        <v>60</v>
      </c>
      <c r="P1532" s="40"/>
      <c r="Q1532" s="41"/>
      <c r="R1532" s="41"/>
      <c r="S1532" s="41"/>
      <c r="T1532" s="41"/>
      <c r="U1532" s="41"/>
      <c r="V1532" s="41"/>
      <c r="W1532" s="41"/>
      <c r="X1532" s="42"/>
      <c r="Y1532" s="41"/>
      <c r="Z1532" s="41"/>
      <c r="AA1532" s="41"/>
      <c r="AB1532" s="41"/>
      <c r="AC1532" s="41"/>
      <c r="AD1532" s="41"/>
      <c r="AE1532" s="41"/>
      <c r="AF1532" s="40"/>
      <c r="AG1532" s="41"/>
      <c r="AH1532" s="42"/>
      <c r="AI1532" s="11">
        <f t="shared" si="74"/>
        <v>0</v>
      </c>
      <c r="AJ1532" s="12">
        <f t="shared" si="78"/>
        <v>0</v>
      </c>
      <c r="AK1532" s="13">
        <f t="shared" si="75"/>
        <v>0</v>
      </c>
    </row>
    <row r="1533" spans="1:37">
      <c r="A1533" t="s">
        <v>2811</v>
      </c>
      <c r="B1533" t="s">
        <v>2811</v>
      </c>
      <c r="C1533" t="s">
        <v>53</v>
      </c>
      <c r="D1533">
        <v>1431</v>
      </c>
      <c r="E1533" s="7">
        <v>2874</v>
      </c>
      <c r="F1533" t="s">
        <v>4628</v>
      </c>
      <c r="G1533" t="s">
        <v>4784</v>
      </c>
      <c r="H1533">
        <v>50.477370499999999</v>
      </c>
      <c r="I1533">
        <v>4.1691288999999996</v>
      </c>
      <c r="J1533">
        <v>7100</v>
      </c>
      <c r="K1533" t="s">
        <v>4630</v>
      </c>
      <c r="L1533" t="s">
        <v>4631</v>
      </c>
      <c r="M1533" t="s">
        <v>58</v>
      </c>
      <c r="N1533" t="s">
        <v>65</v>
      </c>
      <c r="O1533" t="s">
        <v>60</v>
      </c>
      <c r="P1533" s="37"/>
      <c r="Q1533" s="38"/>
      <c r="R1533" s="38"/>
      <c r="S1533" s="38"/>
      <c r="T1533" s="38"/>
      <c r="U1533" s="38"/>
      <c r="V1533" s="38"/>
      <c r="W1533" s="38"/>
      <c r="X1533" s="39"/>
      <c r="Y1533" s="38"/>
      <c r="Z1533" s="38"/>
      <c r="AA1533" s="38"/>
      <c r="AB1533" s="38"/>
      <c r="AC1533" s="38"/>
      <c r="AD1533" s="38"/>
      <c r="AE1533" s="38"/>
      <c r="AF1533" s="37"/>
      <c r="AG1533" s="38"/>
      <c r="AH1533" s="39"/>
      <c r="AI1533" s="8">
        <f t="shared" si="74"/>
        <v>0</v>
      </c>
      <c r="AJ1533" s="9">
        <f t="shared" si="78"/>
        <v>0</v>
      </c>
      <c r="AK1533" s="10">
        <f t="shared" si="75"/>
        <v>0</v>
      </c>
    </row>
    <row r="1534" spans="1:37">
      <c r="A1534" t="s">
        <v>2811</v>
      </c>
      <c r="B1534" t="s">
        <v>2811</v>
      </c>
      <c r="C1534" t="s">
        <v>53</v>
      </c>
      <c r="D1534">
        <v>1431</v>
      </c>
      <c r="E1534" s="7">
        <v>2875</v>
      </c>
      <c r="F1534" t="s">
        <v>4628</v>
      </c>
      <c r="G1534" t="s">
        <v>4785</v>
      </c>
      <c r="H1534">
        <v>50.479068099999999</v>
      </c>
      <c r="I1534">
        <v>4.1442344000000002</v>
      </c>
      <c r="J1534">
        <v>7110</v>
      </c>
      <c r="K1534" t="s">
        <v>4630</v>
      </c>
      <c r="L1534" t="s">
        <v>4631</v>
      </c>
      <c r="M1534" t="s">
        <v>58</v>
      </c>
      <c r="N1534" t="s">
        <v>65</v>
      </c>
      <c r="O1534" t="s">
        <v>60</v>
      </c>
      <c r="P1534" s="40"/>
      <c r="Q1534" s="41"/>
      <c r="R1534" s="41"/>
      <c r="S1534" s="41"/>
      <c r="T1534" s="41"/>
      <c r="U1534" s="41"/>
      <c r="V1534" s="41"/>
      <c r="W1534" s="41"/>
      <c r="X1534" s="42"/>
      <c r="Y1534" s="41"/>
      <c r="Z1534" s="41"/>
      <c r="AA1534" s="41"/>
      <c r="AB1534" s="41"/>
      <c r="AC1534" s="41"/>
      <c r="AD1534" s="41"/>
      <c r="AE1534" s="41"/>
      <c r="AF1534" s="40"/>
      <c r="AG1534" s="41"/>
      <c r="AH1534" s="42"/>
      <c r="AI1534" s="11">
        <f t="shared" si="74"/>
        <v>0</v>
      </c>
      <c r="AJ1534" s="12">
        <f t="shared" si="78"/>
        <v>0</v>
      </c>
      <c r="AK1534" s="13">
        <f t="shared" si="75"/>
        <v>0</v>
      </c>
    </row>
    <row r="1535" spans="1:37">
      <c r="A1535" t="s">
        <v>2811</v>
      </c>
      <c r="B1535" t="s">
        <v>2811</v>
      </c>
      <c r="C1535" t="s">
        <v>53</v>
      </c>
      <c r="D1535">
        <v>1431</v>
      </c>
      <c r="E1535" s="7">
        <v>2876</v>
      </c>
      <c r="F1535" t="s">
        <v>4628</v>
      </c>
      <c r="G1535" t="s">
        <v>4786</v>
      </c>
      <c r="H1535">
        <v>50.493136700000001</v>
      </c>
      <c r="I1535">
        <v>4.1524235999999997</v>
      </c>
      <c r="J1535">
        <v>7110</v>
      </c>
      <c r="K1535" t="s">
        <v>4630</v>
      </c>
      <c r="L1535" t="s">
        <v>4631</v>
      </c>
      <c r="M1535" t="s">
        <v>58</v>
      </c>
      <c r="N1535" t="s">
        <v>65</v>
      </c>
      <c r="O1535" t="s">
        <v>60</v>
      </c>
      <c r="P1535" s="37"/>
      <c r="Q1535" s="38"/>
      <c r="R1535" s="38"/>
      <c r="S1535" s="38"/>
      <c r="T1535" s="38"/>
      <c r="U1535" s="38"/>
      <c r="V1535" s="38"/>
      <c r="W1535" s="38"/>
      <c r="X1535" s="39"/>
      <c r="Y1535" s="38"/>
      <c r="Z1535" s="38"/>
      <c r="AA1535" s="38"/>
      <c r="AB1535" s="38"/>
      <c r="AC1535" s="38"/>
      <c r="AD1535" s="38"/>
      <c r="AE1535" s="38"/>
      <c r="AF1535" s="37"/>
      <c r="AG1535" s="38"/>
      <c r="AH1535" s="39"/>
      <c r="AI1535" s="8">
        <f t="shared" si="74"/>
        <v>0</v>
      </c>
      <c r="AJ1535" s="9">
        <f t="shared" si="78"/>
        <v>0</v>
      </c>
      <c r="AK1535" s="10">
        <f t="shared" si="75"/>
        <v>0</v>
      </c>
    </row>
    <row r="1536" spans="1:37">
      <c r="A1536" t="s">
        <v>2811</v>
      </c>
      <c r="B1536" t="s">
        <v>2811</v>
      </c>
      <c r="C1536" t="s">
        <v>163</v>
      </c>
      <c r="D1536">
        <v>1432</v>
      </c>
      <c r="E1536" s="7">
        <v>2878</v>
      </c>
      <c r="F1536" t="s">
        <v>4787</v>
      </c>
      <c r="G1536" t="s">
        <v>4788</v>
      </c>
      <c r="H1536">
        <v>50.5009716</v>
      </c>
      <c r="I1536">
        <v>4.2392675999999998</v>
      </c>
      <c r="J1536">
        <v>7170</v>
      </c>
      <c r="K1536" t="s">
        <v>4789</v>
      </c>
      <c r="L1536" t="s">
        <v>4790</v>
      </c>
      <c r="M1536" t="s">
        <v>58</v>
      </c>
      <c r="N1536" t="s">
        <v>168</v>
      </c>
      <c r="O1536" t="s">
        <v>60</v>
      </c>
      <c r="P1536" s="40"/>
      <c r="Q1536" s="41"/>
      <c r="R1536" s="41"/>
      <c r="S1536" s="41"/>
      <c r="T1536" s="41"/>
      <c r="U1536" s="41"/>
      <c r="V1536" s="41"/>
      <c r="W1536" s="41"/>
      <c r="X1536" s="42"/>
      <c r="Y1536" s="41"/>
      <c r="Z1536" s="41"/>
      <c r="AA1536" s="41"/>
      <c r="AB1536" s="41"/>
      <c r="AC1536" s="41"/>
      <c r="AD1536" s="41"/>
      <c r="AE1536" s="41"/>
      <c r="AF1536" s="40"/>
      <c r="AG1536" s="41"/>
      <c r="AH1536" s="42"/>
      <c r="AI1536" s="11">
        <f t="shared" si="74"/>
        <v>0</v>
      </c>
      <c r="AJ1536" s="12">
        <f t="shared" si="78"/>
        <v>0</v>
      </c>
      <c r="AK1536" s="13">
        <f t="shared" si="75"/>
        <v>0</v>
      </c>
    </row>
    <row r="1537" spans="1:37">
      <c r="A1537" t="s">
        <v>2811</v>
      </c>
      <c r="B1537" t="s">
        <v>2811</v>
      </c>
      <c r="C1537" t="s">
        <v>163</v>
      </c>
      <c r="D1537">
        <v>1432</v>
      </c>
      <c r="E1537" s="7">
        <v>2880</v>
      </c>
      <c r="F1537" t="s">
        <v>4787</v>
      </c>
      <c r="G1537" t="s">
        <v>4791</v>
      </c>
      <c r="H1537">
        <v>50.4784468</v>
      </c>
      <c r="I1537">
        <v>4.1926436000000002</v>
      </c>
      <c r="J1537">
        <v>7100</v>
      </c>
      <c r="K1537" t="s">
        <v>4789</v>
      </c>
      <c r="L1537" t="s">
        <v>4790</v>
      </c>
      <c r="M1537" t="s">
        <v>58</v>
      </c>
      <c r="N1537" t="s">
        <v>168</v>
      </c>
      <c r="O1537" t="s">
        <v>60</v>
      </c>
      <c r="P1537" s="37"/>
      <c r="Q1537" s="38"/>
      <c r="R1537" s="38"/>
      <c r="S1537" s="38"/>
      <c r="T1537" s="38"/>
      <c r="U1537" s="38"/>
      <c r="V1537" s="38"/>
      <c r="W1537" s="38"/>
      <c r="X1537" s="39"/>
      <c r="Y1537" s="38"/>
      <c r="Z1537" s="38"/>
      <c r="AA1537" s="38"/>
      <c r="AB1537" s="38"/>
      <c r="AC1537" s="38"/>
      <c r="AD1537" s="38"/>
      <c r="AE1537" s="38"/>
      <c r="AF1537" s="37"/>
      <c r="AG1537" s="38"/>
      <c r="AH1537" s="39"/>
      <c r="AI1537" s="8">
        <f t="shared" si="74"/>
        <v>0</v>
      </c>
      <c r="AJ1537" s="9">
        <f t="shared" si="78"/>
        <v>0</v>
      </c>
      <c r="AK1537" s="10">
        <f t="shared" si="75"/>
        <v>0</v>
      </c>
    </row>
    <row r="1538" spans="1:37">
      <c r="A1538" t="s">
        <v>2590</v>
      </c>
      <c r="B1538" t="s">
        <v>2590</v>
      </c>
      <c r="C1538" t="s">
        <v>53</v>
      </c>
      <c r="D1538">
        <v>1433</v>
      </c>
      <c r="E1538" s="7">
        <v>2882</v>
      </c>
      <c r="F1538" t="s">
        <v>4792</v>
      </c>
      <c r="G1538" t="s">
        <v>4793</v>
      </c>
      <c r="H1538">
        <v>50.694097300000003</v>
      </c>
      <c r="I1538">
        <v>3.7959554999999998</v>
      </c>
      <c r="J1538">
        <v>7861</v>
      </c>
      <c r="K1538" t="s">
        <v>4794</v>
      </c>
      <c r="L1538" t="s">
        <v>4795</v>
      </c>
      <c r="M1538" t="s">
        <v>58</v>
      </c>
      <c r="N1538" t="s">
        <v>65</v>
      </c>
      <c r="O1538" t="s">
        <v>60</v>
      </c>
      <c r="P1538" s="40"/>
      <c r="Q1538" s="41"/>
      <c r="R1538" s="41"/>
      <c r="S1538" s="41"/>
      <c r="T1538" s="41"/>
      <c r="U1538" s="41"/>
      <c r="V1538" s="41"/>
      <c r="W1538" s="41"/>
      <c r="X1538" s="42"/>
      <c r="Y1538" s="41"/>
      <c r="Z1538" s="41"/>
      <c r="AA1538" s="41"/>
      <c r="AB1538" s="41"/>
      <c r="AC1538" s="41"/>
      <c r="AD1538" s="41"/>
      <c r="AE1538" s="41"/>
      <c r="AF1538" s="40"/>
      <c r="AG1538" s="41"/>
      <c r="AH1538" s="42"/>
      <c r="AI1538" s="11">
        <f t="shared" si="74"/>
        <v>0</v>
      </c>
      <c r="AJ1538" s="12">
        <f t="shared" si="78"/>
        <v>0</v>
      </c>
      <c r="AK1538" s="13">
        <f t="shared" si="75"/>
        <v>0</v>
      </c>
    </row>
    <row r="1539" spans="1:37">
      <c r="A1539" t="s">
        <v>2590</v>
      </c>
      <c r="B1539" t="s">
        <v>2590</v>
      </c>
      <c r="C1539" t="s">
        <v>53</v>
      </c>
      <c r="D1539">
        <v>1436</v>
      </c>
      <c r="E1539" s="7">
        <v>2884</v>
      </c>
      <c r="F1539" t="s">
        <v>4796</v>
      </c>
      <c r="G1539" t="s">
        <v>4797</v>
      </c>
      <c r="H1539">
        <v>50.727710999999999</v>
      </c>
      <c r="I1539">
        <v>3.8094511999999998</v>
      </c>
      <c r="J1539">
        <v>7863</v>
      </c>
      <c r="K1539" t="s">
        <v>4798</v>
      </c>
      <c r="L1539" t="s">
        <v>4799</v>
      </c>
      <c r="M1539" t="s">
        <v>58</v>
      </c>
      <c r="N1539" t="s">
        <v>65</v>
      </c>
      <c r="O1539" t="s">
        <v>60</v>
      </c>
      <c r="P1539" s="37"/>
      <c r="Q1539" s="38"/>
      <c r="R1539" s="38"/>
      <c r="S1539" s="38"/>
      <c r="T1539" s="38"/>
      <c r="U1539" s="38"/>
      <c r="V1539" s="38"/>
      <c r="W1539" s="38"/>
      <c r="X1539" s="39"/>
      <c r="Y1539" s="38"/>
      <c r="Z1539" s="38"/>
      <c r="AA1539" s="38"/>
      <c r="AB1539" s="38"/>
      <c r="AC1539" s="38"/>
      <c r="AD1539" s="38"/>
      <c r="AE1539" s="38"/>
      <c r="AF1539" s="37"/>
      <c r="AG1539" s="38"/>
      <c r="AH1539" s="39"/>
      <c r="AI1539" s="8">
        <f t="shared" si="74"/>
        <v>0</v>
      </c>
      <c r="AJ1539" s="9">
        <f t="shared" si="78"/>
        <v>0</v>
      </c>
      <c r="AK1539" s="10">
        <f t="shared" si="75"/>
        <v>0</v>
      </c>
    </row>
    <row r="1540" spans="1:37">
      <c r="A1540" t="s">
        <v>2590</v>
      </c>
      <c r="B1540" t="s">
        <v>2590</v>
      </c>
      <c r="C1540" t="s">
        <v>53</v>
      </c>
      <c r="D1540">
        <v>1434</v>
      </c>
      <c r="E1540" s="7">
        <v>2885</v>
      </c>
      <c r="F1540" t="s">
        <v>4800</v>
      </c>
      <c r="G1540" t="s">
        <v>4801</v>
      </c>
      <c r="H1540">
        <v>50.68712</v>
      </c>
      <c r="I1540">
        <v>3.8640941</v>
      </c>
      <c r="J1540">
        <v>7866</v>
      </c>
      <c r="K1540" t="s">
        <v>4802</v>
      </c>
      <c r="L1540" t="s">
        <v>4803</v>
      </c>
      <c r="M1540" t="s">
        <v>58</v>
      </c>
      <c r="N1540" t="s">
        <v>59</v>
      </c>
      <c r="O1540" t="s">
        <v>60</v>
      </c>
      <c r="P1540" s="40"/>
      <c r="Q1540" s="41"/>
      <c r="R1540" s="41"/>
      <c r="S1540" s="41"/>
      <c r="T1540" s="41"/>
      <c r="U1540" s="41"/>
      <c r="V1540" s="41"/>
      <c r="W1540" s="41"/>
      <c r="X1540" s="42"/>
      <c r="Y1540" s="41"/>
      <c r="Z1540" s="41"/>
      <c r="AA1540" s="41"/>
      <c r="AB1540" s="41"/>
      <c r="AC1540" s="41"/>
      <c r="AD1540" s="41"/>
      <c r="AE1540" s="41"/>
      <c r="AF1540" s="40"/>
      <c r="AG1540" s="41"/>
      <c r="AH1540" s="42"/>
      <c r="AI1540" s="11">
        <f t="shared" si="74"/>
        <v>0</v>
      </c>
      <c r="AJ1540" s="12">
        <f t="shared" si="78"/>
        <v>0</v>
      </c>
      <c r="AK1540" s="13">
        <f t="shared" si="75"/>
        <v>0</v>
      </c>
    </row>
    <row r="1541" spans="1:37">
      <c r="A1541" t="s">
        <v>2590</v>
      </c>
      <c r="B1541" t="s">
        <v>2590</v>
      </c>
      <c r="C1541" t="s">
        <v>53</v>
      </c>
      <c r="D1541">
        <v>1434</v>
      </c>
      <c r="E1541" s="7">
        <v>2886</v>
      </c>
      <c r="F1541" t="s">
        <v>4800</v>
      </c>
      <c r="G1541" t="s">
        <v>4804</v>
      </c>
      <c r="H1541">
        <v>50.684745399999997</v>
      </c>
      <c r="I1541">
        <v>3.8184323999999998</v>
      </c>
      <c r="J1541">
        <v>7861</v>
      </c>
      <c r="K1541" t="s">
        <v>4802</v>
      </c>
      <c r="L1541" t="s">
        <v>4803</v>
      </c>
      <c r="M1541" t="s">
        <v>58</v>
      </c>
      <c r="N1541" t="s">
        <v>65</v>
      </c>
      <c r="O1541" t="s">
        <v>60</v>
      </c>
      <c r="P1541" s="37"/>
      <c r="Q1541" s="38"/>
      <c r="R1541" s="38"/>
      <c r="S1541" s="38"/>
      <c r="T1541" s="38"/>
      <c r="U1541" s="38"/>
      <c r="V1541" s="38"/>
      <c r="W1541" s="38"/>
      <c r="X1541" s="39"/>
      <c r="Y1541" s="38"/>
      <c r="Z1541" s="38"/>
      <c r="AA1541" s="38"/>
      <c r="AB1541" s="38"/>
      <c r="AC1541" s="38"/>
      <c r="AD1541" s="38"/>
      <c r="AE1541" s="38"/>
      <c r="AF1541" s="37"/>
      <c r="AG1541" s="38"/>
      <c r="AH1541" s="39"/>
      <c r="AI1541" s="8">
        <f t="shared" si="74"/>
        <v>0</v>
      </c>
      <c r="AJ1541" s="9">
        <f t="shared" si="78"/>
        <v>0</v>
      </c>
      <c r="AK1541" s="10">
        <f t="shared" si="75"/>
        <v>0</v>
      </c>
    </row>
    <row r="1542" spans="1:37">
      <c r="A1542" t="s">
        <v>2590</v>
      </c>
      <c r="B1542" t="s">
        <v>2590</v>
      </c>
      <c r="C1542" t="s">
        <v>53</v>
      </c>
      <c r="D1542">
        <v>1434</v>
      </c>
      <c r="E1542" s="7">
        <v>2887</v>
      </c>
      <c r="F1542" t="s">
        <v>4800</v>
      </c>
      <c r="G1542" t="s">
        <v>4793</v>
      </c>
      <c r="H1542">
        <v>50.694097300000003</v>
      </c>
      <c r="I1542">
        <v>3.7959554999999998</v>
      </c>
      <c r="J1542">
        <v>7861</v>
      </c>
      <c r="K1542" t="s">
        <v>4802</v>
      </c>
      <c r="L1542" t="s">
        <v>4803</v>
      </c>
      <c r="M1542" t="s">
        <v>58</v>
      </c>
      <c r="N1542" t="s">
        <v>91</v>
      </c>
      <c r="O1542" t="s">
        <v>60</v>
      </c>
      <c r="P1542" s="40"/>
      <c r="Q1542" s="41"/>
      <c r="R1542" s="41"/>
      <c r="S1542" s="41"/>
      <c r="T1542" s="41"/>
      <c r="U1542" s="41"/>
      <c r="V1542" s="41"/>
      <c r="W1542" s="41"/>
      <c r="X1542" s="42"/>
      <c r="Y1542" s="41"/>
      <c r="Z1542" s="41"/>
      <c r="AA1542" s="41"/>
      <c r="AB1542" s="41"/>
      <c r="AC1542" s="41"/>
      <c r="AD1542" s="41"/>
      <c r="AE1542" s="41"/>
      <c r="AF1542" s="40"/>
      <c r="AG1542" s="41"/>
      <c r="AH1542" s="42"/>
      <c r="AI1542" s="11">
        <f t="shared" si="74"/>
        <v>0</v>
      </c>
      <c r="AJ1542" s="12">
        <f t="shared" si="78"/>
        <v>0</v>
      </c>
      <c r="AK1542" s="13">
        <f t="shared" si="75"/>
        <v>0</v>
      </c>
    </row>
    <row r="1543" spans="1:37">
      <c r="A1543" t="s">
        <v>2590</v>
      </c>
      <c r="B1543" t="s">
        <v>2590</v>
      </c>
      <c r="C1543" t="s">
        <v>53</v>
      </c>
      <c r="D1543">
        <v>1435</v>
      </c>
      <c r="E1543" s="7">
        <v>2888</v>
      </c>
      <c r="F1543" t="s">
        <v>4805</v>
      </c>
      <c r="G1543" t="s">
        <v>4806</v>
      </c>
      <c r="H1543">
        <v>50.698371199999997</v>
      </c>
      <c r="I1543">
        <v>3.8855995999999999</v>
      </c>
      <c r="J1543">
        <v>7866</v>
      </c>
      <c r="K1543" t="s">
        <v>4807</v>
      </c>
      <c r="L1543" t="s">
        <v>4808</v>
      </c>
      <c r="M1543" t="s">
        <v>58</v>
      </c>
      <c r="N1543" t="s">
        <v>59</v>
      </c>
      <c r="O1543" t="s">
        <v>60</v>
      </c>
      <c r="P1543" s="37"/>
      <c r="Q1543" s="38"/>
      <c r="R1543" s="38"/>
      <c r="S1543" s="38"/>
      <c r="T1543" s="38"/>
      <c r="U1543" s="38"/>
      <c r="V1543" s="38"/>
      <c r="W1543" s="38"/>
      <c r="X1543" s="39"/>
      <c r="Y1543" s="38"/>
      <c r="Z1543" s="38"/>
      <c r="AA1543" s="38"/>
      <c r="AB1543" s="38"/>
      <c r="AC1543" s="38"/>
      <c r="AD1543" s="38"/>
      <c r="AE1543" s="38"/>
      <c r="AF1543" s="37"/>
      <c r="AG1543" s="38"/>
      <c r="AH1543" s="39"/>
      <c r="AI1543" s="8">
        <f t="shared" ref="AI1543:AI1606" si="79">SUM(P1543:AH1543)</f>
        <v>0</v>
      </c>
      <c r="AJ1543" s="9">
        <f t="shared" si="78"/>
        <v>0</v>
      </c>
      <c r="AK1543" s="10">
        <f t="shared" ref="AK1543:AK1606" si="80">IF(AI1543&gt;0,1,0)</f>
        <v>0</v>
      </c>
    </row>
    <row r="1544" spans="1:37">
      <c r="A1544" t="s">
        <v>2590</v>
      </c>
      <c r="B1544" t="s">
        <v>2590</v>
      </c>
      <c r="C1544" t="s">
        <v>53</v>
      </c>
      <c r="D1544">
        <v>95569</v>
      </c>
      <c r="E1544" s="7">
        <v>2889</v>
      </c>
      <c r="F1544" t="s">
        <v>4809</v>
      </c>
      <c r="G1544" t="s">
        <v>4810</v>
      </c>
      <c r="H1544">
        <v>50.702517499999999</v>
      </c>
      <c r="I1544">
        <v>3.8273307999999999</v>
      </c>
      <c r="J1544">
        <v>7860</v>
      </c>
      <c r="K1544" t="s">
        <v>4811</v>
      </c>
      <c r="L1544" t="s">
        <v>4812</v>
      </c>
      <c r="M1544" t="s">
        <v>58</v>
      </c>
      <c r="N1544" t="s">
        <v>65</v>
      </c>
      <c r="O1544" t="s">
        <v>60</v>
      </c>
      <c r="P1544" s="40"/>
      <c r="Q1544" s="41"/>
      <c r="R1544" s="41"/>
      <c r="S1544" s="41"/>
      <c r="T1544" s="41"/>
      <c r="U1544" s="41"/>
      <c r="V1544" s="41"/>
      <c r="W1544" s="41"/>
      <c r="X1544" s="42"/>
      <c r="Y1544" s="41"/>
      <c r="Z1544" s="41"/>
      <c r="AA1544" s="41"/>
      <c r="AB1544" s="41"/>
      <c r="AC1544" s="41"/>
      <c r="AD1544" s="41"/>
      <c r="AE1544" s="41"/>
      <c r="AF1544" s="40"/>
      <c r="AG1544" s="41"/>
      <c r="AH1544" s="42"/>
      <c r="AI1544" s="11">
        <f t="shared" si="79"/>
        <v>0</v>
      </c>
      <c r="AJ1544" s="12">
        <f t="shared" ref="AJ1544:AJ1575" si="81">IF(AND(AI1544&gt;0,O1544="OUI"),1,0)</f>
        <v>0</v>
      </c>
      <c r="AK1544" s="13">
        <f t="shared" si="80"/>
        <v>0</v>
      </c>
    </row>
    <row r="1545" spans="1:37">
      <c r="A1545" t="s">
        <v>2590</v>
      </c>
      <c r="B1545" t="s">
        <v>2590</v>
      </c>
      <c r="C1545" t="s">
        <v>53</v>
      </c>
      <c r="D1545">
        <v>95569</v>
      </c>
      <c r="E1545" s="7">
        <v>2890</v>
      </c>
      <c r="F1545" t="s">
        <v>4809</v>
      </c>
      <c r="G1545" t="s">
        <v>4813</v>
      </c>
      <c r="H1545">
        <v>50.706032399999998</v>
      </c>
      <c r="I1545">
        <v>3.8382534000000001</v>
      </c>
      <c r="J1545">
        <v>7860</v>
      </c>
      <c r="K1545" t="s">
        <v>4811</v>
      </c>
      <c r="L1545" t="s">
        <v>4812</v>
      </c>
      <c r="M1545" t="s">
        <v>58</v>
      </c>
      <c r="N1545" t="s">
        <v>59</v>
      </c>
      <c r="O1545" t="s">
        <v>60</v>
      </c>
      <c r="P1545" s="37"/>
      <c r="Q1545" s="38"/>
      <c r="R1545" s="38"/>
      <c r="S1545" s="38"/>
      <c r="T1545" s="38"/>
      <c r="U1545" s="38"/>
      <c r="V1545" s="38"/>
      <c r="W1545" s="38"/>
      <c r="X1545" s="39"/>
      <c r="Y1545" s="38"/>
      <c r="Z1545" s="38"/>
      <c r="AA1545" s="38"/>
      <c r="AB1545" s="38"/>
      <c r="AC1545" s="38"/>
      <c r="AD1545" s="38"/>
      <c r="AE1545" s="38"/>
      <c r="AF1545" s="37"/>
      <c r="AG1545" s="38"/>
      <c r="AH1545" s="39"/>
      <c r="AI1545" s="8">
        <f t="shared" si="79"/>
        <v>0</v>
      </c>
      <c r="AJ1545" s="9">
        <f t="shared" si="81"/>
        <v>0</v>
      </c>
      <c r="AK1545" s="10">
        <f t="shared" si="80"/>
        <v>0</v>
      </c>
    </row>
    <row r="1546" spans="1:37">
      <c r="A1546" t="s">
        <v>2590</v>
      </c>
      <c r="B1546" t="s">
        <v>2590</v>
      </c>
      <c r="C1546" t="s">
        <v>53</v>
      </c>
      <c r="D1546">
        <v>1436</v>
      </c>
      <c r="E1546" s="7">
        <v>2891</v>
      </c>
      <c r="F1546" t="s">
        <v>4796</v>
      </c>
      <c r="G1546" t="s">
        <v>4814</v>
      </c>
      <c r="H1546">
        <v>50.731533800000001</v>
      </c>
      <c r="I1546">
        <v>3.8523843000000002</v>
      </c>
      <c r="J1546">
        <v>7864</v>
      </c>
      <c r="K1546" t="s">
        <v>4798</v>
      </c>
      <c r="L1546" t="s">
        <v>4799</v>
      </c>
      <c r="M1546" t="s">
        <v>58</v>
      </c>
      <c r="N1546" t="s">
        <v>59</v>
      </c>
      <c r="O1546" t="s">
        <v>60</v>
      </c>
      <c r="P1546" s="40"/>
      <c r="Q1546" s="41"/>
      <c r="R1546" s="41"/>
      <c r="S1546" s="41"/>
      <c r="T1546" s="41"/>
      <c r="U1546" s="41"/>
      <c r="V1546" s="41"/>
      <c r="W1546" s="41"/>
      <c r="X1546" s="42"/>
      <c r="Y1546" s="41"/>
      <c r="Z1546" s="41"/>
      <c r="AA1546" s="41"/>
      <c r="AB1546" s="41"/>
      <c r="AC1546" s="41"/>
      <c r="AD1546" s="41"/>
      <c r="AE1546" s="41"/>
      <c r="AF1546" s="40"/>
      <c r="AG1546" s="41"/>
      <c r="AH1546" s="42"/>
      <c r="AI1546" s="11">
        <f t="shared" si="79"/>
        <v>0</v>
      </c>
      <c r="AJ1546" s="12">
        <f t="shared" si="81"/>
        <v>0</v>
      </c>
      <c r="AK1546" s="13">
        <f t="shared" si="80"/>
        <v>0</v>
      </c>
    </row>
    <row r="1547" spans="1:37">
      <c r="A1547" t="s">
        <v>2590</v>
      </c>
      <c r="B1547" t="s">
        <v>2590</v>
      </c>
      <c r="C1547" t="s">
        <v>53</v>
      </c>
      <c r="D1547">
        <v>1436</v>
      </c>
      <c r="E1547" s="7">
        <v>2892</v>
      </c>
      <c r="F1547" t="s">
        <v>4796</v>
      </c>
      <c r="G1547" t="s">
        <v>4815</v>
      </c>
      <c r="H1547">
        <v>50.716784500000003</v>
      </c>
      <c r="I1547">
        <v>3.8487684999999998</v>
      </c>
      <c r="J1547">
        <v>7860</v>
      </c>
      <c r="K1547" t="s">
        <v>4798</v>
      </c>
      <c r="L1547" t="s">
        <v>4799</v>
      </c>
      <c r="M1547" t="s">
        <v>58</v>
      </c>
      <c r="N1547" t="s">
        <v>65</v>
      </c>
      <c r="O1547" t="s">
        <v>60</v>
      </c>
      <c r="P1547" s="37"/>
      <c r="Q1547" s="38"/>
      <c r="R1547" s="38"/>
      <c r="S1547" s="38"/>
      <c r="T1547" s="38"/>
      <c r="U1547" s="38"/>
      <c r="V1547" s="38"/>
      <c r="W1547" s="38"/>
      <c r="X1547" s="39"/>
      <c r="Y1547" s="38"/>
      <c r="Z1547" s="38"/>
      <c r="AA1547" s="38"/>
      <c r="AB1547" s="38"/>
      <c r="AC1547" s="38"/>
      <c r="AD1547" s="38"/>
      <c r="AE1547" s="38"/>
      <c r="AF1547" s="37"/>
      <c r="AG1547" s="38"/>
      <c r="AH1547" s="39"/>
      <c r="AI1547" s="8">
        <f t="shared" si="79"/>
        <v>0</v>
      </c>
      <c r="AJ1547" s="9">
        <f t="shared" si="81"/>
        <v>0</v>
      </c>
      <c r="AK1547" s="10">
        <f t="shared" si="80"/>
        <v>0</v>
      </c>
    </row>
    <row r="1548" spans="1:37">
      <c r="A1548" t="s">
        <v>2590</v>
      </c>
      <c r="B1548" t="s">
        <v>2590</v>
      </c>
      <c r="C1548" t="s">
        <v>120</v>
      </c>
      <c r="D1548">
        <v>1438</v>
      </c>
      <c r="E1548" s="7">
        <v>2895</v>
      </c>
      <c r="F1548" t="s">
        <v>4816</v>
      </c>
      <c r="G1548" t="s">
        <v>4817</v>
      </c>
      <c r="H1548">
        <v>50.712553100000001</v>
      </c>
      <c r="I1548">
        <v>3.8310292000000001</v>
      </c>
      <c r="J1548">
        <v>7860</v>
      </c>
      <c r="K1548" t="s">
        <v>4818</v>
      </c>
      <c r="L1548" t="s">
        <v>4819</v>
      </c>
      <c r="M1548" t="s">
        <v>58</v>
      </c>
      <c r="N1548" t="s">
        <v>59</v>
      </c>
      <c r="O1548" t="s">
        <v>60</v>
      </c>
      <c r="P1548" s="40"/>
      <c r="Q1548" s="41"/>
      <c r="R1548" s="41"/>
      <c r="S1548" s="41"/>
      <c r="T1548" s="41"/>
      <c r="U1548" s="41"/>
      <c r="V1548" s="41"/>
      <c r="W1548" s="41"/>
      <c r="X1548" s="42"/>
      <c r="Y1548" s="41"/>
      <c r="Z1548" s="41"/>
      <c r="AA1548" s="41"/>
      <c r="AB1548" s="41"/>
      <c r="AC1548" s="41"/>
      <c r="AD1548" s="41"/>
      <c r="AE1548" s="41"/>
      <c r="AF1548" s="40"/>
      <c r="AG1548" s="41"/>
      <c r="AH1548" s="42"/>
      <c r="AI1548" s="11">
        <f t="shared" si="79"/>
        <v>0</v>
      </c>
      <c r="AJ1548" s="12">
        <f t="shared" si="81"/>
        <v>0</v>
      </c>
      <c r="AK1548" s="13">
        <f t="shared" si="80"/>
        <v>0</v>
      </c>
    </row>
    <row r="1549" spans="1:37">
      <c r="A1549" t="s">
        <v>2590</v>
      </c>
      <c r="B1549" t="s">
        <v>2590</v>
      </c>
      <c r="C1549" t="s">
        <v>182</v>
      </c>
      <c r="D1549">
        <v>5064</v>
      </c>
      <c r="E1549" s="7">
        <v>2898</v>
      </c>
      <c r="F1549" t="s">
        <v>4820</v>
      </c>
      <c r="G1549" t="s">
        <v>4821</v>
      </c>
      <c r="H1549">
        <v>50.710437800000001</v>
      </c>
      <c r="I1549">
        <v>3.8271573999999999</v>
      </c>
      <c r="J1549">
        <v>7860</v>
      </c>
      <c r="K1549" t="s">
        <v>4822</v>
      </c>
      <c r="L1549" t="s">
        <v>4823</v>
      </c>
      <c r="M1549" t="s">
        <v>58</v>
      </c>
      <c r="N1549" t="s">
        <v>91</v>
      </c>
      <c r="O1549" t="s">
        <v>158</v>
      </c>
      <c r="P1549" s="37"/>
      <c r="Q1549" s="38"/>
      <c r="R1549" s="38"/>
      <c r="S1549" s="38"/>
      <c r="T1549" s="38"/>
      <c r="U1549" s="38"/>
      <c r="V1549" s="38"/>
      <c r="W1549" s="38"/>
      <c r="X1549" s="39"/>
      <c r="Y1549" s="38"/>
      <c r="Z1549" s="38"/>
      <c r="AA1549" s="38"/>
      <c r="AB1549" s="38"/>
      <c r="AC1549" s="38"/>
      <c r="AD1549" s="38"/>
      <c r="AE1549" s="38"/>
      <c r="AF1549" s="37"/>
      <c r="AG1549" s="38"/>
      <c r="AH1549" s="39"/>
      <c r="AI1549" s="8">
        <f t="shared" si="79"/>
        <v>0</v>
      </c>
      <c r="AJ1549" s="9">
        <f t="shared" si="81"/>
        <v>0</v>
      </c>
      <c r="AK1549" s="10">
        <f t="shared" si="80"/>
        <v>0</v>
      </c>
    </row>
    <row r="1550" spans="1:37">
      <c r="A1550" t="s">
        <v>2590</v>
      </c>
      <c r="B1550" t="s">
        <v>2590</v>
      </c>
      <c r="C1550" t="s">
        <v>182</v>
      </c>
      <c r="D1550">
        <v>5064</v>
      </c>
      <c r="E1550" s="7">
        <v>2899</v>
      </c>
      <c r="F1550" t="s">
        <v>4820</v>
      </c>
      <c r="G1550" t="s">
        <v>4824</v>
      </c>
      <c r="H1550">
        <v>50.708219800000002</v>
      </c>
      <c r="I1550">
        <v>3.8270428999999999</v>
      </c>
      <c r="J1550">
        <v>7860</v>
      </c>
      <c r="K1550" t="s">
        <v>4822</v>
      </c>
      <c r="L1550" t="s">
        <v>4823</v>
      </c>
      <c r="M1550" t="s">
        <v>58</v>
      </c>
      <c r="N1550" t="s">
        <v>65</v>
      </c>
      <c r="O1550" t="s">
        <v>60</v>
      </c>
      <c r="P1550" s="40"/>
      <c r="Q1550" s="41"/>
      <c r="R1550" s="41"/>
      <c r="S1550" s="41"/>
      <c r="T1550" s="41"/>
      <c r="U1550" s="41"/>
      <c r="V1550" s="41"/>
      <c r="W1550" s="41"/>
      <c r="X1550" s="42"/>
      <c r="Y1550" s="41"/>
      <c r="Z1550" s="41"/>
      <c r="AA1550" s="41"/>
      <c r="AB1550" s="41"/>
      <c r="AC1550" s="41"/>
      <c r="AD1550" s="41"/>
      <c r="AE1550" s="41"/>
      <c r="AF1550" s="40"/>
      <c r="AG1550" s="41"/>
      <c r="AH1550" s="42"/>
      <c r="AI1550" s="11">
        <f t="shared" si="79"/>
        <v>0</v>
      </c>
      <c r="AJ1550" s="12">
        <f t="shared" si="81"/>
        <v>0</v>
      </c>
      <c r="AK1550" s="13">
        <f t="shared" si="80"/>
        <v>0</v>
      </c>
    </row>
    <row r="1551" spans="1:37">
      <c r="A1551" t="s">
        <v>2590</v>
      </c>
      <c r="B1551" t="s">
        <v>2590</v>
      </c>
      <c r="C1551" t="s">
        <v>182</v>
      </c>
      <c r="D1551">
        <v>5064</v>
      </c>
      <c r="E1551" s="7">
        <v>2900</v>
      </c>
      <c r="F1551" t="s">
        <v>4820</v>
      </c>
      <c r="G1551" t="s">
        <v>4825</v>
      </c>
      <c r="H1551">
        <v>50.702377300000002</v>
      </c>
      <c r="I1551">
        <v>3.8250077</v>
      </c>
      <c r="J1551">
        <v>7860</v>
      </c>
      <c r="K1551" t="s">
        <v>4822</v>
      </c>
      <c r="L1551" t="s">
        <v>4823</v>
      </c>
      <c r="M1551" t="s">
        <v>58</v>
      </c>
      <c r="N1551" t="s">
        <v>59</v>
      </c>
      <c r="O1551" t="s">
        <v>60</v>
      </c>
      <c r="P1551" s="37"/>
      <c r="Q1551" s="38"/>
      <c r="R1551" s="38"/>
      <c r="S1551" s="38"/>
      <c r="T1551" s="38"/>
      <c r="U1551" s="38"/>
      <c r="V1551" s="38"/>
      <c r="W1551" s="38"/>
      <c r="X1551" s="39"/>
      <c r="Y1551" s="38"/>
      <c r="Z1551" s="38"/>
      <c r="AA1551" s="38"/>
      <c r="AB1551" s="38"/>
      <c r="AC1551" s="38"/>
      <c r="AD1551" s="38"/>
      <c r="AE1551" s="38"/>
      <c r="AF1551" s="37"/>
      <c r="AG1551" s="38"/>
      <c r="AH1551" s="39"/>
      <c r="AI1551" s="8">
        <f t="shared" si="79"/>
        <v>0</v>
      </c>
      <c r="AJ1551" s="9">
        <f t="shared" si="81"/>
        <v>0</v>
      </c>
      <c r="AK1551" s="10">
        <f t="shared" si="80"/>
        <v>0</v>
      </c>
    </row>
    <row r="1552" spans="1:37">
      <c r="A1552" t="s">
        <v>2590</v>
      </c>
      <c r="B1552" t="s">
        <v>2590</v>
      </c>
      <c r="C1552" t="s">
        <v>182</v>
      </c>
      <c r="D1552">
        <v>1440</v>
      </c>
      <c r="E1552" s="7">
        <v>2901</v>
      </c>
      <c r="F1552" t="s">
        <v>3363</v>
      </c>
      <c r="G1552" t="s">
        <v>4821</v>
      </c>
      <c r="H1552">
        <v>50.710437800000001</v>
      </c>
      <c r="I1552">
        <v>3.8271573999999999</v>
      </c>
      <c r="J1552">
        <v>7860</v>
      </c>
      <c r="K1552" t="s">
        <v>4826</v>
      </c>
      <c r="L1552" t="s">
        <v>4827</v>
      </c>
      <c r="M1552" t="s">
        <v>58</v>
      </c>
      <c r="N1552" t="s">
        <v>168</v>
      </c>
      <c r="O1552" t="s">
        <v>60</v>
      </c>
      <c r="P1552" s="40"/>
      <c r="Q1552" s="41"/>
      <c r="R1552" s="41"/>
      <c r="S1552" s="41"/>
      <c r="T1552" s="41"/>
      <c r="U1552" s="41"/>
      <c r="V1552" s="41"/>
      <c r="W1552" s="41"/>
      <c r="X1552" s="42"/>
      <c r="Y1552" s="41"/>
      <c r="Z1552" s="41"/>
      <c r="AA1552" s="41"/>
      <c r="AB1552" s="41"/>
      <c r="AC1552" s="41"/>
      <c r="AD1552" s="41"/>
      <c r="AE1552" s="41"/>
      <c r="AF1552" s="40"/>
      <c r="AG1552" s="41"/>
      <c r="AH1552" s="42"/>
      <c r="AI1552" s="11">
        <f t="shared" si="79"/>
        <v>0</v>
      </c>
      <c r="AJ1552" s="12">
        <f t="shared" si="81"/>
        <v>0</v>
      </c>
      <c r="AK1552" s="13">
        <f t="shared" si="80"/>
        <v>0</v>
      </c>
    </row>
    <row r="1553" spans="1:37">
      <c r="A1553" t="s">
        <v>2590</v>
      </c>
      <c r="B1553" t="s">
        <v>2590</v>
      </c>
      <c r="C1553" t="s">
        <v>120</v>
      </c>
      <c r="D1553">
        <v>1441</v>
      </c>
      <c r="E1553" s="7">
        <v>2902</v>
      </c>
      <c r="F1553" t="s">
        <v>2627</v>
      </c>
      <c r="G1553" t="s">
        <v>4828</v>
      </c>
      <c r="H1553">
        <v>50.712515699999997</v>
      </c>
      <c r="I1553">
        <v>3.8303658</v>
      </c>
      <c r="J1553">
        <v>7860</v>
      </c>
      <c r="K1553" t="s">
        <v>2629</v>
      </c>
      <c r="L1553" t="s">
        <v>2630</v>
      </c>
      <c r="M1553" t="s">
        <v>58</v>
      </c>
      <c r="N1553" t="s">
        <v>168</v>
      </c>
      <c r="O1553" t="s">
        <v>60</v>
      </c>
      <c r="P1553" s="37"/>
      <c r="Q1553" s="38"/>
      <c r="R1553" s="38"/>
      <c r="S1553" s="38"/>
      <c r="T1553" s="38"/>
      <c r="U1553" s="38"/>
      <c r="V1553" s="38"/>
      <c r="W1553" s="38"/>
      <c r="X1553" s="39"/>
      <c r="Y1553" s="38"/>
      <c r="Z1553" s="38"/>
      <c r="AA1553" s="38"/>
      <c r="AB1553" s="38"/>
      <c r="AC1553" s="38"/>
      <c r="AD1553" s="38"/>
      <c r="AE1553" s="38"/>
      <c r="AF1553" s="37"/>
      <c r="AG1553" s="38"/>
      <c r="AH1553" s="39"/>
      <c r="AI1553" s="8">
        <f t="shared" si="79"/>
        <v>0</v>
      </c>
      <c r="AJ1553" s="9">
        <f t="shared" si="81"/>
        <v>0</v>
      </c>
      <c r="AK1553" s="10">
        <f t="shared" si="80"/>
        <v>0</v>
      </c>
    </row>
    <row r="1554" spans="1:37">
      <c r="A1554" t="s">
        <v>2590</v>
      </c>
      <c r="B1554" t="s">
        <v>2590</v>
      </c>
      <c r="C1554" t="s">
        <v>182</v>
      </c>
      <c r="D1554">
        <v>1440</v>
      </c>
      <c r="E1554" s="7">
        <v>2903</v>
      </c>
      <c r="F1554" t="s">
        <v>3363</v>
      </c>
      <c r="G1554" t="s">
        <v>4829</v>
      </c>
      <c r="H1554">
        <v>50.707625</v>
      </c>
      <c r="I1554">
        <v>3.8371751000000001</v>
      </c>
      <c r="J1554">
        <v>7860</v>
      </c>
      <c r="K1554" t="s">
        <v>4826</v>
      </c>
      <c r="L1554" t="s">
        <v>4827</v>
      </c>
      <c r="M1554" t="s">
        <v>58</v>
      </c>
      <c r="N1554" t="s">
        <v>168</v>
      </c>
      <c r="O1554" t="s">
        <v>60</v>
      </c>
      <c r="P1554" s="40"/>
      <c r="Q1554" s="41"/>
      <c r="R1554" s="41"/>
      <c r="S1554" s="41"/>
      <c r="T1554" s="41"/>
      <c r="U1554" s="41"/>
      <c r="V1554" s="41"/>
      <c r="W1554" s="41"/>
      <c r="X1554" s="42"/>
      <c r="Y1554" s="41"/>
      <c r="Z1554" s="41"/>
      <c r="AA1554" s="41"/>
      <c r="AB1554" s="41"/>
      <c r="AC1554" s="41"/>
      <c r="AD1554" s="41"/>
      <c r="AE1554" s="41"/>
      <c r="AF1554" s="40"/>
      <c r="AG1554" s="41"/>
      <c r="AH1554" s="42"/>
      <c r="AI1554" s="11">
        <f t="shared" si="79"/>
        <v>0</v>
      </c>
      <c r="AJ1554" s="12">
        <f t="shared" si="81"/>
        <v>0</v>
      </c>
      <c r="AK1554" s="13">
        <f t="shared" si="80"/>
        <v>0</v>
      </c>
    </row>
    <row r="1555" spans="1:37">
      <c r="A1555" t="s">
        <v>2590</v>
      </c>
      <c r="B1555" t="s">
        <v>2590</v>
      </c>
      <c r="C1555" t="s">
        <v>182</v>
      </c>
      <c r="D1555">
        <v>1444</v>
      </c>
      <c r="E1555" s="7">
        <v>2908</v>
      </c>
      <c r="F1555" t="s">
        <v>4830</v>
      </c>
      <c r="G1555" t="s">
        <v>4831</v>
      </c>
      <c r="H1555">
        <v>50.704489100000004</v>
      </c>
      <c r="I1555">
        <v>3.8243361999999999</v>
      </c>
      <c r="J1555">
        <v>7860</v>
      </c>
      <c r="K1555" t="s">
        <v>4832</v>
      </c>
      <c r="L1555" t="s">
        <v>4833</v>
      </c>
      <c r="M1555" t="s">
        <v>212</v>
      </c>
      <c r="N1555" t="s">
        <v>218</v>
      </c>
      <c r="O1555" t="s">
        <v>158</v>
      </c>
      <c r="P1555" s="37"/>
      <c r="Q1555" s="38"/>
      <c r="R1555" s="38"/>
      <c r="S1555" s="38"/>
      <c r="T1555" s="38"/>
      <c r="U1555" s="38"/>
      <c r="V1555" s="38"/>
      <c r="W1555" s="38"/>
      <c r="X1555" s="39"/>
      <c r="Y1555" s="38"/>
      <c r="Z1555" s="38"/>
      <c r="AA1555" s="38"/>
      <c r="AB1555" s="38"/>
      <c r="AC1555" s="38"/>
      <c r="AD1555" s="38"/>
      <c r="AE1555" s="38"/>
      <c r="AF1555" s="37"/>
      <c r="AG1555" s="38"/>
      <c r="AH1555" s="39"/>
      <c r="AI1555" s="8">
        <f t="shared" si="79"/>
        <v>0</v>
      </c>
      <c r="AJ1555" s="9">
        <f t="shared" si="81"/>
        <v>0</v>
      </c>
      <c r="AK1555" s="10">
        <f t="shared" si="80"/>
        <v>0</v>
      </c>
    </row>
    <row r="1556" spans="1:37">
      <c r="A1556" t="s">
        <v>2590</v>
      </c>
      <c r="B1556" t="s">
        <v>2590</v>
      </c>
      <c r="C1556" t="s">
        <v>120</v>
      </c>
      <c r="D1556">
        <v>1445</v>
      </c>
      <c r="E1556" s="7">
        <v>2910</v>
      </c>
      <c r="F1556" t="s">
        <v>4834</v>
      </c>
      <c r="G1556" t="s">
        <v>4835</v>
      </c>
      <c r="H1556">
        <v>50.707487700000001</v>
      </c>
      <c r="I1556">
        <v>3.8400458999999998</v>
      </c>
      <c r="J1556">
        <v>7860</v>
      </c>
      <c r="K1556" t="s">
        <v>4836</v>
      </c>
      <c r="L1556" t="s">
        <v>4837</v>
      </c>
      <c r="M1556" t="s">
        <v>212</v>
      </c>
      <c r="N1556" t="s">
        <v>213</v>
      </c>
      <c r="O1556" t="s">
        <v>158</v>
      </c>
      <c r="P1556" s="40"/>
      <c r="Q1556" s="41"/>
      <c r="R1556" s="41"/>
      <c r="S1556" s="41"/>
      <c r="T1556" s="41"/>
      <c r="U1556" s="41"/>
      <c r="V1556" s="41"/>
      <c r="W1556" s="41"/>
      <c r="X1556" s="42"/>
      <c r="Y1556" s="41"/>
      <c r="Z1556" s="41"/>
      <c r="AA1556" s="41"/>
      <c r="AB1556" s="41"/>
      <c r="AC1556" s="41"/>
      <c r="AD1556" s="41"/>
      <c r="AE1556" s="41"/>
      <c r="AF1556" s="40"/>
      <c r="AG1556" s="41"/>
      <c r="AH1556" s="42"/>
      <c r="AI1556" s="11">
        <f t="shared" si="79"/>
        <v>0</v>
      </c>
      <c r="AJ1556" s="12">
        <f t="shared" si="81"/>
        <v>0</v>
      </c>
      <c r="AK1556" s="13">
        <f t="shared" si="80"/>
        <v>0</v>
      </c>
    </row>
    <row r="1557" spans="1:37">
      <c r="A1557" t="s">
        <v>2811</v>
      </c>
      <c r="B1557" t="s">
        <v>2811</v>
      </c>
      <c r="C1557" t="s">
        <v>53</v>
      </c>
      <c r="D1557">
        <v>1446</v>
      </c>
      <c r="E1557" s="7">
        <v>2911</v>
      </c>
      <c r="F1557" t="s">
        <v>4838</v>
      </c>
      <c r="G1557" t="s">
        <v>4839</v>
      </c>
      <c r="H1557">
        <v>50.475454300000003</v>
      </c>
      <c r="I1557">
        <v>4.0685830000000003</v>
      </c>
      <c r="J1557">
        <v>7070</v>
      </c>
      <c r="K1557" t="s">
        <v>4840</v>
      </c>
      <c r="L1557" t="s">
        <v>4841</v>
      </c>
      <c r="M1557" t="s">
        <v>58</v>
      </c>
      <c r="N1557" t="s">
        <v>59</v>
      </c>
      <c r="O1557" t="s">
        <v>60</v>
      </c>
      <c r="P1557" s="37"/>
      <c r="Q1557" s="38"/>
      <c r="R1557" s="38"/>
      <c r="S1557" s="38"/>
      <c r="T1557" s="38"/>
      <c r="U1557" s="38"/>
      <c r="V1557" s="38"/>
      <c r="W1557" s="38"/>
      <c r="X1557" s="39"/>
      <c r="Y1557" s="38"/>
      <c r="Z1557" s="38"/>
      <c r="AA1557" s="38"/>
      <c r="AB1557" s="38"/>
      <c r="AC1557" s="38"/>
      <c r="AD1557" s="38"/>
      <c r="AE1557" s="38"/>
      <c r="AF1557" s="37"/>
      <c r="AG1557" s="38"/>
      <c r="AH1557" s="39"/>
      <c r="AI1557" s="8">
        <f t="shared" si="79"/>
        <v>0</v>
      </c>
      <c r="AJ1557" s="9">
        <f t="shared" si="81"/>
        <v>0</v>
      </c>
      <c r="AK1557" s="10">
        <f t="shared" si="80"/>
        <v>0</v>
      </c>
    </row>
    <row r="1558" spans="1:37">
      <c r="A1558" t="s">
        <v>2811</v>
      </c>
      <c r="B1558" t="s">
        <v>2811</v>
      </c>
      <c r="C1558" t="s">
        <v>53</v>
      </c>
      <c r="D1558">
        <v>1446</v>
      </c>
      <c r="E1558" s="7">
        <v>2913</v>
      </c>
      <c r="F1558" t="s">
        <v>4838</v>
      </c>
      <c r="G1558" t="s">
        <v>4842</v>
      </c>
      <c r="H1558">
        <v>50.476072500000001</v>
      </c>
      <c r="I1558">
        <v>4.0915729000000001</v>
      </c>
      <c r="J1558">
        <v>7070</v>
      </c>
      <c r="K1558" t="s">
        <v>4840</v>
      </c>
      <c r="L1558" t="s">
        <v>4841</v>
      </c>
      <c r="M1558" t="s">
        <v>58</v>
      </c>
      <c r="N1558" t="s">
        <v>59</v>
      </c>
      <c r="O1558" t="s">
        <v>60</v>
      </c>
      <c r="P1558" s="40"/>
      <c r="Q1558" s="41"/>
      <c r="R1558" s="41"/>
      <c r="S1558" s="41"/>
      <c r="T1558" s="41"/>
      <c r="U1558" s="41"/>
      <c r="V1558" s="41"/>
      <c r="W1558" s="41"/>
      <c r="X1558" s="42"/>
      <c r="Y1558" s="41"/>
      <c r="Z1558" s="41"/>
      <c r="AA1558" s="41"/>
      <c r="AB1558" s="41"/>
      <c r="AC1558" s="41"/>
      <c r="AD1558" s="41"/>
      <c r="AE1558" s="41"/>
      <c r="AF1558" s="40"/>
      <c r="AG1558" s="41"/>
      <c r="AH1558" s="42"/>
      <c r="AI1558" s="11">
        <f t="shared" si="79"/>
        <v>0</v>
      </c>
      <c r="AJ1558" s="12">
        <f t="shared" si="81"/>
        <v>0</v>
      </c>
      <c r="AK1558" s="13">
        <f t="shared" si="80"/>
        <v>0</v>
      </c>
    </row>
    <row r="1559" spans="1:37">
      <c r="A1559" t="s">
        <v>2811</v>
      </c>
      <c r="B1559" t="s">
        <v>2811</v>
      </c>
      <c r="C1559" t="s">
        <v>120</v>
      </c>
      <c r="D1559">
        <v>1447</v>
      </c>
      <c r="E1559" s="7">
        <v>2914</v>
      </c>
      <c r="F1559" t="s">
        <v>4843</v>
      </c>
      <c r="G1559" t="s">
        <v>4844</v>
      </c>
      <c r="H1559">
        <v>50.530222700000003</v>
      </c>
      <c r="I1559">
        <v>4.1495300000000004</v>
      </c>
      <c r="J1559">
        <v>7070</v>
      </c>
      <c r="K1559" t="s">
        <v>4845</v>
      </c>
      <c r="L1559" t="s">
        <v>4846</v>
      </c>
      <c r="M1559" t="s">
        <v>58</v>
      </c>
      <c r="N1559" t="s">
        <v>59</v>
      </c>
      <c r="O1559" t="s">
        <v>60</v>
      </c>
      <c r="P1559" s="37"/>
      <c r="Q1559" s="38"/>
      <c r="R1559" s="38"/>
      <c r="S1559" s="38"/>
      <c r="T1559" s="38"/>
      <c r="U1559" s="38"/>
      <c r="V1559" s="38"/>
      <c r="W1559" s="38"/>
      <c r="X1559" s="39"/>
      <c r="Y1559" s="38"/>
      <c r="Z1559" s="38"/>
      <c r="AA1559" s="38"/>
      <c r="AB1559" s="38"/>
      <c r="AC1559" s="38"/>
      <c r="AD1559" s="38"/>
      <c r="AE1559" s="38"/>
      <c r="AF1559" s="37"/>
      <c r="AG1559" s="38"/>
      <c r="AH1559" s="39"/>
      <c r="AI1559" s="8">
        <f t="shared" si="79"/>
        <v>0</v>
      </c>
      <c r="AJ1559" s="9">
        <f t="shared" si="81"/>
        <v>0</v>
      </c>
      <c r="AK1559" s="10">
        <f t="shared" si="80"/>
        <v>0</v>
      </c>
    </row>
    <row r="1560" spans="1:37">
      <c r="A1560" t="s">
        <v>2811</v>
      </c>
      <c r="B1560" t="s">
        <v>2811</v>
      </c>
      <c r="C1560" t="s">
        <v>120</v>
      </c>
      <c r="D1560">
        <v>1448</v>
      </c>
      <c r="E1560" s="7">
        <v>2915</v>
      </c>
      <c r="F1560" t="s">
        <v>4847</v>
      </c>
      <c r="G1560" t="s">
        <v>4848</v>
      </c>
      <c r="H1560">
        <v>50.503656800000002</v>
      </c>
      <c r="I1560">
        <v>4.1114940999999998</v>
      </c>
      <c r="J1560">
        <v>7070</v>
      </c>
      <c r="K1560" t="s">
        <v>4849</v>
      </c>
      <c r="L1560" t="s">
        <v>4850</v>
      </c>
      <c r="M1560" t="s">
        <v>58</v>
      </c>
      <c r="N1560" t="s">
        <v>59</v>
      </c>
      <c r="O1560" t="s">
        <v>60</v>
      </c>
      <c r="P1560" s="40"/>
      <c r="Q1560" s="41"/>
      <c r="R1560" s="41"/>
      <c r="S1560" s="41"/>
      <c r="T1560" s="41"/>
      <c r="U1560" s="41"/>
      <c r="V1560" s="41"/>
      <c r="W1560" s="41"/>
      <c r="X1560" s="42"/>
      <c r="Y1560" s="41"/>
      <c r="Z1560" s="41"/>
      <c r="AA1560" s="41"/>
      <c r="AB1560" s="41"/>
      <c r="AC1560" s="41"/>
      <c r="AD1560" s="41"/>
      <c r="AE1560" s="41"/>
      <c r="AF1560" s="40"/>
      <c r="AG1560" s="41"/>
      <c r="AH1560" s="42"/>
      <c r="AI1560" s="11">
        <f t="shared" si="79"/>
        <v>0</v>
      </c>
      <c r="AJ1560" s="12">
        <f t="shared" si="81"/>
        <v>0</v>
      </c>
      <c r="AK1560" s="13">
        <f t="shared" si="80"/>
        <v>0</v>
      </c>
    </row>
    <row r="1561" spans="1:37">
      <c r="A1561" t="s">
        <v>2811</v>
      </c>
      <c r="B1561" t="s">
        <v>2811</v>
      </c>
      <c r="C1561" t="s">
        <v>120</v>
      </c>
      <c r="D1561">
        <v>1449</v>
      </c>
      <c r="E1561" s="7">
        <v>2916</v>
      </c>
      <c r="F1561" t="s">
        <v>4851</v>
      </c>
      <c r="G1561" t="s">
        <v>4852</v>
      </c>
      <c r="H1561">
        <v>50.4736367</v>
      </c>
      <c r="I1561">
        <v>4.0899397000000004</v>
      </c>
      <c r="J1561">
        <v>7070</v>
      </c>
      <c r="K1561" t="s">
        <v>4853</v>
      </c>
      <c r="L1561" t="s">
        <v>4854</v>
      </c>
      <c r="M1561" t="s">
        <v>58</v>
      </c>
      <c r="N1561" t="s">
        <v>59</v>
      </c>
      <c r="O1561" t="s">
        <v>60</v>
      </c>
      <c r="P1561" s="37"/>
      <c r="Q1561" s="38"/>
      <c r="R1561" s="38"/>
      <c r="S1561" s="38"/>
      <c r="T1561" s="38"/>
      <c r="U1561" s="38"/>
      <c r="V1561" s="38"/>
      <c r="W1561" s="38"/>
      <c r="X1561" s="39"/>
      <c r="Y1561" s="38"/>
      <c r="Z1561" s="38"/>
      <c r="AA1561" s="38"/>
      <c r="AB1561" s="38"/>
      <c r="AC1561" s="38"/>
      <c r="AD1561" s="38"/>
      <c r="AE1561" s="38"/>
      <c r="AF1561" s="37"/>
      <c r="AG1561" s="38"/>
      <c r="AH1561" s="39"/>
      <c r="AI1561" s="8">
        <f t="shared" si="79"/>
        <v>0</v>
      </c>
      <c r="AJ1561" s="9">
        <f t="shared" si="81"/>
        <v>0</v>
      </c>
      <c r="AK1561" s="10">
        <f t="shared" si="80"/>
        <v>0</v>
      </c>
    </row>
    <row r="1562" spans="1:37">
      <c r="A1562" t="s">
        <v>2811</v>
      </c>
      <c r="B1562" t="s">
        <v>2811</v>
      </c>
      <c r="C1562" t="s">
        <v>120</v>
      </c>
      <c r="D1562">
        <v>1415</v>
      </c>
      <c r="E1562" s="7">
        <v>2917</v>
      </c>
      <c r="F1562" t="s">
        <v>4742</v>
      </c>
      <c r="G1562" t="s">
        <v>4855</v>
      </c>
      <c r="H1562">
        <v>50.500340700000002</v>
      </c>
      <c r="I1562">
        <v>4.1095131</v>
      </c>
      <c r="J1562">
        <v>7070</v>
      </c>
      <c r="K1562" t="s">
        <v>4744</v>
      </c>
      <c r="L1562" t="s">
        <v>4745</v>
      </c>
      <c r="M1562" t="s">
        <v>58</v>
      </c>
      <c r="N1562" t="s">
        <v>168</v>
      </c>
      <c r="O1562" t="s">
        <v>60</v>
      </c>
      <c r="P1562" s="40"/>
      <c r="Q1562" s="41"/>
      <c r="R1562" s="41"/>
      <c r="S1562" s="41"/>
      <c r="T1562" s="41"/>
      <c r="U1562" s="41"/>
      <c r="V1562" s="41"/>
      <c r="W1562" s="41"/>
      <c r="X1562" s="42"/>
      <c r="Y1562" s="41"/>
      <c r="Z1562" s="41"/>
      <c r="AA1562" s="41"/>
      <c r="AB1562" s="41"/>
      <c r="AC1562" s="41"/>
      <c r="AD1562" s="41"/>
      <c r="AE1562" s="41"/>
      <c r="AF1562" s="40"/>
      <c r="AG1562" s="41"/>
      <c r="AH1562" s="42"/>
      <c r="AI1562" s="11">
        <f t="shared" si="79"/>
        <v>0</v>
      </c>
      <c r="AJ1562" s="12">
        <f t="shared" si="81"/>
        <v>0</v>
      </c>
      <c r="AK1562" s="13">
        <f t="shared" si="80"/>
        <v>0</v>
      </c>
    </row>
    <row r="1563" spans="1:37">
      <c r="A1563" t="s">
        <v>2590</v>
      </c>
      <c r="B1563" t="s">
        <v>2590</v>
      </c>
      <c r="C1563" t="s">
        <v>53</v>
      </c>
      <c r="D1563">
        <v>1451</v>
      </c>
      <c r="E1563" s="7">
        <v>2918</v>
      </c>
      <c r="F1563" t="s">
        <v>4856</v>
      </c>
      <c r="G1563" t="s">
        <v>4857</v>
      </c>
      <c r="H1563">
        <v>50.609764900000002</v>
      </c>
      <c r="I1563">
        <v>3.9511485</v>
      </c>
      <c r="J1563">
        <v>7830</v>
      </c>
      <c r="K1563" t="s">
        <v>4858</v>
      </c>
      <c r="L1563" t="s">
        <v>4859</v>
      </c>
      <c r="M1563" t="s">
        <v>58</v>
      </c>
      <c r="N1563" t="s">
        <v>59</v>
      </c>
      <c r="O1563" t="s">
        <v>60</v>
      </c>
      <c r="P1563" s="37"/>
      <c r="Q1563" s="38"/>
      <c r="R1563" s="38"/>
      <c r="S1563" s="38"/>
      <c r="T1563" s="38"/>
      <c r="U1563" s="38"/>
      <c r="V1563" s="38"/>
      <c r="W1563" s="38"/>
      <c r="X1563" s="39"/>
      <c r="Y1563" s="38"/>
      <c r="Z1563" s="38"/>
      <c r="AA1563" s="38"/>
      <c r="AB1563" s="38"/>
      <c r="AC1563" s="38"/>
      <c r="AD1563" s="38"/>
      <c r="AE1563" s="38"/>
      <c r="AF1563" s="37"/>
      <c r="AG1563" s="38"/>
      <c r="AH1563" s="39"/>
      <c r="AI1563" s="8">
        <f t="shared" si="79"/>
        <v>0</v>
      </c>
      <c r="AJ1563" s="9">
        <f t="shared" si="81"/>
        <v>0</v>
      </c>
      <c r="AK1563" s="10">
        <f t="shared" si="80"/>
        <v>0</v>
      </c>
    </row>
    <row r="1564" spans="1:37">
      <c r="A1564" t="s">
        <v>2590</v>
      </c>
      <c r="B1564" t="s">
        <v>2590</v>
      </c>
      <c r="C1564" t="s">
        <v>53</v>
      </c>
      <c r="D1564">
        <v>1451</v>
      </c>
      <c r="E1564" s="7">
        <v>2919</v>
      </c>
      <c r="F1564" t="s">
        <v>4856</v>
      </c>
      <c r="G1564" t="s">
        <v>4860</v>
      </c>
      <c r="H1564">
        <v>50.649231100000002</v>
      </c>
      <c r="I1564">
        <v>3.9218413000000001</v>
      </c>
      <c r="J1564">
        <v>7830</v>
      </c>
      <c r="K1564" t="s">
        <v>4858</v>
      </c>
      <c r="L1564" t="s">
        <v>4859</v>
      </c>
      <c r="M1564" t="s">
        <v>58</v>
      </c>
      <c r="N1564" t="s">
        <v>59</v>
      </c>
      <c r="O1564" t="s">
        <v>60</v>
      </c>
      <c r="P1564" s="40"/>
      <c r="Q1564" s="41"/>
      <c r="R1564" s="41"/>
      <c r="S1564" s="41"/>
      <c r="T1564" s="41"/>
      <c r="U1564" s="41"/>
      <c r="V1564" s="41"/>
      <c r="W1564" s="41"/>
      <c r="X1564" s="42"/>
      <c r="Y1564" s="41"/>
      <c r="Z1564" s="41"/>
      <c r="AA1564" s="41"/>
      <c r="AB1564" s="41"/>
      <c r="AC1564" s="41"/>
      <c r="AD1564" s="41"/>
      <c r="AE1564" s="41"/>
      <c r="AF1564" s="40"/>
      <c r="AG1564" s="41"/>
      <c r="AH1564" s="42"/>
      <c r="AI1564" s="11">
        <f t="shared" si="79"/>
        <v>0</v>
      </c>
      <c r="AJ1564" s="12">
        <f t="shared" si="81"/>
        <v>0</v>
      </c>
      <c r="AK1564" s="13">
        <f t="shared" si="80"/>
        <v>0</v>
      </c>
    </row>
    <row r="1565" spans="1:37">
      <c r="A1565" t="s">
        <v>2590</v>
      </c>
      <c r="B1565" t="s">
        <v>2590</v>
      </c>
      <c r="C1565" t="s">
        <v>53</v>
      </c>
      <c r="D1565">
        <v>3205</v>
      </c>
      <c r="E1565" s="7">
        <v>2920</v>
      </c>
      <c r="F1565" t="s">
        <v>2336</v>
      </c>
      <c r="G1565" t="s">
        <v>4861</v>
      </c>
      <c r="H1565">
        <v>50.663777099999997</v>
      </c>
      <c r="I1565">
        <v>3.8894251999999998</v>
      </c>
      <c r="J1565">
        <v>7830</v>
      </c>
      <c r="K1565" t="s">
        <v>4862</v>
      </c>
      <c r="L1565" t="s">
        <v>4863</v>
      </c>
      <c r="M1565" t="s">
        <v>58</v>
      </c>
      <c r="N1565" t="s">
        <v>59</v>
      </c>
      <c r="O1565" t="s">
        <v>60</v>
      </c>
      <c r="P1565" s="37"/>
      <c r="Q1565" s="38"/>
      <c r="R1565" s="38"/>
      <c r="S1565" s="38"/>
      <c r="T1565" s="38"/>
      <c r="U1565" s="38"/>
      <c r="V1565" s="38"/>
      <c r="W1565" s="38"/>
      <c r="X1565" s="39"/>
      <c r="Y1565" s="38"/>
      <c r="Z1565" s="38"/>
      <c r="AA1565" s="38"/>
      <c r="AB1565" s="38"/>
      <c r="AC1565" s="38"/>
      <c r="AD1565" s="38"/>
      <c r="AE1565" s="38"/>
      <c r="AF1565" s="37"/>
      <c r="AG1565" s="38"/>
      <c r="AH1565" s="39"/>
      <c r="AI1565" s="8">
        <f t="shared" si="79"/>
        <v>0</v>
      </c>
      <c r="AJ1565" s="9">
        <f t="shared" si="81"/>
        <v>0</v>
      </c>
      <c r="AK1565" s="10">
        <f t="shared" si="80"/>
        <v>0</v>
      </c>
    </row>
    <row r="1566" spans="1:37">
      <c r="A1566" t="s">
        <v>2590</v>
      </c>
      <c r="B1566" t="s">
        <v>2590</v>
      </c>
      <c r="C1566" t="s">
        <v>53</v>
      </c>
      <c r="D1566">
        <v>3205</v>
      </c>
      <c r="E1566" s="7">
        <v>2921</v>
      </c>
      <c r="F1566" t="s">
        <v>2336</v>
      </c>
      <c r="G1566" t="s">
        <v>4864</v>
      </c>
      <c r="H1566">
        <v>50.632604700000002</v>
      </c>
      <c r="I1566">
        <v>3.9960293</v>
      </c>
      <c r="J1566">
        <v>7830</v>
      </c>
      <c r="K1566" t="s">
        <v>4862</v>
      </c>
      <c r="L1566" t="s">
        <v>4863</v>
      </c>
      <c r="M1566" t="s">
        <v>58</v>
      </c>
      <c r="N1566" t="s">
        <v>59</v>
      </c>
      <c r="O1566" t="s">
        <v>60</v>
      </c>
      <c r="P1566" s="40"/>
      <c r="Q1566" s="41"/>
      <c r="R1566" s="41"/>
      <c r="S1566" s="41"/>
      <c r="T1566" s="41"/>
      <c r="U1566" s="41"/>
      <c r="V1566" s="41"/>
      <c r="W1566" s="41"/>
      <c r="X1566" s="42"/>
      <c r="Y1566" s="41"/>
      <c r="Z1566" s="41"/>
      <c r="AA1566" s="41"/>
      <c r="AB1566" s="41"/>
      <c r="AC1566" s="41"/>
      <c r="AD1566" s="41"/>
      <c r="AE1566" s="41"/>
      <c r="AF1566" s="40"/>
      <c r="AG1566" s="41"/>
      <c r="AH1566" s="42"/>
      <c r="AI1566" s="11">
        <f t="shared" si="79"/>
        <v>0</v>
      </c>
      <c r="AJ1566" s="12">
        <f t="shared" si="81"/>
        <v>0</v>
      </c>
      <c r="AK1566" s="13">
        <f t="shared" si="80"/>
        <v>0</v>
      </c>
    </row>
    <row r="1567" spans="1:37">
      <c r="A1567" t="s">
        <v>2590</v>
      </c>
      <c r="B1567" t="s">
        <v>2590</v>
      </c>
      <c r="C1567" t="s">
        <v>53</v>
      </c>
      <c r="D1567">
        <v>1452</v>
      </c>
      <c r="E1567" s="7">
        <v>2922</v>
      </c>
      <c r="F1567" t="s">
        <v>2336</v>
      </c>
      <c r="G1567" t="s">
        <v>4865</v>
      </c>
      <c r="H1567">
        <v>50.6711466</v>
      </c>
      <c r="I1567">
        <v>3.9372275000000001</v>
      </c>
      <c r="J1567">
        <v>7830</v>
      </c>
      <c r="K1567" t="s">
        <v>4866</v>
      </c>
      <c r="L1567" t="s">
        <v>4867</v>
      </c>
      <c r="M1567" t="s">
        <v>58</v>
      </c>
      <c r="N1567" t="s">
        <v>59</v>
      </c>
      <c r="O1567" t="s">
        <v>60</v>
      </c>
      <c r="P1567" s="37"/>
      <c r="Q1567" s="38"/>
      <c r="R1567" s="38"/>
      <c r="S1567" s="38"/>
      <c r="T1567" s="38"/>
      <c r="U1567" s="38"/>
      <c r="V1567" s="38"/>
      <c r="W1567" s="38"/>
      <c r="X1567" s="39"/>
      <c r="Y1567" s="38"/>
      <c r="Z1567" s="38"/>
      <c r="AA1567" s="38"/>
      <c r="AB1567" s="38"/>
      <c r="AC1567" s="38"/>
      <c r="AD1567" s="38"/>
      <c r="AE1567" s="38"/>
      <c r="AF1567" s="37"/>
      <c r="AG1567" s="38"/>
      <c r="AH1567" s="39"/>
      <c r="AI1567" s="8">
        <f t="shared" si="79"/>
        <v>0</v>
      </c>
      <c r="AJ1567" s="9">
        <f t="shared" si="81"/>
        <v>0</v>
      </c>
      <c r="AK1567" s="10">
        <f t="shared" si="80"/>
        <v>0</v>
      </c>
    </row>
    <row r="1568" spans="1:37">
      <c r="A1568" t="s">
        <v>2590</v>
      </c>
      <c r="B1568" t="s">
        <v>2590</v>
      </c>
      <c r="C1568" t="s">
        <v>120</v>
      </c>
      <c r="D1568">
        <v>1453</v>
      </c>
      <c r="E1568" s="7">
        <v>2924</v>
      </c>
      <c r="F1568" t="s">
        <v>4868</v>
      </c>
      <c r="G1568" t="s">
        <v>4869</v>
      </c>
      <c r="H1568">
        <v>50.6469746</v>
      </c>
      <c r="I1568">
        <v>3.9243014999999999</v>
      </c>
      <c r="J1568">
        <v>7830</v>
      </c>
      <c r="K1568" t="s">
        <v>4870</v>
      </c>
      <c r="L1568" t="s">
        <v>4871</v>
      </c>
      <c r="M1568" t="s">
        <v>58</v>
      </c>
      <c r="N1568" t="s">
        <v>59</v>
      </c>
      <c r="O1568" t="s">
        <v>60</v>
      </c>
      <c r="P1568" s="40"/>
      <c r="Q1568" s="41"/>
      <c r="R1568" s="41"/>
      <c r="S1568" s="41"/>
      <c r="T1568" s="41"/>
      <c r="U1568" s="41"/>
      <c r="V1568" s="41"/>
      <c r="W1568" s="41"/>
      <c r="X1568" s="42"/>
      <c r="Y1568" s="41"/>
      <c r="Z1568" s="41"/>
      <c r="AA1568" s="41"/>
      <c r="AB1568" s="41"/>
      <c r="AC1568" s="41"/>
      <c r="AD1568" s="41"/>
      <c r="AE1568" s="41"/>
      <c r="AF1568" s="40"/>
      <c r="AG1568" s="41"/>
      <c r="AH1568" s="42"/>
      <c r="AI1568" s="11">
        <f t="shared" si="79"/>
        <v>0</v>
      </c>
      <c r="AJ1568" s="12">
        <f t="shared" si="81"/>
        <v>0</v>
      </c>
      <c r="AK1568" s="13">
        <f t="shared" si="80"/>
        <v>0</v>
      </c>
    </row>
    <row r="1569" spans="1:37">
      <c r="A1569" t="s">
        <v>2811</v>
      </c>
      <c r="B1569" t="s">
        <v>2811</v>
      </c>
      <c r="C1569" t="s">
        <v>53</v>
      </c>
      <c r="D1569">
        <v>1454</v>
      </c>
      <c r="E1569" s="7">
        <v>2925</v>
      </c>
      <c r="F1569" t="s">
        <v>2336</v>
      </c>
      <c r="G1569" t="s">
        <v>4872</v>
      </c>
      <c r="H1569">
        <v>50.553894100000001</v>
      </c>
      <c r="I1569">
        <v>4.0999949000000004</v>
      </c>
      <c r="J1569">
        <v>7062</v>
      </c>
      <c r="K1569" t="s">
        <v>4873</v>
      </c>
      <c r="L1569" t="s">
        <v>4874</v>
      </c>
      <c r="M1569" t="s">
        <v>58</v>
      </c>
      <c r="N1569" t="s">
        <v>59</v>
      </c>
      <c r="O1569" t="s">
        <v>60</v>
      </c>
      <c r="P1569" s="37"/>
      <c r="Q1569" s="38"/>
      <c r="R1569" s="38"/>
      <c r="S1569" s="38"/>
      <c r="T1569" s="38"/>
      <c r="U1569" s="38"/>
      <c r="V1569" s="38"/>
      <c r="W1569" s="38"/>
      <c r="X1569" s="39"/>
      <c r="Y1569" s="38"/>
      <c r="Z1569" s="38"/>
      <c r="AA1569" s="38"/>
      <c r="AB1569" s="38"/>
      <c r="AC1569" s="38"/>
      <c r="AD1569" s="38"/>
      <c r="AE1569" s="38"/>
      <c r="AF1569" s="37"/>
      <c r="AG1569" s="38"/>
      <c r="AH1569" s="39"/>
      <c r="AI1569" s="8">
        <f t="shared" si="79"/>
        <v>0</v>
      </c>
      <c r="AJ1569" s="9">
        <f t="shared" si="81"/>
        <v>0</v>
      </c>
      <c r="AK1569" s="10">
        <f t="shared" si="80"/>
        <v>0</v>
      </c>
    </row>
    <row r="1570" spans="1:37">
      <c r="A1570" t="s">
        <v>2811</v>
      </c>
      <c r="B1570" t="s">
        <v>2811</v>
      </c>
      <c r="C1570" t="s">
        <v>53</v>
      </c>
      <c r="D1570">
        <v>1455</v>
      </c>
      <c r="E1570" s="7">
        <v>2927</v>
      </c>
      <c r="F1570" t="s">
        <v>4875</v>
      </c>
      <c r="G1570" t="s">
        <v>4876</v>
      </c>
      <c r="H1570">
        <v>50.5710932</v>
      </c>
      <c r="I1570">
        <v>4.0787126999999996</v>
      </c>
      <c r="J1570">
        <v>7060</v>
      </c>
      <c r="K1570" t="s">
        <v>4877</v>
      </c>
      <c r="L1570" t="s">
        <v>4878</v>
      </c>
      <c r="M1570" t="s">
        <v>58</v>
      </c>
      <c r="N1570" t="s">
        <v>59</v>
      </c>
      <c r="O1570" t="s">
        <v>60</v>
      </c>
      <c r="P1570" s="40"/>
      <c r="Q1570" s="41"/>
      <c r="R1570" s="41"/>
      <c r="S1570" s="41"/>
      <c r="T1570" s="41"/>
      <c r="U1570" s="41"/>
      <c r="V1570" s="41"/>
      <c r="W1570" s="41"/>
      <c r="X1570" s="42"/>
      <c r="Y1570" s="41"/>
      <c r="Z1570" s="41"/>
      <c r="AA1570" s="41"/>
      <c r="AB1570" s="41"/>
      <c r="AC1570" s="41"/>
      <c r="AD1570" s="41"/>
      <c r="AE1570" s="41"/>
      <c r="AF1570" s="40"/>
      <c r="AG1570" s="41"/>
      <c r="AH1570" s="42"/>
      <c r="AI1570" s="11">
        <f t="shared" si="79"/>
        <v>0</v>
      </c>
      <c r="AJ1570" s="12">
        <f t="shared" si="81"/>
        <v>0</v>
      </c>
      <c r="AK1570" s="13">
        <f t="shared" si="80"/>
        <v>0</v>
      </c>
    </row>
    <row r="1571" spans="1:37">
      <c r="A1571" t="s">
        <v>2811</v>
      </c>
      <c r="B1571" t="s">
        <v>2811</v>
      </c>
      <c r="C1571" t="s">
        <v>53</v>
      </c>
      <c r="D1571">
        <v>1456</v>
      </c>
      <c r="E1571" s="7">
        <v>2930</v>
      </c>
      <c r="F1571" t="s">
        <v>2336</v>
      </c>
      <c r="G1571" t="s">
        <v>4879</v>
      </c>
      <c r="H1571">
        <v>50.514552199999997</v>
      </c>
      <c r="I1571">
        <v>4.0486241999999999</v>
      </c>
      <c r="J1571">
        <v>7061</v>
      </c>
      <c r="K1571" t="s">
        <v>4880</v>
      </c>
      <c r="L1571" t="s">
        <v>4881</v>
      </c>
      <c r="M1571" t="s">
        <v>58</v>
      </c>
      <c r="N1571" t="s">
        <v>59</v>
      </c>
      <c r="O1571" t="s">
        <v>60</v>
      </c>
      <c r="P1571" s="37"/>
      <c r="Q1571" s="38"/>
      <c r="R1571" s="38"/>
      <c r="S1571" s="38"/>
      <c r="T1571" s="38"/>
      <c r="U1571" s="38"/>
      <c r="V1571" s="38"/>
      <c r="W1571" s="38"/>
      <c r="X1571" s="39"/>
      <c r="Y1571" s="38"/>
      <c r="Z1571" s="38"/>
      <c r="AA1571" s="38"/>
      <c r="AB1571" s="38"/>
      <c r="AC1571" s="38"/>
      <c r="AD1571" s="38"/>
      <c r="AE1571" s="38"/>
      <c r="AF1571" s="37"/>
      <c r="AG1571" s="38"/>
      <c r="AH1571" s="39"/>
      <c r="AI1571" s="8">
        <f t="shared" si="79"/>
        <v>0</v>
      </c>
      <c r="AJ1571" s="9">
        <f t="shared" si="81"/>
        <v>0</v>
      </c>
      <c r="AK1571" s="10">
        <f t="shared" si="80"/>
        <v>0</v>
      </c>
    </row>
    <row r="1572" spans="1:37">
      <c r="A1572" t="s">
        <v>2811</v>
      </c>
      <c r="B1572" t="s">
        <v>2811</v>
      </c>
      <c r="C1572" t="s">
        <v>53</v>
      </c>
      <c r="D1572">
        <v>1457</v>
      </c>
      <c r="E1572" s="7">
        <v>2931</v>
      </c>
      <c r="F1572" t="s">
        <v>4882</v>
      </c>
      <c r="G1572" t="s">
        <v>4883</v>
      </c>
      <c r="H1572">
        <v>50.566487500000001</v>
      </c>
      <c r="I1572">
        <v>3.9987629999999998</v>
      </c>
      <c r="J1572">
        <v>7063</v>
      </c>
      <c r="K1572" t="s">
        <v>4884</v>
      </c>
      <c r="L1572" t="s">
        <v>4885</v>
      </c>
      <c r="M1572" t="s">
        <v>58</v>
      </c>
      <c r="N1572" t="s">
        <v>59</v>
      </c>
      <c r="O1572" t="s">
        <v>60</v>
      </c>
      <c r="P1572" s="40"/>
      <c r="Q1572" s="41"/>
      <c r="R1572" s="41"/>
      <c r="S1572" s="41"/>
      <c r="T1572" s="41"/>
      <c r="U1572" s="41"/>
      <c r="V1572" s="41"/>
      <c r="W1572" s="41"/>
      <c r="X1572" s="42"/>
      <c r="Y1572" s="41"/>
      <c r="Z1572" s="41"/>
      <c r="AA1572" s="41"/>
      <c r="AB1572" s="41"/>
      <c r="AC1572" s="41"/>
      <c r="AD1572" s="41"/>
      <c r="AE1572" s="41"/>
      <c r="AF1572" s="40"/>
      <c r="AG1572" s="41"/>
      <c r="AH1572" s="42"/>
      <c r="AI1572" s="11">
        <f t="shared" si="79"/>
        <v>0</v>
      </c>
      <c r="AJ1572" s="12">
        <f t="shared" si="81"/>
        <v>0</v>
      </c>
      <c r="AK1572" s="13">
        <f t="shared" si="80"/>
        <v>0</v>
      </c>
    </row>
    <row r="1573" spans="1:37">
      <c r="A1573" t="s">
        <v>2811</v>
      </c>
      <c r="B1573" t="s">
        <v>2811</v>
      </c>
      <c r="C1573" t="s">
        <v>53</v>
      </c>
      <c r="D1573">
        <v>1457</v>
      </c>
      <c r="E1573" s="7">
        <v>2932</v>
      </c>
      <c r="F1573" t="s">
        <v>4882</v>
      </c>
      <c r="G1573" t="s">
        <v>4886</v>
      </c>
      <c r="H1573">
        <v>50.589891899999998</v>
      </c>
      <c r="I1573">
        <v>3.9965516000000001</v>
      </c>
      <c r="J1573">
        <v>7063</v>
      </c>
      <c r="K1573" t="s">
        <v>4884</v>
      </c>
      <c r="L1573" t="s">
        <v>4885</v>
      </c>
      <c r="M1573" t="s">
        <v>58</v>
      </c>
      <c r="N1573" t="s">
        <v>59</v>
      </c>
      <c r="O1573" t="s">
        <v>60</v>
      </c>
      <c r="P1573" s="37"/>
      <c r="Q1573" s="38"/>
      <c r="R1573" s="38"/>
      <c r="S1573" s="38"/>
      <c r="T1573" s="38"/>
      <c r="U1573" s="38"/>
      <c r="V1573" s="38"/>
      <c r="W1573" s="38"/>
      <c r="X1573" s="39"/>
      <c r="Y1573" s="38"/>
      <c r="Z1573" s="38"/>
      <c r="AA1573" s="38"/>
      <c r="AB1573" s="38"/>
      <c r="AC1573" s="38"/>
      <c r="AD1573" s="38"/>
      <c r="AE1573" s="38"/>
      <c r="AF1573" s="37"/>
      <c r="AG1573" s="38"/>
      <c r="AH1573" s="39"/>
      <c r="AI1573" s="8">
        <f t="shared" si="79"/>
        <v>0</v>
      </c>
      <c r="AJ1573" s="9">
        <f t="shared" si="81"/>
        <v>0</v>
      </c>
      <c r="AK1573" s="10">
        <f t="shared" si="80"/>
        <v>0</v>
      </c>
    </row>
    <row r="1574" spans="1:37">
      <c r="A1574" t="s">
        <v>2811</v>
      </c>
      <c r="B1574" t="s">
        <v>2811</v>
      </c>
      <c r="C1574" t="s">
        <v>53</v>
      </c>
      <c r="D1574">
        <v>1457</v>
      </c>
      <c r="E1574" s="7">
        <v>2934</v>
      </c>
      <c r="F1574" t="s">
        <v>4882</v>
      </c>
      <c r="G1574" t="s">
        <v>4887</v>
      </c>
      <c r="H1574">
        <v>50.512873800000001</v>
      </c>
      <c r="I1574">
        <v>4.0083470999999999</v>
      </c>
      <c r="J1574">
        <v>7061</v>
      </c>
      <c r="K1574" t="s">
        <v>4884</v>
      </c>
      <c r="L1574" t="s">
        <v>4885</v>
      </c>
      <c r="M1574" t="s">
        <v>58</v>
      </c>
      <c r="N1574" t="s">
        <v>59</v>
      </c>
      <c r="O1574" t="s">
        <v>60</v>
      </c>
      <c r="P1574" s="40"/>
      <c r="Q1574" s="41"/>
      <c r="R1574" s="41"/>
      <c r="S1574" s="41"/>
      <c r="T1574" s="41"/>
      <c r="U1574" s="41"/>
      <c r="V1574" s="41"/>
      <c r="W1574" s="41"/>
      <c r="X1574" s="42"/>
      <c r="Y1574" s="41"/>
      <c r="Z1574" s="41"/>
      <c r="AA1574" s="41"/>
      <c r="AB1574" s="41"/>
      <c r="AC1574" s="41"/>
      <c r="AD1574" s="41"/>
      <c r="AE1574" s="41"/>
      <c r="AF1574" s="40"/>
      <c r="AG1574" s="41"/>
      <c r="AH1574" s="42"/>
      <c r="AI1574" s="11">
        <f t="shared" si="79"/>
        <v>0</v>
      </c>
      <c r="AJ1574" s="12">
        <f t="shared" si="81"/>
        <v>0</v>
      </c>
      <c r="AK1574" s="13">
        <f t="shared" si="80"/>
        <v>0</v>
      </c>
    </row>
    <row r="1575" spans="1:37">
      <c r="A1575" t="s">
        <v>2811</v>
      </c>
      <c r="B1575" t="s">
        <v>2811</v>
      </c>
      <c r="C1575" t="s">
        <v>120</v>
      </c>
      <c r="D1575">
        <v>1458</v>
      </c>
      <c r="E1575" s="7">
        <v>2935</v>
      </c>
      <c r="F1575" t="s">
        <v>763</v>
      </c>
      <c r="G1575" t="s">
        <v>4888</v>
      </c>
      <c r="H1575">
        <v>50.552909499999998</v>
      </c>
      <c r="I1575">
        <v>4.0983223999999998</v>
      </c>
      <c r="J1575">
        <v>7062</v>
      </c>
      <c r="K1575" t="s">
        <v>4889</v>
      </c>
      <c r="L1575" t="s">
        <v>4890</v>
      </c>
      <c r="M1575" t="s">
        <v>58</v>
      </c>
      <c r="N1575" t="s">
        <v>59</v>
      </c>
      <c r="O1575" t="s">
        <v>60</v>
      </c>
      <c r="P1575" s="37"/>
      <c r="Q1575" s="38"/>
      <c r="R1575" s="38"/>
      <c r="S1575" s="38"/>
      <c r="T1575" s="38"/>
      <c r="U1575" s="38"/>
      <c r="V1575" s="38"/>
      <c r="W1575" s="38"/>
      <c r="X1575" s="39"/>
      <c r="Y1575" s="38"/>
      <c r="Z1575" s="38"/>
      <c r="AA1575" s="38"/>
      <c r="AB1575" s="38"/>
      <c r="AC1575" s="38"/>
      <c r="AD1575" s="38"/>
      <c r="AE1575" s="38"/>
      <c r="AF1575" s="37"/>
      <c r="AG1575" s="38"/>
      <c r="AH1575" s="39"/>
      <c r="AI1575" s="8">
        <f t="shared" si="79"/>
        <v>0</v>
      </c>
      <c r="AJ1575" s="9">
        <f t="shared" si="81"/>
        <v>0</v>
      </c>
      <c r="AK1575" s="10">
        <f t="shared" si="80"/>
        <v>0</v>
      </c>
    </row>
    <row r="1576" spans="1:37">
      <c r="A1576" t="s">
        <v>2811</v>
      </c>
      <c r="B1576" t="s">
        <v>2811</v>
      </c>
      <c r="C1576" t="s">
        <v>120</v>
      </c>
      <c r="D1576">
        <v>1459</v>
      </c>
      <c r="E1576" s="7">
        <v>2936</v>
      </c>
      <c r="F1576" t="s">
        <v>4891</v>
      </c>
      <c r="G1576" t="s">
        <v>4892</v>
      </c>
      <c r="H1576">
        <v>50.608591699999998</v>
      </c>
      <c r="I1576">
        <v>4.0404546999999997</v>
      </c>
      <c r="J1576">
        <v>7060</v>
      </c>
      <c r="K1576" t="s">
        <v>4893</v>
      </c>
      <c r="L1576" t="s">
        <v>4894</v>
      </c>
      <c r="M1576" t="s">
        <v>58</v>
      </c>
      <c r="N1576" t="s">
        <v>59</v>
      </c>
      <c r="O1576" t="s">
        <v>60</v>
      </c>
      <c r="P1576" s="40"/>
      <c r="Q1576" s="41"/>
      <c r="R1576" s="41"/>
      <c r="S1576" s="41"/>
      <c r="T1576" s="41"/>
      <c r="U1576" s="41"/>
      <c r="V1576" s="41"/>
      <c r="W1576" s="41"/>
      <c r="X1576" s="42"/>
      <c r="Y1576" s="41"/>
      <c r="Z1576" s="41"/>
      <c r="AA1576" s="41"/>
      <c r="AB1576" s="41"/>
      <c r="AC1576" s="41"/>
      <c r="AD1576" s="41"/>
      <c r="AE1576" s="41"/>
      <c r="AF1576" s="40"/>
      <c r="AG1576" s="41"/>
      <c r="AH1576" s="42"/>
      <c r="AI1576" s="11">
        <f t="shared" si="79"/>
        <v>0</v>
      </c>
      <c r="AJ1576" s="12">
        <f t="shared" ref="AJ1576:AJ1607" si="82">IF(AND(AI1576&gt;0,O1576="OUI"),1,0)</f>
        <v>0</v>
      </c>
      <c r="AK1576" s="13">
        <f t="shared" si="80"/>
        <v>0</v>
      </c>
    </row>
    <row r="1577" spans="1:37">
      <c r="A1577" t="s">
        <v>2811</v>
      </c>
      <c r="B1577" t="s">
        <v>2811</v>
      </c>
      <c r="C1577" t="s">
        <v>120</v>
      </c>
      <c r="D1577">
        <v>1460</v>
      </c>
      <c r="E1577" s="7">
        <v>2937</v>
      </c>
      <c r="F1577" t="s">
        <v>4238</v>
      </c>
      <c r="G1577" t="s">
        <v>4895</v>
      </c>
      <c r="H1577">
        <v>50.5433357</v>
      </c>
      <c r="I1577">
        <v>4.0106013000000003</v>
      </c>
      <c r="J1577">
        <v>7063</v>
      </c>
      <c r="K1577" t="s">
        <v>4896</v>
      </c>
      <c r="L1577" t="s">
        <v>4897</v>
      </c>
      <c r="M1577" t="s">
        <v>58</v>
      </c>
      <c r="N1577" t="s">
        <v>59</v>
      </c>
      <c r="O1577" t="s">
        <v>60</v>
      </c>
      <c r="P1577" s="37"/>
      <c r="Q1577" s="38"/>
      <c r="R1577" s="38"/>
      <c r="S1577" s="38"/>
      <c r="T1577" s="38"/>
      <c r="U1577" s="38"/>
      <c r="V1577" s="38"/>
      <c r="W1577" s="38"/>
      <c r="X1577" s="39"/>
      <c r="Y1577" s="38"/>
      <c r="Z1577" s="38"/>
      <c r="AA1577" s="38"/>
      <c r="AB1577" s="38"/>
      <c r="AC1577" s="38"/>
      <c r="AD1577" s="38"/>
      <c r="AE1577" s="38"/>
      <c r="AF1577" s="37"/>
      <c r="AG1577" s="38"/>
      <c r="AH1577" s="39"/>
      <c r="AI1577" s="8">
        <f t="shared" si="79"/>
        <v>0</v>
      </c>
      <c r="AJ1577" s="9">
        <f t="shared" si="82"/>
        <v>0</v>
      </c>
      <c r="AK1577" s="10">
        <f t="shared" si="80"/>
        <v>0</v>
      </c>
    </row>
    <row r="1578" spans="1:37">
      <c r="A1578" t="s">
        <v>2811</v>
      </c>
      <c r="B1578" t="s">
        <v>2811</v>
      </c>
      <c r="C1578" t="s">
        <v>120</v>
      </c>
      <c r="D1578">
        <v>1461</v>
      </c>
      <c r="E1578" s="7">
        <v>2938</v>
      </c>
      <c r="F1578" t="s">
        <v>2676</v>
      </c>
      <c r="G1578" t="s">
        <v>4898</v>
      </c>
      <c r="H1578">
        <v>50.583025300000003</v>
      </c>
      <c r="I1578">
        <v>4.0670232000000004</v>
      </c>
      <c r="J1578">
        <v>7060</v>
      </c>
      <c r="K1578" t="s">
        <v>4899</v>
      </c>
      <c r="L1578" t="s">
        <v>4900</v>
      </c>
      <c r="M1578" t="s">
        <v>58</v>
      </c>
      <c r="N1578" t="s">
        <v>65</v>
      </c>
      <c r="O1578" t="s">
        <v>158</v>
      </c>
      <c r="P1578" s="40"/>
      <c r="Q1578" s="41"/>
      <c r="R1578" s="41"/>
      <c r="S1578" s="41"/>
      <c r="T1578" s="41"/>
      <c r="U1578" s="41"/>
      <c r="V1578" s="41"/>
      <c r="W1578" s="41"/>
      <c r="X1578" s="42"/>
      <c r="Y1578" s="41"/>
      <c r="Z1578" s="41"/>
      <c r="AA1578" s="41"/>
      <c r="AB1578" s="41"/>
      <c r="AC1578" s="41"/>
      <c r="AD1578" s="41"/>
      <c r="AE1578" s="41"/>
      <c r="AF1578" s="40"/>
      <c r="AG1578" s="41"/>
      <c r="AH1578" s="42"/>
      <c r="AI1578" s="11">
        <f t="shared" si="79"/>
        <v>0</v>
      </c>
      <c r="AJ1578" s="12">
        <f t="shared" si="82"/>
        <v>0</v>
      </c>
      <c r="AK1578" s="13">
        <f t="shared" si="80"/>
        <v>0</v>
      </c>
    </row>
    <row r="1579" spans="1:37">
      <c r="A1579" t="s">
        <v>2811</v>
      </c>
      <c r="B1579" t="s">
        <v>2811</v>
      </c>
      <c r="C1579" t="s">
        <v>120</v>
      </c>
      <c r="D1579">
        <v>1461</v>
      </c>
      <c r="E1579" s="7">
        <v>2939</v>
      </c>
      <c r="F1579" t="s">
        <v>2676</v>
      </c>
      <c r="G1579" t="s">
        <v>4901</v>
      </c>
      <c r="H1579">
        <v>50.581011799999999</v>
      </c>
      <c r="I1579">
        <v>4.0731650999999998</v>
      </c>
      <c r="J1579">
        <v>7060</v>
      </c>
      <c r="K1579" t="s">
        <v>4899</v>
      </c>
      <c r="L1579" t="s">
        <v>4900</v>
      </c>
      <c r="M1579" t="s">
        <v>58</v>
      </c>
      <c r="N1579" t="s">
        <v>91</v>
      </c>
      <c r="O1579" t="s">
        <v>158</v>
      </c>
      <c r="P1579" s="37"/>
      <c r="Q1579" s="38"/>
      <c r="R1579" s="38"/>
      <c r="S1579" s="38"/>
      <c r="T1579" s="38"/>
      <c r="U1579" s="38"/>
      <c r="V1579" s="38"/>
      <c r="W1579" s="38"/>
      <c r="X1579" s="39"/>
      <c r="Y1579" s="38"/>
      <c r="Z1579" s="38"/>
      <c r="AA1579" s="38"/>
      <c r="AB1579" s="38"/>
      <c r="AC1579" s="38"/>
      <c r="AD1579" s="38"/>
      <c r="AE1579" s="38"/>
      <c r="AF1579" s="37"/>
      <c r="AG1579" s="38"/>
      <c r="AH1579" s="39"/>
      <c r="AI1579" s="8">
        <f t="shared" si="79"/>
        <v>0</v>
      </c>
      <c r="AJ1579" s="9">
        <f t="shared" si="82"/>
        <v>0</v>
      </c>
      <c r="AK1579" s="10">
        <f t="shared" si="80"/>
        <v>0</v>
      </c>
    </row>
    <row r="1580" spans="1:37">
      <c r="A1580" t="s">
        <v>2811</v>
      </c>
      <c r="B1580" t="s">
        <v>2811</v>
      </c>
      <c r="C1580" t="s">
        <v>120</v>
      </c>
      <c r="D1580">
        <v>1461</v>
      </c>
      <c r="E1580" s="7">
        <v>2940</v>
      </c>
      <c r="F1580" t="s">
        <v>2676</v>
      </c>
      <c r="G1580" t="s">
        <v>4902</v>
      </c>
      <c r="H1580">
        <v>50.572486699999999</v>
      </c>
      <c r="I1580">
        <v>4.0632212000000001</v>
      </c>
      <c r="J1580">
        <v>7060</v>
      </c>
      <c r="K1580" t="s">
        <v>4899</v>
      </c>
      <c r="L1580" t="s">
        <v>4900</v>
      </c>
      <c r="M1580" t="s">
        <v>58</v>
      </c>
      <c r="N1580" t="s">
        <v>65</v>
      </c>
      <c r="O1580" t="s">
        <v>158</v>
      </c>
      <c r="P1580" s="40"/>
      <c r="Q1580" s="41"/>
      <c r="R1580" s="41"/>
      <c r="S1580" s="41"/>
      <c r="T1580" s="41"/>
      <c r="U1580" s="41"/>
      <c r="V1580" s="41"/>
      <c r="W1580" s="41"/>
      <c r="X1580" s="42"/>
      <c r="Y1580" s="41"/>
      <c r="Z1580" s="41"/>
      <c r="AA1580" s="41"/>
      <c r="AB1580" s="41"/>
      <c r="AC1580" s="41"/>
      <c r="AD1580" s="41"/>
      <c r="AE1580" s="41"/>
      <c r="AF1580" s="40"/>
      <c r="AG1580" s="41"/>
      <c r="AH1580" s="42"/>
      <c r="AI1580" s="11">
        <f t="shared" si="79"/>
        <v>0</v>
      </c>
      <c r="AJ1580" s="12">
        <f t="shared" si="82"/>
        <v>0</v>
      </c>
      <c r="AK1580" s="13">
        <f t="shared" si="80"/>
        <v>0</v>
      </c>
    </row>
    <row r="1581" spans="1:37">
      <c r="A1581" t="s">
        <v>2811</v>
      </c>
      <c r="B1581" t="s">
        <v>2811</v>
      </c>
      <c r="C1581" t="s">
        <v>120</v>
      </c>
      <c r="D1581">
        <v>1462</v>
      </c>
      <c r="E1581" s="7">
        <v>2941</v>
      </c>
      <c r="F1581" t="s">
        <v>2676</v>
      </c>
      <c r="G1581" t="s">
        <v>4903</v>
      </c>
      <c r="H1581">
        <v>50.579357199999997</v>
      </c>
      <c r="I1581">
        <v>4.0725233000000003</v>
      </c>
      <c r="J1581">
        <v>7060</v>
      </c>
      <c r="K1581" t="s">
        <v>4904</v>
      </c>
      <c r="L1581" t="s">
        <v>4905</v>
      </c>
      <c r="M1581" t="s">
        <v>58</v>
      </c>
      <c r="N1581" t="s">
        <v>59</v>
      </c>
      <c r="O1581" t="s">
        <v>158</v>
      </c>
      <c r="P1581" s="37"/>
      <c r="Q1581" s="38"/>
      <c r="R1581" s="38"/>
      <c r="S1581" s="38"/>
      <c r="T1581" s="38"/>
      <c r="U1581" s="38"/>
      <c r="V1581" s="38"/>
      <c r="W1581" s="38"/>
      <c r="X1581" s="39"/>
      <c r="Y1581" s="38"/>
      <c r="Z1581" s="38"/>
      <c r="AA1581" s="38"/>
      <c r="AB1581" s="38"/>
      <c r="AC1581" s="38"/>
      <c r="AD1581" s="38"/>
      <c r="AE1581" s="38"/>
      <c r="AF1581" s="37"/>
      <c r="AG1581" s="38"/>
      <c r="AH1581" s="39"/>
      <c r="AI1581" s="8">
        <f t="shared" si="79"/>
        <v>0</v>
      </c>
      <c r="AJ1581" s="9">
        <f t="shared" si="82"/>
        <v>0</v>
      </c>
      <c r="AK1581" s="10">
        <f t="shared" si="80"/>
        <v>0</v>
      </c>
    </row>
    <row r="1582" spans="1:37">
      <c r="A1582" t="s">
        <v>2811</v>
      </c>
      <c r="B1582" t="s">
        <v>2811</v>
      </c>
      <c r="C1582" t="s">
        <v>120</v>
      </c>
      <c r="D1582">
        <v>1462</v>
      </c>
      <c r="E1582" s="7">
        <v>2942</v>
      </c>
      <c r="F1582" t="s">
        <v>2676</v>
      </c>
      <c r="G1582" t="s">
        <v>4906</v>
      </c>
      <c r="H1582">
        <v>50.569148800000001</v>
      </c>
      <c r="I1582">
        <v>4.0026026999999997</v>
      </c>
      <c r="J1582">
        <v>7060</v>
      </c>
      <c r="K1582" t="s">
        <v>4904</v>
      </c>
      <c r="L1582" t="s">
        <v>4905</v>
      </c>
      <c r="M1582" t="s">
        <v>58</v>
      </c>
      <c r="N1582" t="s">
        <v>59</v>
      </c>
      <c r="O1582" t="s">
        <v>60</v>
      </c>
      <c r="P1582" s="40"/>
      <c r="Q1582" s="41"/>
      <c r="R1582" s="41"/>
      <c r="S1582" s="41"/>
      <c r="T1582" s="41"/>
      <c r="U1582" s="41"/>
      <c r="V1582" s="41"/>
      <c r="W1582" s="41"/>
      <c r="X1582" s="42"/>
      <c r="Y1582" s="41"/>
      <c r="Z1582" s="41"/>
      <c r="AA1582" s="41"/>
      <c r="AB1582" s="41"/>
      <c r="AC1582" s="41"/>
      <c r="AD1582" s="41"/>
      <c r="AE1582" s="41"/>
      <c r="AF1582" s="40"/>
      <c r="AG1582" s="41"/>
      <c r="AH1582" s="42"/>
      <c r="AI1582" s="11">
        <f t="shared" si="79"/>
        <v>0</v>
      </c>
      <c r="AJ1582" s="12">
        <f t="shared" si="82"/>
        <v>0</v>
      </c>
      <c r="AK1582" s="13">
        <f t="shared" si="80"/>
        <v>0</v>
      </c>
    </row>
    <row r="1583" spans="1:37">
      <c r="A1583" t="s">
        <v>2811</v>
      </c>
      <c r="B1583" t="s">
        <v>2811</v>
      </c>
      <c r="C1583" t="s">
        <v>120</v>
      </c>
      <c r="D1583">
        <v>1463</v>
      </c>
      <c r="E1583" s="7">
        <v>2943</v>
      </c>
      <c r="F1583" t="s">
        <v>3388</v>
      </c>
      <c r="G1583" t="s">
        <v>4907</v>
      </c>
      <c r="H1583">
        <v>50.570663000000003</v>
      </c>
      <c r="I1583">
        <v>4.0780146000000004</v>
      </c>
      <c r="J1583">
        <v>7060</v>
      </c>
      <c r="K1583" t="s">
        <v>4908</v>
      </c>
      <c r="L1583" t="s">
        <v>4909</v>
      </c>
      <c r="M1583" t="s">
        <v>58</v>
      </c>
      <c r="N1583" t="s">
        <v>65</v>
      </c>
      <c r="O1583" t="s">
        <v>158</v>
      </c>
      <c r="P1583" s="37"/>
      <c r="Q1583" s="38"/>
      <c r="R1583" s="38"/>
      <c r="S1583" s="38"/>
      <c r="T1583" s="38"/>
      <c r="U1583" s="38"/>
      <c r="V1583" s="38"/>
      <c r="W1583" s="38"/>
      <c r="X1583" s="39"/>
      <c r="Y1583" s="38"/>
      <c r="Z1583" s="38"/>
      <c r="AA1583" s="38"/>
      <c r="AB1583" s="38"/>
      <c r="AC1583" s="38"/>
      <c r="AD1583" s="38"/>
      <c r="AE1583" s="38"/>
      <c r="AF1583" s="37"/>
      <c r="AG1583" s="38"/>
      <c r="AH1583" s="39"/>
      <c r="AI1583" s="8">
        <f t="shared" si="79"/>
        <v>0</v>
      </c>
      <c r="AJ1583" s="9">
        <f t="shared" si="82"/>
        <v>0</v>
      </c>
      <c r="AK1583" s="10">
        <f t="shared" si="80"/>
        <v>0</v>
      </c>
    </row>
    <row r="1584" spans="1:37">
      <c r="A1584" t="s">
        <v>2811</v>
      </c>
      <c r="B1584" t="s">
        <v>2811</v>
      </c>
      <c r="C1584" t="s">
        <v>120</v>
      </c>
      <c r="D1584">
        <v>1463</v>
      </c>
      <c r="E1584" s="7">
        <v>2944</v>
      </c>
      <c r="F1584" t="s">
        <v>3388</v>
      </c>
      <c r="G1584" t="s">
        <v>4910</v>
      </c>
      <c r="H1584">
        <v>50.569627400000002</v>
      </c>
      <c r="I1584">
        <v>4.0799535999999996</v>
      </c>
      <c r="J1584">
        <v>7060</v>
      </c>
      <c r="K1584" t="s">
        <v>4908</v>
      </c>
      <c r="L1584" t="s">
        <v>4909</v>
      </c>
      <c r="M1584" t="s">
        <v>58</v>
      </c>
      <c r="N1584" t="s">
        <v>91</v>
      </c>
      <c r="O1584" t="s">
        <v>158</v>
      </c>
      <c r="P1584" s="40"/>
      <c r="Q1584" s="41"/>
      <c r="R1584" s="41"/>
      <c r="S1584" s="41"/>
      <c r="T1584" s="41"/>
      <c r="U1584" s="41"/>
      <c r="V1584" s="41"/>
      <c r="W1584" s="41"/>
      <c r="X1584" s="42"/>
      <c r="Y1584" s="41"/>
      <c r="Z1584" s="41"/>
      <c r="AA1584" s="41"/>
      <c r="AB1584" s="41"/>
      <c r="AC1584" s="41"/>
      <c r="AD1584" s="41"/>
      <c r="AE1584" s="41"/>
      <c r="AF1584" s="40"/>
      <c r="AG1584" s="41"/>
      <c r="AH1584" s="42"/>
      <c r="AI1584" s="11">
        <f t="shared" si="79"/>
        <v>0</v>
      </c>
      <c r="AJ1584" s="12">
        <f t="shared" si="82"/>
        <v>0</v>
      </c>
      <c r="AK1584" s="13">
        <f t="shared" si="80"/>
        <v>0</v>
      </c>
    </row>
    <row r="1585" spans="1:37">
      <c r="A1585" t="s">
        <v>2811</v>
      </c>
      <c r="B1585" t="s">
        <v>2811</v>
      </c>
      <c r="C1585" t="s">
        <v>182</v>
      </c>
      <c r="D1585">
        <v>5111</v>
      </c>
      <c r="E1585" s="7">
        <v>2945</v>
      </c>
      <c r="F1585" t="s">
        <v>4911</v>
      </c>
      <c r="G1585" t="s">
        <v>4912</v>
      </c>
      <c r="H1585">
        <v>50.580761600000002</v>
      </c>
      <c r="I1585">
        <v>4.0694521999999997</v>
      </c>
      <c r="J1585">
        <v>7060</v>
      </c>
      <c r="K1585" t="s">
        <v>4913</v>
      </c>
      <c r="L1585" t="s">
        <v>4914</v>
      </c>
      <c r="M1585" t="s">
        <v>58</v>
      </c>
      <c r="N1585" t="s">
        <v>59</v>
      </c>
      <c r="O1585" t="s">
        <v>60</v>
      </c>
      <c r="P1585" s="37"/>
      <c r="Q1585" s="38"/>
      <c r="R1585" s="38"/>
      <c r="S1585" s="38"/>
      <c r="T1585" s="38"/>
      <c r="U1585" s="38"/>
      <c r="V1585" s="38"/>
      <c r="W1585" s="38"/>
      <c r="X1585" s="39"/>
      <c r="Y1585" s="38"/>
      <c r="Z1585" s="38"/>
      <c r="AA1585" s="38"/>
      <c r="AB1585" s="38"/>
      <c r="AC1585" s="38"/>
      <c r="AD1585" s="38"/>
      <c r="AE1585" s="38"/>
      <c r="AF1585" s="37"/>
      <c r="AG1585" s="38"/>
      <c r="AH1585" s="39"/>
      <c r="AI1585" s="8">
        <f t="shared" si="79"/>
        <v>0</v>
      </c>
      <c r="AJ1585" s="9">
        <f t="shared" si="82"/>
        <v>0</v>
      </c>
      <c r="AK1585" s="10">
        <f t="shared" si="80"/>
        <v>0</v>
      </c>
    </row>
    <row r="1586" spans="1:37">
      <c r="A1586" t="s">
        <v>2811</v>
      </c>
      <c r="B1586" t="s">
        <v>2811</v>
      </c>
      <c r="C1586" t="s">
        <v>182</v>
      </c>
      <c r="D1586">
        <v>1464</v>
      </c>
      <c r="E1586" s="7">
        <v>2946</v>
      </c>
      <c r="F1586" t="s">
        <v>4572</v>
      </c>
      <c r="G1586" t="s">
        <v>4915</v>
      </c>
      <c r="H1586">
        <v>50.577280999999999</v>
      </c>
      <c r="I1586">
        <v>4.0681288000000002</v>
      </c>
      <c r="J1586">
        <v>7060</v>
      </c>
      <c r="K1586" t="s">
        <v>4573</v>
      </c>
      <c r="L1586" t="s">
        <v>4574</v>
      </c>
      <c r="M1586" t="s">
        <v>58</v>
      </c>
      <c r="N1586" t="s">
        <v>168</v>
      </c>
      <c r="O1586" t="s">
        <v>158</v>
      </c>
      <c r="P1586" s="40"/>
      <c r="Q1586" s="41"/>
      <c r="R1586" s="41"/>
      <c r="S1586" s="41"/>
      <c r="T1586" s="41"/>
      <c r="U1586" s="41"/>
      <c r="V1586" s="41"/>
      <c r="W1586" s="41"/>
      <c r="X1586" s="42"/>
      <c r="Y1586" s="41"/>
      <c r="Z1586" s="41"/>
      <c r="AA1586" s="41"/>
      <c r="AB1586" s="41"/>
      <c r="AC1586" s="41"/>
      <c r="AD1586" s="41"/>
      <c r="AE1586" s="41"/>
      <c r="AF1586" s="40"/>
      <c r="AG1586" s="41"/>
      <c r="AH1586" s="42"/>
      <c r="AI1586" s="11">
        <f t="shared" si="79"/>
        <v>0</v>
      </c>
      <c r="AJ1586" s="12">
        <f t="shared" si="82"/>
        <v>0</v>
      </c>
      <c r="AK1586" s="13">
        <f t="shared" si="80"/>
        <v>0</v>
      </c>
    </row>
    <row r="1587" spans="1:37">
      <c r="A1587" t="s">
        <v>2811</v>
      </c>
      <c r="B1587" t="s">
        <v>2811</v>
      </c>
      <c r="C1587" t="s">
        <v>182</v>
      </c>
      <c r="D1587">
        <v>5133</v>
      </c>
      <c r="E1587" s="7">
        <v>2947</v>
      </c>
      <c r="F1587" t="s">
        <v>4916</v>
      </c>
      <c r="G1587" t="s">
        <v>4917</v>
      </c>
      <c r="H1587">
        <v>50.504231590000003</v>
      </c>
      <c r="I1587">
        <v>3.9754951269999999</v>
      </c>
      <c r="J1587">
        <v>7010</v>
      </c>
      <c r="K1587" t="s">
        <v>4918</v>
      </c>
      <c r="L1587" t="s">
        <v>4919</v>
      </c>
      <c r="M1587" t="s">
        <v>58</v>
      </c>
      <c r="N1587" t="s">
        <v>91</v>
      </c>
      <c r="O1587" t="s">
        <v>60</v>
      </c>
      <c r="P1587" s="37"/>
      <c r="Q1587" s="38"/>
      <c r="R1587" s="38"/>
      <c r="S1587" s="38"/>
      <c r="T1587" s="38"/>
      <c r="U1587" s="38"/>
      <c r="V1587" s="38"/>
      <c r="W1587" s="38"/>
      <c r="X1587" s="39"/>
      <c r="Y1587" s="38"/>
      <c r="Z1587" s="38"/>
      <c r="AA1587" s="38"/>
      <c r="AB1587" s="38"/>
      <c r="AC1587" s="38"/>
      <c r="AD1587" s="38"/>
      <c r="AE1587" s="38"/>
      <c r="AF1587" s="37"/>
      <c r="AG1587" s="38"/>
      <c r="AH1587" s="39"/>
      <c r="AI1587" s="8">
        <f t="shared" si="79"/>
        <v>0</v>
      </c>
      <c r="AJ1587" s="9">
        <f t="shared" si="82"/>
        <v>0</v>
      </c>
      <c r="AK1587" s="10">
        <f t="shared" si="80"/>
        <v>0</v>
      </c>
    </row>
    <row r="1588" spans="1:37">
      <c r="A1588" t="s">
        <v>2811</v>
      </c>
      <c r="B1588" t="s">
        <v>2811</v>
      </c>
      <c r="C1588" t="s">
        <v>182</v>
      </c>
      <c r="D1588">
        <v>1465</v>
      </c>
      <c r="E1588" s="7">
        <v>2948</v>
      </c>
      <c r="F1588" t="s">
        <v>4920</v>
      </c>
      <c r="G1588" t="s">
        <v>4921</v>
      </c>
      <c r="H1588">
        <v>50.50563485</v>
      </c>
      <c r="I1588">
        <v>3.9756989699999998</v>
      </c>
      <c r="J1588">
        <v>7010</v>
      </c>
      <c r="K1588" t="s">
        <v>4922</v>
      </c>
      <c r="L1588" t="s">
        <v>4923</v>
      </c>
      <c r="M1588" t="s">
        <v>58</v>
      </c>
      <c r="N1588" t="s">
        <v>168</v>
      </c>
      <c r="O1588" t="s">
        <v>60</v>
      </c>
      <c r="P1588" s="40"/>
      <c r="Q1588" s="41"/>
      <c r="R1588" s="41"/>
      <c r="S1588" s="41"/>
      <c r="T1588" s="41"/>
      <c r="U1588" s="41"/>
      <c r="V1588" s="41"/>
      <c r="W1588" s="41"/>
      <c r="X1588" s="42"/>
      <c r="Y1588" s="41"/>
      <c r="Z1588" s="41"/>
      <c r="AA1588" s="41"/>
      <c r="AB1588" s="41"/>
      <c r="AC1588" s="41"/>
      <c r="AD1588" s="41"/>
      <c r="AE1588" s="41"/>
      <c r="AF1588" s="40"/>
      <c r="AG1588" s="41"/>
      <c r="AH1588" s="42"/>
      <c r="AI1588" s="11">
        <f t="shared" si="79"/>
        <v>0</v>
      </c>
      <c r="AJ1588" s="12">
        <f t="shared" si="82"/>
        <v>0</v>
      </c>
      <c r="AK1588" s="13">
        <f t="shared" si="80"/>
        <v>0</v>
      </c>
    </row>
    <row r="1589" spans="1:37">
      <c r="A1589" t="s">
        <v>2811</v>
      </c>
      <c r="B1589" t="s">
        <v>2811</v>
      </c>
      <c r="C1589" t="s">
        <v>120</v>
      </c>
      <c r="D1589">
        <v>1467</v>
      </c>
      <c r="E1589" s="7">
        <v>2951</v>
      </c>
      <c r="F1589" t="s">
        <v>4924</v>
      </c>
      <c r="G1589" t="s">
        <v>4925</v>
      </c>
      <c r="H1589">
        <v>50.581039099999998</v>
      </c>
      <c r="I1589">
        <v>4.0760550999999996</v>
      </c>
      <c r="J1589">
        <v>7060</v>
      </c>
      <c r="K1589" t="s">
        <v>4926</v>
      </c>
      <c r="L1589" t="s">
        <v>4927</v>
      </c>
      <c r="M1589" t="s">
        <v>58</v>
      </c>
      <c r="N1589" t="s">
        <v>168</v>
      </c>
      <c r="O1589" t="s">
        <v>158</v>
      </c>
      <c r="P1589" s="37"/>
      <c r="Q1589" s="38"/>
      <c r="R1589" s="38"/>
      <c r="S1589" s="38"/>
      <c r="T1589" s="38"/>
      <c r="U1589" s="38"/>
      <c r="V1589" s="38"/>
      <c r="W1589" s="38"/>
      <c r="X1589" s="39"/>
      <c r="Y1589" s="38"/>
      <c r="Z1589" s="38"/>
      <c r="AA1589" s="38"/>
      <c r="AB1589" s="38"/>
      <c r="AC1589" s="38"/>
      <c r="AD1589" s="38"/>
      <c r="AE1589" s="38"/>
      <c r="AF1589" s="37"/>
      <c r="AG1589" s="38"/>
      <c r="AH1589" s="39"/>
      <c r="AI1589" s="8">
        <f t="shared" si="79"/>
        <v>0</v>
      </c>
      <c r="AJ1589" s="9">
        <f t="shared" si="82"/>
        <v>0</v>
      </c>
      <c r="AK1589" s="10">
        <f t="shared" si="80"/>
        <v>0</v>
      </c>
    </row>
    <row r="1590" spans="1:37">
      <c r="A1590" t="s">
        <v>2811</v>
      </c>
      <c r="B1590" t="s">
        <v>2811</v>
      </c>
      <c r="C1590" t="s">
        <v>120</v>
      </c>
      <c r="D1590">
        <v>1468</v>
      </c>
      <c r="E1590" s="7">
        <v>2952</v>
      </c>
      <c r="F1590" t="s">
        <v>4928</v>
      </c>
      <c r="G1590" t="s">
        <v>4929</v>
      </c>
      <c r="H1590">
        <v>50.579653299999997</v>
      </c>
      <c r="I1590">
        <v>4.0756487000000003</v>
      </c>
      <c r="J1590">
        <v>7060</v>
      </c>
      <c r="K1590" t="s">
        <v>4926</v>
      </c>
      <c r="L1590" t="s">
        <v>4930</v>
      </c>
      <c r="M1590" t="s">
        <v>58</v>
      </c>
      <c r="N1590" t="s">
        <v>168</v>
      </c>
      <c r="O1590" t="s">
        <v>158</v>
      </c>
      <c r="P1590" s="40"/>
      <c r="Q1590" s="41"/>
      <c r="R1590" s="41"/>
      <c r="S1590" s="41"/>
      <c r="T1590" s="41"/>
      <c r="U1590" s="41"/>
      <c r="V1590" s="41"/>
      <c r="W1590" s="41"/>
      <c r="X1590" s="42"/>
      <c r="Y1590" s="41"/>
      <c r="Z1590" s="41"/>
      <c r="AA1590" s="41"/>
      <c r="AB1590" s="41"/>
      <c r="AC1590" s="41"/>
      <c r="AD1590" s="41"/>
      <c r="AE1590" s="41"/>
      <c r="AF1590" s="40"/>
      <c r="AG1590" s="41"/>
      <c r="AH1590" s="42"/>
      <c r="AI1590" s="11">
        <f t="shared" si="79"/>
        <v>0</v>
      </c>
      <c r="AJ1590" s="12">
        <f t="shared" si="82"/>
        <v>0</v>
      </c>
      <c r="AK1590" s="13">
        <f t="shared" si="80"/>
        <v>0</v>
      </c>
    </row>
    <row r="1591" spans="1:37">
      <c r="A1591" t="s">
        <v>2811</v>
      </c>
      <c r="B1591" t="s">
        <v>2811</v>
      </c>
      <c r="C1591" t="s">
        <v>163</v>
      </c>
      <c r="D1591">
        <v>1469</v>
      </c>
      <c r="E1591" s="7">
        <v>2953</v>
      </c>
      <c r="F1591" t="s">
        <v>4931</v>
      </c>
      <c r="G1591" t="s">
        <v>4932</v>
      </c>
      <c r="H1591">
        <v>50.575814299999998</v>
      </c>
      <c r="I1591">
        <v>4.0695050999999998</v>
      </c>
      <c r="J1591">
        <v>7060</v>
      </c>
      <c r="K1591" t="s">
        <v>4933</v>
      </c>
      <c r="L1591" t="s">
        <v>4934</v>
      </c>
      <c r="M1591" t="s">
        <v>58</v>
      </c>
      <c r="N1591" t="s">
        <v>168</v>
      </c>
      <c r="O1591" t="s">
        <v>60</v>
      </c>
      <c r="P1591" s="37"/>
      <c r="Q1591" s="38"/>
      <c r="R1591" s="38"/>
      <c r="S1591" s="38"/>
      <c r="T1591" s="38"/>
      <c r="U1591" s="38"/>
      <c r="V1591" s="38"/>
      <c r="W1591" s="38"/>
      <c r="X1591" s="39"/>
      <c r="Y1591" s="38"/>
      <c r="Z1591" s="38"/>
      <c r="AA1591" s="38"/>
      <c r="AB1591" s="38"/>
      <c r="AC1591" s="38"/>
      <c r="AD1591" s="38"/>
      <c r="AE1591" s="38"/>
      <c r="AF1591" s="37"/>
      <c r="AG1591" s="38"/>
      <c r="AH1591" s="39"/>
      <c r="AI1591" s="8">
        <f t="shared" si="79"/>
        <v>0</v>
      </c>
      <c r="AJ1591" s="9">
        <f t="shared" si="82"/>
        <v>0</v>
      </c>
      <c r="AK1591" s="10">
        <f t="shared" si="80"/>
        <v>0</v>
      </c>
    </row>
    <row r="1592" spans="1:37">
      <c r="A1592" t="s">
        <v>2811</v>
      </c>
      <c r="B1592" t="s">
        <v>2811</v>
      </c>
      <c r="C1592" t="s">
        <v>163</v>
      </c>
      <c r="D1592">
        <v>1469</v>
      </c>
      <c r="E1592" s="7">
        <v>2954</v>
      </c>
      <c r="F1592" t="s">
        <v>4931</v>
      </c>
      <c r="G1592" t="s">
        <v>4935</v>
      </c>
      <c r="H1592">
        <v>50.5769296</v>
      </c>
      <c r="I1592">
        <v>4.0643355000000003</v>
      </c>
      <c r="J1592">
        <v>7060</v>
      </c>
      <c r="K1592" t="s">
        <v>4933</v>
      </c>
      <c r="L1592" t="s">
        <v>4934</v>
      </c>
      <c r="M1592" t="s">
        <v>58</v>
      </c>
      <c r="N1592" t="s">
        <v>168</v>
      </c>
      <c r="O1592" t="s">
        <v>60</v>
      </c>
      <c r="P1592" s="40"/>
      <c r="Q1592" s="41"/>
      <c r="R1592" s="41"/>
      <c r="S1592" s="41"/>
      <c r="T1592" s="41"/>
      <c r="U1592" s="41"/>
      <c r="V1592" s="41"/>
      <c r="W1592" s="41"/>
      <c r="X1592" s="42"/>
      <c r="Y1592" s="41"/>
      <c r="Z1592" s="41"/>
      <c r="AA1592" s="41"/>
      <c r="AB1592" s="41"/>
      <c r="AC1592" s="41"/>
      <c r="AD1592" s="41"/>
      <c r="AE1592" s="41"/>
      <c r="AF1592" s="40"/>
      <c r="AG1592" s="41"/>
      <c r="AH1592" s="42"/>
      <c r="AI1592" s="11">
        <f t="shared" si="79"/>
        <v>0</v>
      </c>
      <c r="AJ1592" s="12">
        <f t="shared" si="82"/>
        <v>0</v>
      </c>
      <c r="AK1592" s="13">
        <f t="shared" si="80"/>
        <v>0</v>
      </c>
    </row>
    <row r="1593" spans="1:37">
      <c r="A1593" t="s">
        <v>2811</v>
      </c>
      <c r="B1593" t="s">
        <v>2811</v>
      </c>
      <c r="C1593" t="s">
        <v>53</v>
      </c>
      <c r="D1593">
        <v>1472</v>
      </c>
      <c r="E1593" s="7">
        <v>2964</v>
      </c>
      <c r="F1593" t="s">
        <v>4936</v>
      </c>
      <c r="G1593" t="s">
        <v>4937</v>
      </c>
      <c r="H1593">
        <v>50.608880399999997</v>
      </c>
      <c r="I1593">
        <v>4.0373890000000001</v>
      </c>
      <c r="J1593">
        <v>7060</v>
      </c>
      <c r="K1593" t="s">
        <v>4938</v>
      </c>
      <c r="L1593" t="s">
        <v>4939</v>
      </c>
      <c r="M1593" t="s">
        <v>212</v>
      </c>
      <c r="N1593" t="s">
        <v>279</v>
      </c>
      <c r="O1593" t="s">
        <v>60</v>
      </c>
      <c r="P1593" s="37"/>
      <c r="Q1593" s="38"/>
      <c r="R1593" s="38"/>
      <c r="S1593" s="38"/>
      <c r="T1593" s="38"/>
      <c r="U1593" s="38"/>
      <c r="V1593" s="38"/>
      <c r="W1593" s="38"/>
      <c r="X1593" s="39"/>
      <c r="Y1593" s="38"/>
      <c r="Z1593" s="38"/>
      <c r="AA1593" s="38"/>
      <c r="AB1593" s="38"/>
      <c r="AC1593" s="38"/>
      <c r="AD1593" s="38"/>
      <c r="AE1593" s="38"/>
      <c r="AF1593" s="37"/>
      <c r="AG1593" s="38"/>
      <c r="AH1593" s="39"/>
      <c r="AI1593" s="8">
        <f t="shared" si="79"/>
        <v>0</v>
      </c>
      <c r="AJ1593" s="9">
        <f t="shared" si="82"/>
        <v>0</v>
      </c>
      <c r="AK1593" s="10">
        <f t="shared" si="80"/>
        <v>0</v>
      </c>
    </row>
    <row r="1594" spans="1:37">
      <c r="A1594" t="s">
        <v>2811</v>
      </c>
      <c r="B1594" t="s">
        <v>2811</v>
      </c>
      <c r="C1594" t="s">
        <v>120</v>
      </c>
      <c r="D1594">
        <v>1473</v>
      </c>
      <c r="E1594" s="7">
        <v>2965</v>
      </c>
      <c r="F1594" t="s">
        <v>2216</v>
      </c>
      <c r="G1594" t="s">
        <v>4940</v>
      </c>
      <c r="H1594">
        <v>50.570677699999997</v>
      </c>
      <c r="I1594">
        <v>4.0681925000000003</v>
      </c>
      <c r="J1594">
        <v>7060</v>
      </c>
      <c r="K1594" t="s">
        <v>4941</v>
      </c>
      <c r="L1594" t="s">
        <v>4942</v>
      </c>
      <c r="M1594" t="s">
        <v>212</v>
      </c>
      <c r="N1594" t="s">
        <v>218</v>
      </c>
      <c r="O1594" t="s">
        <v>158</v>
      </c>
      <c r="P1594" s="40"/>
      <c r="Q1594" s="41"/>
      <c r="R1594" s="41"/>
      <c r="S1594" s="41"/>
      <c r="T1594" s="41"/>
      <c r="U1594" s="41"/>
      <c r="V1594" s="41"/>
      <c r="W1594" s="41"/>
      <c r="X1594" s="42"/>
      <c r="Y1594" s="41"/>
      <c r="Z1594" s="41"/>
      <c r="AA1594" s="41"/>
      <c r="AB1594" s="41"/>
      <c r="AC1594" s="41"/>
      <c r="AD1594" s="41"/>
      <c r="AE1594" s="41"/>
      <c r="AF1594" s="40"/>
      <c r="AG1594" s="41"/>
      <c r="AH1594" s="42"/>
      <c r="AI1594" s="11">
        <f t="shared" si="79"/>
        <v>0</v>
      </c>
      <c r="AJ1594" s="12">
        <f t="shared" si="82"/>
        <v>0</v>
      </c>
      <c r="AK1594" s="13">
        <f t="shared" si="80"/>
        <v>0</v>
      </c>
    </row>
    <row r="1595" spans="1:37">
      <c r="A1595" t="s">
        <v>2811</v>
      </c>
      <c r="B1595" t="s">
        <v>2811</v>
      </c>
      <c r="C1595" t="s">
        <v>120</v>
      </c>
      <c r="D1595">
        <v>1475</v>
      </c>
      <c r="E1595" s="7">
        <v>2970</v>
      </c>
      <c r="F1595" t="s">
        <v>4943</v>
      </c>
      <c r="G1595" t="s">
        <v>4925</v>
      </c>
      <c r="H1595">
        <v>50.581039099999998</v>
      </c>
      <c r="I1595">
        <v>4.0760550999999996</v>
      </c>
      <c r="J1595">
        <v>7060</v>
      </c>
      <c r="K1595" t="s">
        <v>4926</v>
      </c>
      <c r="L1595" t="s">
        <v>4944</v>
      </c>
      <c r="M1595" t="s">
        <v>58</v>
      </c>
      <c r="N1595" t="s">
        <v>168</v>
      </c>
      <c r="O1595" t="s">
        <v>158</v>
      </c>
      <c r="P1595" s="37"/>
      <c r="Q1595" s="38"/>
      <c r="R1595" s="38"/>
      <c r="S1595" s="38"/>
      <c r="T1595" s="38"/>
      <c r="U1595" s="38"/>
      <c r="V1595" s="38"/>
      <c r="W1595" s="38"/>
      <c r="X1595" s="39"/>
      <c r="Y1595" s="38"/>
      <c r="Z1595" s="38"/>
      <c r="AA1595" s="38"/>
      <c r="AB1595" s="38"/>
      <c r="AC1595" s="38"/>
      <c r="AD1595" s="38"/>
      <c r="AE1595" s="38"/>
      <c r="AF1595" s="37"/>
      <c r="AG1595" s="38"/>
      <c r="AH1595" s="39"/>
      <c r="AI1595" s="8">
        <f t="shared" si="79"/>
        <v>0</v>
      </c>
      <c r="AJ1595" s="9">
        <f t="shared" si="82"/>
        <v>0</v>
      </c>
      <c r="AK1595" s="10">
        <f t="shared" si="80"/>
        <v>0</v>
      </c>
    </row>
    <row r="1596" spans="1:37">
      <c r="A1596" t="s">
        <v>2811</v>
      </c>
      <c r="B1596" t="s">
        <v>2811</v>
      </c>
      <c r="C1596" t="s">
        <v>182</v>
      </c>
      <c r="D1596">
        <v>3161</v>
      </c>
      <c r="E1596" s="7">
        <v>2971</v>
      </c>
      <c r="F1596" t="s">
        <v>4945</v>
      </c>
      <c r="G1596" t="s">
        <v>4946</v>
      </c>
      <c r="H1596">
        <v>50.509467149999999</v>
      </c>
      <c r="I1596">
        <v>3.9773751819999998</v>
      </c>
      <c r="J1596">
        <v>7010</v>
      </c>
      <c r="K1596" t="s">
        <v>4947</v>
      </c>
      <c r="L1596" t="s">
        <v>4948</v>
      </c>
      <c r="M1596" t="s">
        <v>58</v>
      </c>
      <c r="N1596" t="s">
        <v>65</v>
      </c>
      <c r="O1596" t="s">
        <v>60</v>
      </c>
      <c r="P1596" s="40"/>
      <c r="Q1596" s="41"/>
      <c r="R1596" s="41"/>
      <c r="S1596" s="41"/>
      <c r="T1596" s="41"/>
      <c r="U1596" s="41"/>
      <c r="V1596" s="41"/>
      <c r="W1596" s="41"/>
      <c r="X1596" s="42"/>
      <c r="Y1596" s="41"/>
      <c r="Z1596" s="41"/>
      <c r="AA1596" s="41"/>
      <c r="AB1596" s="41"/>
      <c r="AC1596" s="41"/>
      <c r="AD1596" s="41"/>
      <c r="AE1596" s="41"/>
      <c r="AF1596" s="40"/>
      <c r="AG1596" s="41"/>
      <c r="AH1596" s="42"/>
      <c r="AI1596" s="11">
        <f t="shared" si="79"/>
        <v>0</v>
      </c>
      <c r="AJ1596" s="12">
        <f t="shared" si="82"/>
        <v>0</v>
      </c>
      <c r="AK1596" s="13">
        <f t="shared" si="80"/>
        <v>0</v>
      </c>
    </row>
    <row r="1597" spans="1:37">
      <c r="A1597" t="s">
        <v>2811</v>
      </c>
      <c r="B1597" t="s">
        <v>2811</v>
      </c>
      <c r="C1597" t="s">
        <v>53</v>
      </c>
      <c r="D1597">
        <v>1476</v>
      </c>
      <c r="E1597" s="7">
        <v>2972</v>
      </c>
      <c r="F1597" t="s">
        <v>4949</v>
      </c>
      <c r="G1597" t="s">
        <v>4950</v>
      </c>
      <c r="H1597">
        <v>50.548388500000001</v>
      </c>
      <c r="I1597">
        <v>4.1808477000000002</v>
      </c>
      <c r="J1597">
        <v>7190</v>
      </c>
      <c r="K1597" t="s">
        <v>4951</v>
      </c>
      <c r="L1597" t="s">
        <v>4952</v>
      </c>
      <c r="M1597" t="s">
        <v>58</v>
      </c>
      <c r="N1597" t="s">
        <v>59</v>
      </c>
      <c r="O1597" t="s">
        <v>60</v>
      </c>
      <c r="P1597" s="37"/>
      <c r="Q1597" s="38"/>
      <c r="R1597" s="38"/>
      <c r="S1597" s="38"/>
      <c r="T1597" s="38"/>
      <c r="U1597" s="38"/>
      <c r="V1597" s="38"/>
      <c r="W1597" s="38"/>
      <c r="X1597" s="39"/>
      <c r="Y1597" s="38"/>
      <c r="Z1597" s="38"/>
      <c r="AA1597" s="38"/>
      <c r="AB1597" s="38"/>
      <c r="AC1597" s="38"/>
      <c r="AD1597" s="38"/>
      <c r="AE1597" s="38"/>
      <c r="AF1597" s="37"/>
      <c r="AG1597" s="38"/>
      <c r="AH1597" s="39"/>
      <c r="AI1597" s="8">
        <f t="shared" si="79"/>
        <v>0</v>
      </c>
      <c r="AJ1597" s="9">
        <f t="shared" si="82"/>
        <v>0</v>
      </c>
      <c r="AK1597" s="10">
        <f t="shared" si="80"/>
        <v>0</v>
      </c>
    </row>
    <row r="1598" spans="1:37">
      <c r="A1598" t="s">
        <v>2811</v>
      </c>
      <c r="B1598" t="s">
        <v>2811</v>
      </c>
      <c r="C1598" t="s">
        <v>53</v>
      </c>
      <c r="D1598">
        <v>1477</v>
      </c>
      <c r="E1598" s="7">
        <v>2973</v>
      </c>
      <c r="F1598" t="s">
        <v>4953</v>
      </c>
      <c r="G1598" t="s">
        <v>4954</v>
      </c>
      <c r="H1598">
        <v>50.5668486</v>
      </c>
      <c r="I1598">
        <v>4.1659955000000002</v>
      </c>
      <c r="J1598">
        <v>7190</v>
      </c>
      <c r="K1598" t="s">
        <v>4955</v>
      </c>
      <c r="L1598" t="s">
        <v>4956</v>
      </c>
      <c r="M1598" t="s">
        <v>58</v>
      </c>
      <c r="N1598" t="s">
        <v>65</v>
      </c>
      <c r="O1598" t="s">
        <v>60</v>
      </c>
      <c r="P1598" s="40"/>
      <c r="Q1598" s="41"/>
      <c r="R1598" s="41"/>
      <c r="S1598" s="41"/>
      <c r="T1598" s="41"/>
      <c r="U1598" s="41"/>
      <c r="V1598" s="41"/>
      <c r="W1598" s="41"/>
      <c r="X1598" s="42"/>
      <c r="Y1598" s="41"/>
      <c r="Z1598" s="41"/>
      <c r="AA1598" s="41"/>
      <c r="AB1598" s="41"/>
      <c r="AC1598" s="41"/>
      <c r="AD1598" s="41"/>
      <c r="AE1598" s="41"/>
      <c r="AF1598" s="40"/>
      <c r="AG1598" s="41"/>
      <c r="AH1598" s="42"/>
      <c r="AI1598" s="11">
        <f t="shared" si="79"/>
        <v>0</v>
      </c>
      <c r="AJ1598" s="12">
        <f t="shared" si="82"/>
        <v>0</v>
      </c>
      <c r="AK1598" s="13">
        <f t="shared" si="80"/>
        <v>0</v>
      </c>
    </row>
    <row r="1599" spans="1:37">
      <c r="A1599" t="s">
        <v>2811</v>
      </c>
      <c r="B1599" t="s">
        <v>2811</v>
      </c>
      <c r="C1599" t="s">
        <v>53</v>
      </c>
      <c r="D1599">
        <v>1477</v>
      </c>
      <c r="E1599" s="7">
        <v>2974</v>
      </c>
      <c r="F1599" t="s">
        <v>4953</v>
      </c>
      <c r="G1599" t="s">
        <v>4957</v>
      </c>
      <c r="H1599">
        <v>50.572209899999997</v>
      </c>
      <c r="I1599">
        <v>4.1737593999999998</v>
      </c>
      <c r="J1599">
        <v>7190</v>
      </c>
      <c r="K1599" t="s">
        <v>4955</v>
      </c>
      <c r="L1599" t="s">
        <v>4956</v>
      </c>
      <c r="M1599" t="s">
        <v>58</v>
      </c>
      <c r="N1599" t="s">
        <v>59</v>
      </c>
      <c r="O1599" t="s">
        <v>60</v>
      </c>
      <c r="P1599" s="37"/>
      <c r="Q1599" s="38"/>
      <c r="R1599" s="38"/>
      <c r="S1599" s="38"/>
      <c r="T1599" s="38"/>
      <c r="U1599" s="38"/>
      <c r="V1599" s="38"/>
      <c r="W1599" s="38"/>
      <c r="X1599" s="39"/>
      <c r="Y1599" s="38"/>
      <c r="Z1599" s="38"/>
      <c r="AA1599" s="38"/>
      <c r="AB1599" s="38"/>
      <c r="AC1599" s="38"/>
      <c r="AD1599" s="38"/>
      <c r="AE1599" s="38"/>
      <c r="AF1599" s="37"/>
      <c r="AG1599" s="38"/>
      <c r="AH1599" s="39"/>
      <c r="AI1599" s="8">
        <f t="shared" si="79"/>
        <v>0</v>
      </c>
      <c r="AJ1599" s="9">
        <f t="shared" si="82"/>
        <v>0</v>
      </c>
      <c r="AK1599" s="10">
        <f t="shared" si="80"/>
        <v>0</v>
      </c>
    </row>
    <row r="1600" spans="1:37">
      <c r="A1600" t="s">
        <v>2811</v>
      </c>
      <c r="B1600" t="s">
        <v>2811</v>
      </c>
      <c r="C1600" t="s">
        <v>53</v>
      </c>
      <c r="D1600">
        <v>1478</v>
      </c>
      <c r="E1600" s="7">
        <v>2975</v>
      </c>
      <c r="F1600" t="s">
        <v>4958</v>
      </c>
      <c r="G1600" t="s">
        <v>4959</v>
      </c>
      <c r="H1600">
        <v>50.562805099999999</v>
      </c>
      <c r="I1600">
        <v>4.1533622000000001</v>
      </c>
      <c r="J1600">
        <v>7190</v>
      </c>
      <c r="K1600" t="s">
        <v>4960</v>
      </c>
      <c r="L1600" t="s">
        <v>4961</v>
      </c>
      <c r="M1600" t="s">
        <v>58</v>
      </c>
      <c r="N1600" t="s">
        <v>59</v>
      </c>
      <c r="O1600" t="s">
        <v>60</v>
      </c>
      <c r="P1600" s="40"/>
      <c r="Q1600" s="41"/>
      <c r="R1600" s="41"/>
      <c r="S1600" s="41"/>
      <c r="T1600" s="41"/>
      <c r="U1600" s="41"/>
      <c r="V1600" s="41"/>
      <c r="W1600" s="41"/>
      <c r="X1600" s="42"/>
      <c r="Y1600" s="41"/>
      <c r="Z1600" s="41"/>
      <c r="AA1600" s="41"/>
      <c r="AB1600" s="41"/>
      <c r="AC1600" s="41"/>
      <c r="AD1600" s="41"/>
      <c r="AE1600" s="41"/>
      <c r="AF1600" s="40"/>
      <c r="AG1600" s="41"/>
      <c r="AH1600" s="42"/>
      <c r="AI1600" s="11">
        <f t="shared" si="79"/>
        <v>0</v>
      </c>
      <c r="AJ1600" s="12">
        <f t="shared" si="82"/>
        <v>0</v>
      </c>
      <c r="AK1600" s="13">
        <f t="shared" si="80"/>
        <v>0</v>
      </c>
    </row>
    <row r="1601" spans="1:37">
      <c r="A1601" t="s">
        <v>2811</v>
      </c>
      <c r="B1601" t="s">
        <v>2811</v>
      </c>
      <c r="C1601" t="s">
        <v>53</v>
      </c>
      <c r="D1601">
        <v>5148</v>
      </c>
      <c r="E1601" s="7">
        <v>2976</v>
      </c>
      <c r="F1601" t="s">
        <v>4549</v>
      </c>
      <c r="G1601" t="s">
        <v>4962</v>
      </c>
      <c r="H1601">
        <v>50.597327700000001</v>
      </c>
      <c r="I1601">
        <v>4.1850725999999998</v>
      </c>
      <c r="J1601">
        <v>7090</v>
      </c>
      <c r="K1601" t="s">
        <v>4551</v>
      </c>
      <c r="L1601" t="s">
        <v>4552</v>
      </c>
      <c r="M1601" t="s">
        <v>58</v>
      </c>
      <c r="N1601" t="s">
        <v>91</v>
      </c>
      <c r="O1601" t="s">
        <v>60</v>
      </c>
      <c r="P1601" s="37"/>
      <c r="Q1601" s="38"/>
      <c r="R1601" s="38"/>
      <c r="S1601" s="38"/>
      <c r="T1601" s="38"/>
      <c r="U1601" s="38"/>
      <c r="V1601" s="38"/>
      <c r="W1601" s="38"/>
      <c r="X1601" s="39"/>
      <c r="Y1601" s="38"/>
      <c r="Z1601" s="38"/>
      <c r="AA1601" s="38"/>
      <c r="AB1601" s="38"/>
      <c r="AC1601" s="38"/>
      <c r="AD1601" s="38"/>
      <c r="AE1601" s="38"/>
      <c r="AF1601" s="37"/>
      <c r="AG1601" s="38"/>
      <c r="AH1601" s="39"/>
      <c r="AI1601" s="8">
        <f t="shared" si="79"/>
        <v>0</v>
      </c>
      <c r="AJ1601" s="9">
        <f t="shared" si="82"/>
        <v>0</v>
      </c>
      <c r="AK1601" s="10">
        <f t="shared" si="80"/>
        <v>0</v>
      </c>
    </row>
    <row r="1602" spans="1:37">
      <c r="A1602" t="s">
        <v>2811</v>
      </c>
      <c r="B1602" t="s">
        <v>2811</v>
      </c>
      <c r="C1602" t="s">
        <v>120</v>
      </c>
      <c r="D1602">
        <v>1479</v>
      </c>
      <c r="E1602" s="7">
        <v>2977</v>
      </c>
      <c r="F1602" t="s">
        <v>1916</v>
      </c>
      <c r="G1602" t="s">
        <v>4963</v>
      </c>
      <c r="H1602">
        <v>50.572235399999997</v>
      </c>
      <c r="I1602">
        <v>4.1757999000000003</v>
      </c>
      <c r="J1602">
        <v>7190</v>
      </c>
      <c r="K1602" t="s">
        <v>4964</v>
      </c>
      <c r="L1602" t="s">
        <v>4965</v>
      </c>
      <c r="M1602" t="s">
        <v>58</v>
      </c>
      <c r="N1602" t="s">
        <v>59</v>
      </c>
      <c r="O1602" t="s">
        <v>60</v>
      </c>
      <c r="P1602" s="40"/>
      <c r="Q1602" s="41"/>
      <c r="R1602" s="41"/>
      <c r="S1602" s="41"/>
      <c r="T1602" s="41"/>
      <c r="U1602" s="41"/>
      <c r="V1602" s="41"/>
      <c r="W1602" s="41"/>
      <c r="X1602" s="42"/>
      <c r="Y1602" s="41"/>
      <c r="Z1602" s="41"/>
      <c r="AA1602" s="41"/>
      <c r="AB1602" s="41"/>
      <c r="AC1602" s="41"/>
      <c r="AD1602" s="41"/>
      <c r="AE1602" s="41"/>
      <c r="AF1602" s="40"/>
      <c r="AG1602" s="41"/>
      <c r="AH1602" s="42"/>
      <c r="AI1602" s="11">
        <f t="shared" si="79"/>
        <v>0</v>
      </c>
      <c r="AJ1602" s="12">
        <f t="shared" si="82"/>
        <v>0</v>
      </c>
      <c r="AK1602" s="13">
        <f t="shared" si="80"/>
        <v>0</v>
      </c>
    </row>
    <row r="1603" spans="1:37">
      <c r="A1603" t="s">
        <v>2811</v>
      </c>
      <c r="B1603" t="s">
        <v>2811</v>
      </c>
      <c r="C1603" t="s">
        <v>120</v>
      </c>
      <c r="D1603">
        <v>1480</v>
      </c>
      <c r="E1603" s="7">
        <v>2978</v>
      </c>
      <c r="F1603" t="s">
        <v>4966</v>
      </c>
      <c r="G1603" t="s">
        <v>4967</v>
      </c>
      <c r="H1603">
        <v>50.561959600000002</v>
      </c>
      <c r="I1603">
        <v>4.1498673000000004</v>
      </c>
      <c r="J1603">
        <v>7190</v>
      </c>
      <c r="K1603" t="s">
        <v>4968</v>
      </c>
      <c r="L1603" t="s">
        <v>4969</v>
      </c>
      <c r="M1603" t="s">
        <v>58</v>
      </c>
      <c r="N1603" t="s">
        <v>59</v>
      </c>
      <c r="O1603" t="s">
        <v>60</v>
      </c>
      <c r="P1603" s="37"/>
      <c r="Q1603" s="38"/>
      <c r="R1603" s="38"/>
      <c r="S1603" s="38"/>
      <c r="T1603" s="38"/>
      <c r="U1603" s="38"/>
      <c r="V1603" s="38"/>
      <c r="W1603" s="38"/>
      <c r="X1603" s="39"/>
      <c r="Y1603" s="38"/>
      <c r="Z1603" s="38"/>
      <c r="AA1603" s="38"/>
      <c r="AB1603" s="38"/>
      <c r="AC1603" s="38"/>
      <c r="AD1603" s="38"/>
      <c r="AE1603" s="38"/>
      <c r="AF1603" s="37"/>
      <c r="AG1603" s="38"/>
      <c r="AH1603" s="39"/>
      <c r="AI1603" s="8">
        <f t="shared" si="79"/>
        <v>0</v>
      </c>
      <c r="AJ1603" s="9">
        <f t="shared" si="82"/>
        <v>0</v>
      </c>
      <c r="AK1603" s="10">
        <f t="shared" si="80"/>
        <v>0</v>
      </c>
    </row>
    <row r="1604" spans="1:37">
      <c r="A1604" t="s">
        <v>2811</v>
      </c>
      <c r="B1604" t="s">
        <v>2811</v>
      </c>
      <c r="C1604" t="s">
        <v>120</v>
      </c>
      <c r="D1604">
        <v>1480</v>
      </c>
      <c r="E1604" s="7">
        <v>2979</v>
      </c>
      <c r="F1604" t="s">
        <v>4966</v>
      </c>
      <c r="G1604" t="s">
        <v>4970</v>
      </c>
      <c r="H1604">
        <v>50.546199999999999</v>
      </c>
      <c r="I1604">
        <v>4.1808591000000002</v>
      </c>
      <c r="J1604">
        <v>7190</v>
      </c>
      <c r="K1604" t="s">
        <v>4968</v>
      </c>
      <c r="L1604" t="s">
        <v>4969</v>
      </c>
      <c r="M1604" t="s">
        <v>58</v>
      </c>
      <c r="N1604" t="s">
        <v>59</v>
      </c>
      <c r="O1604" t="s">
        <v>60</v>
      </c>
      <c r="P1604" s="40"/>
      <c r="Q1604" s="41"/>
      <c r="R1604" s="41"/>
      <c r="S1604" s="41"/>
      <c r="T1604" s="41"/>
      <c r="U1604" s="41"/>
      <c r="V1604" s="41"/>
      <c r="W1604" s="41"/>
      <c r="X1604" s="42"/>
      <c r="Y1604" s="41"/>
      <c r="Z1604" s="41"/>
      <c r="AA1604" s="41"/>
      <c r="AB1604" s="41"/>
      <c r="AC1604" s="41"/>
      <c r="AD1604" s="41"/>
      <c r="AE1604" s="41"/>
      <c r="AF1604" s="40"/>
      <c r="AG1604" s="41"/>
      <c r="AH1604" s="42"/>
      <c r="AI1604" s="11">
        <f t="shared" si="79"/>
        <v>0</v>
      </c>
      <c r="AJ1604" s="12">
        <f t="shared" si="82"/>
        <v>0</v>
      </c>
      <c r="AK1604" s="13">
        <f t="shared" si="80"/>
        <v>0</v>
      </c>
    </row>
    <row r="1605" spans="1:37">
      <c r="A1605" t="s">
        <v>2832</v>
      </c>
      <c r="B1605" t="s">
        <v>2832</v>
      </c>
      <c r="C1605" t="s">
        <v>53</v>
      </c>
      <c r="D1605">
        <v>1483</v>
      </c>
      <c r="E1605" s="7">
        <v>2987</v>
      </c>
      <c r="F1605" t="s">
        <v>4971</v>
      </c>
      <c r="G1605" t="s">
        <v>4972</v>
      </c>
      <c r="H1605">
        <v>50.421759999999999</v>
      </c>
      <c r="I1605">
        <v>4.2754206999999997</v>
      </c>
      <c r="J1605">
        <v>6150</v>
      </c>
      <c r="K1605" t="s">
        <v>4973</v>
      </c>
      <c r="L1605" t="s">
        <v>4974</v>
      </c>
      <c r="M1605" t="s">
        <v>58</v>
      </c>
      <c r="N1605" t="s">
        <v>59</v>
      </c>
      <c r="O1605" t="s">
        <v>60</v>
      </c>
      <c r="P1605" s="37"/>
      <c r="Q1605" s="38"/>
      <c r="R1605" s="38"/>
      <c r="S1605" s="38"/>
      <c r="T1605" s="38"/>
      <c r="U1605" s="38"/>
      <c r="V1605" s="38"/>
      <c r="W1605" s="38"/>
      <c r="X1605" s="39"/>
      <c r="Y1605" s="38"/>
      <c r="Z1605" s="38"/>
      <c r="AA1605" s="38"/>
      <c r="AB1605" s="38"/>
      <c r="AC1605" s="38"/>
      <c r="AD1605" s="38"/>
      <c r="AE1605" s="38"/>
      <c r="AF1605" s="37"/>
      <c r="AG1605" s="38"/>
      <c r="AH1605" s="39"/>
      <c r="AI1605" s="8">
        <f t="shared" si="79"/>
        <v>0</v>
      </c>
      <c r="AJ1605" s="9">
        <f t="shared" si="82"/>
        <v>0</v>
      </c>
      <c r="AK1605" s="10">
        <f t="shared" si="80"/>
        <v>0</v>
      </c>
    </row>
    <row r="1606" spans="1:37">
      <c r="A1606" t="s">
        <v>2832</v>
      </c>
      <c r="B1606" t="s">
        <v>2832</v>
      </c>
      <c r="C1606" t="s">
        <v>53</v>
      </c>
      <c r="D1606">
        <v>1482</v>
      </c>
      <c r="E1606" s="7">
        <v>2988</v>
      </c>
      <c r="F1606" t="s">
        <v>3986</v>
      </c>
      <c r="G1606" t="s">
        <v>4975</v>
      </c>
      <c r="H1606">
        <v>50.407145499999999</v>
      </c>
      <c r="I1606">
        <v>4.2728732000000003</v>
      </c>
      <c r="J1606">
        <v>6150</v>
      </c>
      <c r="K1606" t="s">
        <v>4976</v>
      </c>
      <c r="L1606" t="s">
        <v>4977</v>
      </c>
      <c r="M1606" t="s">
        <v>58</v>
      </c>
      <c r="N1606" t="s">
        <v>59</v>
      </c>
      <c r="O1606" t="s">
        <v>60</v>
      </c>
      <c r="P1606" s="40"/>
      <c r="Q1606" s="41"/>
      <c r="R1606" s="41"/>
      <c r="S1606" s="41"/>
      <c r="T1606" s="41"/>
      <c r="U1606" s="41"/>
      <c r="V1606" s="41"/>
      <c r="W1606" s="41"/>
      <c r="X1606" s="42"/>
      <c r="Y1606" s="41"/>
      <c r="Z1606" s="41"/>
      <c r="AA1606" s="41"/>
      <c r="AB1606" s="41"/>
      <c r="AC1606" s="41"/>
      <c r="AD1606" s="41"/>
      <c r="AE1606" s="41"/>
      <c r="AF1606" s="40"/>
      <c r="AG1606" s="41"/>
      <c r="AH1606" s="42"/>
      <c r="AI1606" s="11">
        <f t="shared" si="79"/>
        <v>0</v>
      </c>
      <c r="AJ1606" s="12">
        <f t="shared" si="82"/>
        <v>0</v>
      </c>
      <c r="AK1606" s="13">
        <f t="shared" si="80"/>
        <v>0</v>
      </c>
    </row>
    <row r="1607" spans="1:37">
      <c r="A1607" t="s">
        <v>2832</v>
      </c>
      <c r="B1607" t="s">
        <v>2832</v>
      </c>
      <c r="C1607" t="s">
        <v>53</v>
      </c>
      <c r="D1607">
        <v>1483</v>
      </c>
      <c r="E1607" s="7">
        <v>2989</v>
      </c>
      <c r="F1607" t="s">
        <v>4971</v>
      </c>
      <c r="G1607" t="s">
        <v>4978</v>
      </c>
      <c r="H1607">
        <v>50.389360799999999</v>
      </c>
      <c r="I1607">
        <v>4.2755663999999998</v>
      </c>
      <c r="J1607">
        <v>6150</v>
      </c>
      <c r="K1607" t="s">
        <v>4973</v>
      </c>
      <c r="L1607" t="s">
        <v>4974</v>
      </c>
      <c r="M1607" t="s">
        <v>58</v>
      </c>
      <c r="N1607" t="s">
        <v>59</v>
      </c>
      <c r="O1607" t="s">
        <v>60</v>
      </c>
      <c r="P1607" s="37"/>
      <c r="Q1607" s="38"/>
      <c r="R1607" s="38"/>
      <c r="S1607" s="38"/>
      <c r="T1607" s="38"/>
      <c r="U1607" s="38"/>
      <c r="V1607" s="38"/>
      <c r="W1607" s="38"/>
      <c r="X1607" s="39"/>
      <c r="Y1607" s="38"/>
      <c r="Z1607" s="38"/>
      <c r="AA1607" s="38"/>
      <c r="AB1607" s="38"/>
      <c r="AC1607" s="38"/>
      <c r="AD1607" s="38"/>
      <c r="AE1607" s="38"/>
      <c r="AF1607" s="37"/>
      <c r="AG1607" s="38"/>
      <c r="AH1607" s="39"/>
      <c r="AI1607" s="8">
        <f t="shared" ref="AI1607:AI1671" si="83">SUM(P1607:AH1607)</f>
        <v>0</v>
      </c>
      <c r="AJ1607" s="9">
        <f t="shared" si="82"/>
        <v>0</v>
      </c>
      <c r="AK1607" s="10">
        <f t="shared" ref="AK1607:AK1671" si="84">IF(AI1607&gt;0,1,0)</f>
        <v>0</v>
      </c>
    </row>
    <row r="1608" spans="1:37">
      <c r="A1608" t="s">
        <v>2832</v>
      </c>
      <c r="B1608" t="s">
        <v>2832</v>
      </c>
      <c r="C1608" t="s">
        <v>120</v>
      </c>
      <c r="D1608">
        <v>1484</v>
      </c>
      <c r="E1608" s="7">
        <v>2991</v>
      </c>
      <c r="F1608" t="s">
        <v>4979</v>
      </c>
      <c r="G1608" t="s">
        <v>4980</v>
      </c>
      <c r="H1608">
        <v>50.406068300000001</v>
      </c>
      <c r="I1608">
        <v>4.2702622999999997</v>
      </c>
      <c r="J1608">
        <v>6150</v>
      </c>
      <c r="K1608" t="s">
        <v>4981</v>
      </c>
      <c r="L1608" t="s">
        <v>4982</v>
      </c>
      <c r="M1608" t="s">
        <v>58</v>
      </c>
      <c r="N1608" t="s">
        <v>59</v>
      </c>
      <c r="O1608" t="s">
        <v>60</v>
      </c>
      <c r="P1608" s="40"/>
      <c r="Q1608" s="41"/>
      <c r="R1608" s="41"/>
      <c r="S1608" s="41"/>
      <c r="T1608" s="41"/>
      <c r="U1608" s="41"/>
      <c r="V1608" s="41"/>
      <c r="W1608" s="41"/>
      <c r="X1608" s="42"/>
      <c r="Y1608" s="41"/>
      <c r="Z1608" s="41"/>
      <c r="AA1608" s="41"/>
      <c r="AB1608" s="41"/>
      <c r="AC1608" s="41"/>
      <c r="AD1608" s="41"/>
      <c r="AE1608" s="41"/>
      <c r="AF1608" s="40"/>
      <c r="AG1608" s="41"/>
      <c r="AH1608" s="42"/>
      <c r="AI1608" s="11">
        <f t="shared" si="83"/>
        <v>0</v>
      </c>
      <c r="AJ1608" s="12">
        <f t="shared" ref="AJ1608:AJ1609" si="85">IF(AND(AI1608&gt;0,O1608="OUI"),1,0)</f>
        <v>0</v>
      </c>
      <c r="AK1608" s="13">
        <f t="shared" si="84"/>
        <v>0</v>
      </c>
    </row>
    <row r="1609" spans="1:37">
      <c r="A1609" t="s">
        <v>2832</v>
      </c>
      <c r="B1609" t="s">
        <v>2832</v>
      </c>
      <c r="C1609" t="s">
        <v>120</v>
      </c>
      <c r="D1609">
        <v>1484</v>
      </c>
      <c r="E1609" s="7">
        <v>2992</v>
      </c>
      <c r="F1609" t="s">
        <v>4979</v>
      </c>
      <c r="G1609" t="s">
        <v>4983</v>
      </c>
      <c r="H1609">
        <v>50.409427999999998</v>
      </c>
      <c r="I1609">
        <v>4.2612325999999996</v>
      </c>
      <c r="J1609">
        <v>6150</v>
      </c>
      <c r="K1609" t="s">
        <v>4981</v>
      </c>
      <c r="L1609" t="s">
        <v>4982</v>
      </c>
      <c r="M1609" t="s">
        <v>58</v>
      </c>
      <c r="N1609" t="s">
        <v>59</v>
      </c>
      <c r="O1609" t="s">
        <v>60</v>
      </c>
      <c r="P1609" s="37"/>
      <c r="Q1609" s="38"/>
      <c r="R1609" s="38"/>
      <c r="S1609" s="38"/>
      <c r="T1609" s="38"/>
      <c r="U1609" s="38"/>
      <c r="V1609" s="38"/>
      <c r="W1609" s="38"/>
      <c r="X1609" s="39"/>
      <c r="Y1609" s="38"/>
      <c r="Z1609" s="38"/>
      <c r="AA1609" s="38"/>
      <c r="AB1609" s="38"/>
      <c r="AC1609" s="38"/>
      <c r="AD1609" s="38"/>
      <c r="AE1609" s="38"/>
      <c r="AF1609" s="37"/>
      <c r="AG1609" s="38"/>
      <c r="AH1609" s="39"/>
      <c r="AI1609" s="8">
        <f t="shared" si="83"/>
        <v>0</v>
      </c>
      <c r="AJ1609" s="9">
        <f t="shared" si="85"/>
        <v>0</v>
      </c>
      <c r="AK1609" s="10">
        <f t="shared" si="84"/>
        <v>0</v>
      </c>
    </row>
    <row r="1610" spans="1:37">
      <c r="A1610" t="s">
        <v>2832</v>
      </c>
      <c r="B1610" t="s">
        <v>2832</v>
      </c>
      <c r="C1610" t="s">
        <v>120</v>
      </c>
      <c r="D1610">
        <v>1485</v>
      </c>
      <c r="E1610" s="7">
        <v>2994</v>
      </c>
      <c r="F1610" t="s">
        <v>4984</v>
      </c>
      <c r="G1610" t="s">
        <v>4985</v>
      </c>
      <c r="H1610">
        <v>50.395459600000002</v>
      </c>
      <c r="I1610">
        <v>4.2839660000000004</v>
      </c>
      <c r="J1610">
        <v>6150</v>
      </c>
      <c r="K1610" t="s">
        <v>4986</v>
      </c>
      <c r="L1610" t="s">
        <v>4987</v>
      </c>
      <c r="M1610" t="s">
        <v>58</v>
      </c>
      <c r="N1610" t="s">
        <v>65</v>
      </c>
      <c r="O1610" t="s">
        <v>60</v>
      </c>
      <c r="P1610" s="37"/>
      <c r="Q1610" s="38"/>
      <c r="R1610" s="38"/>
      <c r="S1610" s="38"/>
      <c r="T1610" s="38"/>
      <c r="U1610" s="38"/>
      <c r="V1610" s="38"/>
      <c r="W1610" s="38"/>
      <c r="X1610" s="39"/>
      <c r="Y1610" s="38"/>
      <c r="Z1610" s="38"/>
      <c r="AA1610" s="38"/>
      <c r="AB1610" s="38"/>
      <c r="AC1610" s="38"/>
      <c r="AD1610" s="38"/>
      <c r="AE1610" s="38"/>
      <c r="AF1610" s="37"/>
      <c r="AG1610" s="38"/>
      <c r="AH1610" s="39"/>
      <c r="AI1610" s="8"/>
      <c r="AJ1610" s="9"/>
      <c r="AK1610" s="10"/>
    </row>
    <row r="1611" spans="1:37">
      <c r="A1611" t="s">
        <v>2832</v>
      </c>
      <c r="B1611" t="s">
        <v>2832</v>
      </c>
      <c r="C1611" t="s">
        <v>120</v>
      </c>
      <c r="D1611">
        <v>1485</v>
      </c>
      <c r="E1611" s="7">
        <v>2995</v>
      </c>
      <c r="F1611" t="s">
        <v>4984</v>
      </c>
      <c r="G1611" t="s">
        <v>4988</v>
      </c>
      <c r="H1611">
        <v>50.400072799999997</v>
      </c>
      <c r="I1611">
        <v>4.2822619</v>
      </c>
      <c r="J1611">
        <v>6150</v>
      </c>
      <c r="K1611" t="s">
        <v>4986</v>
      </c>
      <c r="L1611" t="s">
        <v>4987</v>
      </c>
      <c r="M1611" t="s">
        <v>58</v>
      </c>
      <c r="N1611" t="s">
        <v>59</v>
      </c>
      <c r="O1611" t="s">
        <v>60</v>
      </c>
      <c r="P1611" s="40"/>
      <c r="Q1611" s="41"/>
      <c r="R1611" s="41"/>
      <c r="S1611" s="41"/>
      <c r="T1611" s="41"/>
      <c r="U1611" s="41"/>
      <c r="V1611" s="41"/>
      <c r="W1611" s="41"/>
      <c r="X1611" s="42"/>
      <c r="Y1611" s="41"/>
      <c r="Z1611" s="41"/>
      <c r="AA1611" s="41"/>
      <c r="AB1611" s="41"/>
      <c r="AC1611" s="41"/>
      <c r="AD1611" s="41"/>
      <c r="AE1611" s="41"/>
      <c r="AF1611" s="40"/>
      <c r="AG1611" s="41"/>
      <c r="AH1611" s="42"/>
      <c r="AI1611" s="11">
        <f t="shared" si="83"/>
        <v>0</v>
      </c>
      <c r="AJ1611" s="12">
        <f t="shared" ref="AJ1611:AJ1642" si="86">IF(AND(AI1611&gt;0,O1611="OUI"),1,0)</f>
        <v>0</v>
      </c>
      <c r="AK1611" s="13">
        <f t="shared" si="84"/>
        <v>0</v>
      </c>
    </row>
    <row r="1612" spans="1:37">
      <c r="A1612" t="s">
        <v>2832</v>
      </c>
      <c r="B1612" t="s">
        <v>2832</v>
      </c>
      <c r="C1612" t="s">
        <v>182</v>
      </c>
      <c r="D1612">
        <v>1486</v>
      </c>
      <c r="E1612" s="7">
        <v>2996</v>
      </c>
      <c r="F1612" t="s">
        <v>4989</v>
      </c>
      <c r="G1612" t="s">
        <v>4990</v>
      </c>
      <c r="H1612">
        <v>50.409050000000001</v>
      </c>
      <c r="I1612">
        <v>4.2754949</v>
      </c>
      <c r="J1612">
        <v>6150</v>
      </c>
      <c r="K1612" t="s">
        <v>4991</v>
      </c>
      <c r="L1612" t="s">
        <v>4992</v>
      </c>
      <c r="M1612" t="s">
        <v>212</v>
      </c>
      <c r="N1612" t="s">
        <v>218</v>
      </c>
      <c r="O1612" t="s">
        <v>60</v>
      </c>
      <c r="P1612" s="37"/>
      <c r="Q1612" s="38"/>
      <c r="R1612" s="38"/>
      <c r="S1612" s="38"/>
      <c r="T1612" s="38"/>
      <c r="U1612" s="38"/>
      <c r="V1612" s="38"/>
      <c r="W1612" s="38"/>
      <c r="X1612" s="39"/>
      <c r="Y1612" s="38"/>
      <c r="Z1612" s="38"/>
      <c r="AA1612" s="38"/>
      <c r="AB1612" s="38"/>
      <c r="AC1612" s="38"/>
      <c r="AD1612" s="38"/>
      <c r="AE1612" s="38"/>
      <c r="AF1612" s="37"/>
      <c r="AG1612" s="38"/>
      <c r="AH1612" s="39"/>
      <c r="AI1612" s="8">
        <f t="shared" si="83"/>
        <v>0</v>
      </c>
      <c r="AJ1612" s="9">
        <f t="shared" si="86"/>
        <v>0</v>
      </c>
      <c r="AK1612" s="10">
        <f t="shared" si="84"/>
        <v>0</v>
      </c>
    </row>
    <row r="1613" spans="1:37">
      <c r="A1613" t="s">
        <v>2832</v>
      </c>
      <c r="B1613" t="s">
        <v>2832</v>
      </c>
      <c r="C1613" t="s">
        <v>182</v>
      </c>
      <c r="D1613">
        <v>1487</v>
      </c>
      <c r="E1613" s="7">
        <v>2997</v>
      </c>
      <c r="F1613" t="s">
        <v>4993</v>
      </c>
      <c r="G1613" t="s">
        <v>4994</v>
      </c>
      <c r="H1613">
        <v>50.408221500000003</v>
      </c>
      <c r="I1613">
        <v>4.2753493999999996</v>
      </c>
      <c r="J1613">
        <v>6150</v>
      </c>
      <c r="K1613" t="s">
        <v>4995</v>
      </c>
      <c r="L1613" t="s">
        <v>4996</v>
      </c>
      <c r="M1613" t="s">
        <v>212</v>
      </c>
      <c r="N1613" t="s">
        <v>279</v>
      </c>
      <c r="O1613" t="s">
        <v>60</v>
      </c>
      <c r="P1613" s="40"/>
      <c r="Q1613" s="41"/>
      <c r="R1613" s="41"/>
      <c r="S1613" s="41"/>
      <c r="T1613" s="41"/>
      <c r="U1613" s="41"/>
      <c r="V1613" s="41"/>
      <c r="W1613" s="41"/>
      <c r="X1613" s="42"/>
      <c r="Y1613" s="41"/>
      <c r="Z1613" s="41"/>
      <c r="AA1613" s="41"/>
      <c r="AB1613" s="41"/>
      <c r="AC1613" s="41"/>
      <c r="AD1613" s="41"/>
      <c r="AE1613" s="41"/>
      <c r="AF1613" s="40"/>
      <c r="AG1613" s="41"/>
      <c r="AH1613" s="42"/>
      <c r="AI1613" s="11">
        <f t="shared" si="83"/>
        <v>0</v>
      </c>
      <c r="AJ1613" s="12">
        <f t="shared" si="86"/>
        <v>0</v>
      </c>
      <c r="AK1613" s="13">
        <f t="shared" si="84"/>
        <v>0</v>
      </c>
    </row>
    <row r="1614" spans="1:37">
      <c r="A1614" t="s">
        <v>2832</v>
      </c>
      <c r="B1614" t="s">
        <v>2832</v>
      </c>
      <c r="C1614" t="s">
        <v>53</v>
      </c>
      <c r="D1614">
        <v>1488</v>
      </c>
      <c r="E1614" s="7">
        <v>2998</v>
      </c>
      <c r="F1614" t="s">
        <v>4997</v>
      </c>
      <c r="G1614" t="s">
        <v>4998</v>
      </c>
      <c r="H1614">
        <v>50.222894500000002</v>
      </c>
      <c r="I1614">
        <v>4.2828596000000001</v>
      </c>
      <c r="J1614">
        <v>6500</v>
      </c>
      <c r="K1614" t="s">
        <v>4999</v>
      </c>
      <c r="L1614" t="s">
        <v>5000</v>
      </c>
      <c r="M1614" t="s">
        <v>58</v>
      </c>
      <c r="N1614" t="s">
        <v>59</v>
      </c>
      <c r="O1614" t="s">
        <v>60</v>
      </c>
      <c r="P1614" s="37"/>
      <c r="Q1614" s="38"/>
      <c r="R1614" s="38"/>
      <c r="S1614" s="38"/>
      <c r="T1614" s="38"/>
      <c r="U1614" s="38"/>
      <c r="V1614" s="38"/>
      <c r="W1614" s="38"/>
      <c r="X1614" s="39"/>
      <c r="Y1614" s="38"/>
      <c r="Z1614" s="38"/>
      <c r="AA1614" s="38"/>
      <c r="AB1614" s="38"/>
      <c r="AC1614" s="38"/>
      <c r="AD1614" s="38"/>
      <c r="AE1614" s="38"/>
      <c r="AF1614" s="37"/>
      <c r="AG1614" s="38"/>
      <c r="AH1614" s="39"/>
      <c r="AI1614" s="8">
        <f t="shared" si="83"/>
        <v>0</v>
      </c>
      <c r="AJ1614" s="9">
        <f t="shared" si="86"/>
        <v>0</v>
      </c>
      <c r="AK1614" s="10">
        <f t="shared" si="84"/>
        <v>0</v>
      </c>
    </row>
    <row r="1615" spans="1:37">
      <c r="A1615" t="s">
        <v>2832</v>
      </c>
      <c r="B1615" t="s">
        <v>2832</v>
      </c>
      <c r="C1615" t="s">
        <v>53</v>
      </c>
      <c r="D1615">
        <v>1488</v>
      </c>
      <c r="E1615" s="7">
        <v>2999</v>
      </c>
      <c r="F1615" t="s">
        <v>4997</v>
      </c>
      <c r="G1615" t="s">
        <v>5001</v>
      </c>
      <c r="H1615">
        <v>50.191933200000001</v>
      </c>
      <c r="I1615">
        <v>4.2676207000000002</v>
      </c>
      <c r="J1615">
        <v>6500</v>
      </c>
      <c r="K1615" t="s">
        <v>4999</v>
      </c>
      <c r="L1615" t="s">
        <v>5000</v>
      </c>
      <c r="M1615" t="s">
        <v>58</v>
      </c>
      <c r="N1615" t="s">
        <v>59</v>
      </c>
      <c r="O1615" t="s">
        <v>60</v>
      </c>
      <c r="P1615" s="40"/>
      <c r="Q1615" s="41"/>
      <c r="R1615" s="41"/>
      <c r="S1615" s="41"/>
      <c r="T1615" s="41"/>
      <c r="U1615" s="41"/>
      <c r="V1615" s="41"/>
      <c r="W1615" s="41"/>
      <c r="X1615" s="42"/>
      <c r="Y1615" s="41"/>
      <c r="Z1615" s="41"/>
      <c r="AA1615" s="41"/>
      <c r="AB1615" s="41"/>
      <c r="AC1615" s="41"/>
      <c r="AD1615" s="41"/>
      <c r="AE1615" s="41"/>
      <c r="AF1615" s="40"/>
      <c r="AG1615" s="41"/>
      <c r="AH1615" s="42"/>
      <c r="AI1615" s="11">
        <f t="shared" si="83"/>
        <v>0</v>
      </c>
      <c r="AJ1615" s="12">
        <f t="shared" si="86"/>
        <v>0</v>
      </c>
      <c r="AK1615" s="13">
        <f t="shared" si="84"/>
        <v>0</v>
      </c>
    </row>
    <row r="1616" spans="1:37">
      <c r="A1616" t="s">
        <v>2832</v>
      </c>
      <c r="B1616" t="s">
        <v>2832</v>
      </c>
      <c r="C1616" t="s">
        <v>53</v>
      </c>
      <c r="D1616">
        <v>1489</v>
      </c>
      <c r="E1616" s="7">
        <v>3000</v>
      </c>
      <c r="F1616" t="s">
        <v>2336</v>
      </c>
      <c r="G1616" t="s">
        <v>5002</v>
      </c>
      <c r="H1616">
        <v>50.2167356</v>
      </c>
      <c r="I1616">
        <v>4.2439694000000001</v>
      </c>
      <c r="J1616">
        <v>6500</v>
      </c>
      <c r="K1616" t="s">
        <v>5003</v>
      </c>
      <c r="L1616" t="s">
        <v>5004</v>
      </c>
      <c r="M1616" t="s">
        <v>58</v>
      </c>
      <c r="N1616" t="s">
        <v>59</v>
      </c>
      <c r="O1616" t="s">
        <v>60</v>
      </c>
      <c r="P1616" s="37"/>
      <c r="Q1616" s="38"/>
      <c r="R1616" s="38"/>
      <c r="S1616" s="38"/>
      <c r="T1616" s="38"/>
      <c r="U1616" s="38"/>
      <c r="V1616" s="38"/>
      <c r="W1616" s="38"/>
      <c r="X1616" s="39"/>
      <c r="Y1616" s="38"/>
      <c r="Z1616" s="38"/>
      <c r="AA1616" s="38"/>
      <c r="AB1616" s="38"/>
      <c r="AC1616" s="38"/>
      <c r="AD1616" s="38"/>
      <c r="AE1616" s="38"/>
      <c r="AF1616" s="37"/>
      <c r="AG1616" s="38"/>
      <c r="AH1616" s="39"/>
      <c r="AI1616" s="8">
        <f t="shared" si="83"/>
        <v>0</v>
      </c>
      <c r="AJ1616" s="9">
        <f t="shared" si="86"/>
        <v>0</v>
      </c>
      <c r="AK1616" s="10">
        <f t="shared" si="84"/>
        <v>0</v>
      </c>
    </row>
    <row r="1617" spans="1:37">
      <c r="A1617" t="s">
        <v>2832</v>
      </c>
      <c r="B1617" t="s">
        <v>2832</v>
      </c>
      <c r="C1617" t="s">
        <v>53</v>
      </c>
      <c r="D1617">
        <v>1490</v>
      </c>
      <c r="E1617" s="7">
        <v>3001</v>
      </c>
      <c r="F1617" t="s">
        <v>2336</v>
      </c>
      <c r="G1617" t="s">
        <v>5005</v>
      </c>
      <c r="H1617">
        <v>50.262704499999998</v>
      </c>
      <c r="I1617">
        <v>4.2372358999999999</v>
      </c>
      <c r="J1617">
        <v>6500</v>
      </c>
      <c r="K1617" t="s">
        <v>5006</v>
      </c>
      <c r="L1617" t="s">
        <v>5007</v>
      </c>
      <c r="M1617" t="s">
        <v>58</v>
      </c>
      <c r="N1617" t="s">
        <v>59</v>
      </c>
      <c r="O1617" t="s">
        <v>60</v>
      </c>
      <c r="P1617" s="40"/>
      <c r="Q1617" s="41"/>
      <c r="R1617" s="41"/>
      <c r="S1617" s="41"/>
      <c r="T1617" s="41"/>
      <c r="U1617" s="41"/>
      <c r="V1617" s="41"/>
      <c r="W1617" s="41"/>
      <c r="X1617" s="42"/>
      <c r="Y1617" s="41"/>
      <c r="Z1617" s="41"/>
      <c r="AA1617" s="41"/>
      <c r="AB1617" s="41"/>
      <c r="AC1617" s="41"/>
      <c r="AD1617" s="41"/>
      <c r="AE1617" s="41"/>
      <c r="AF1617" s="40"/>
      <c r="AG1617" s="41"/>
      <c r="AH1617" s="42"/>
      <c r="AI1617" s="11">
        <f t="shared" si="83"/>
        <v>0</v>
      </c>
      <c r="AJ1617" s="12">
        <f t="shared" si="86"/>
        <v>0</v>
      </c>
      <c r="AK1617" s="13">
        <f t="shared" si="84"/>
        <v>0</v>
      </c>
    </row>
    <row r="1618" spans="1:37">
      <c r="A1618" t="s">
        <v>2832</v>
      </c>
      <c r="B1618" t="s">
        <v>2832</v>
      </c>
      <c r="C1618" t="s">
        <v>53</v>
      </c>
      <c r="D1618">
        <v>1491</v>
      </c>
      <c r="E1618" s="7">
        <v>3002</v>
      </c>
      <c r="F1618" t="s">
        <v>2336</v>
      </c>
      <c r="G1618" t="s">
        <v>5008</v>
      </c>
      <c r="H1618">
        <v>50.276549099999997</v>
      </c>
      <c r="I1618">
        <v>4.2898674000000003</v>
      </c>
      <c r="J1618">
        <v>6511</v>
      </c>
      <c r="K1618" t="s">
        <v>5009</v>
      </c>
      <c r="L1618" t="s">
        <v>5010</v>
      </c>
      <c r="M1618" t="s">
        <v>58</v>
      </c>
      <c r="N1618" t="s">
        <v>59</v>
      </c>
      <c r="O1618" t="s">
        <v>60</v>
      </c>
      <c r="P1618" s="37"/>
      <c r="Q1618" s="38"/>
      <c r="R1618" s="38"/>
      <c r="S1618" s="38"/>
      <c r="T1618" s="38"/>
      <c r="U1618" s="38"/>
      <c r="V1618" s="38"/>
      <c r="W1618" s="38"/>
      <c r="X1618" s="39"/>
      <c r="Y1618" s="38"/>
      <c r="Z1618" s="38"/>
      <c r="AA1618" s="38"/>
      <c r="AB1618" s="38"/>
      <c r="AC1618" s="38"/>
      <c r="AD1618" s="38"/>
      <c r="AE1618" s="38"/>
      <c r="AF1618" s="37"/>
      <c r="AG1618" s="38"/>
      <c r="AH1618" s="39"/>
      <c r="AI1618" s="8">
        <f t="shared" si="83"/>
        <v>0</v>
      </c>
      <c r="AJ1618" s="9">
        <f t="shared" si="86"/>
        <v>0</v>
      </c>
      <c r="AK1618" s="10">
        <f t="shared" si="84"/>
        <v>0</v>
      </c>
    </row>
    <row r="1619" spans="1:37">
      <c r="A1619" t="s">
        <v>2832</v>
      </c>
      <c r="B1619" t="s">
        <v>2832</v>
      </c>
      <c r="C1619" t="s">
        <v>120</v>
      </c>
      <c r="D1619">
        <v>1492</v>
      </c>
      <c r="E1619" s="7">
        <v>3003</v>
      </c>
      <c r="F1619" t="s">
        <v>5011</v>
      </c>
      <c r="G1619" t="s">
        <v>5012</v>
      </c>
      <c r="H1619">
        <v>50.237240100000001</v>
      </c>
      <c r="I1619">
        <v>4.233854</v>
      </c>
      <c r="J1619">
        <v>6500</v>
      </c>
      <c r="K1619" t="s">
        <v>5013</v>
      </c>
      <c r="L1619" t="s">
        <v>5014</v>
      </c>
      <c r="M1619" t="s">
        <v>58</v>
      </c>
      <c r="N1619" t="s">
        <v>59</v>
      </c>
      <c r="O1619" t="s">
        <v>60</v>
      </c>
      <c r="P1619" s="40"/>
      <c r="Q1619" s="41"/>
      <c r="R1619" s="41"/>
      <c r="S1619" s="41"/>
      <c r="T1619" s="41"/>
      <c r="U1619" s="41"/>
      <c r="V1619" s="41"/>
      <c r="W1619" s="41"/>
      <c r="X1619" s="42"/>
      <c r="Y1619" s="41"/>
      <c r="Z1619" s="41"/>
      <c r="AA1619" s="41"/>
      <c r="AB1619" s="41"/>
      <c r="AC1619" s="41"/>
      <c r="AD1619" s="41"/>
      <c r="AE1619" s="41"/>
      <c r="AF1619" s="40"/>
      <c r="AG1619" s="41"/>
      <c r="AH1619" s="42"/>
      <c r="AI1619" s="11">
        <f t="shared" si="83"/>
        <v>0</v>
      </c>
      <c r="AJ1619" s="12">
        <f t="shared" si="86"/>
        <v>0</v>
      </c>
      <c r="AK1619" s="13">
        <f t="shared" si="84"/>
        <v>0</v>
      </c>
    </row>
    <row r="1620" spans="1:37">
      <c r="A1620" t="s">
        <v>2832</v>
      </c>
      <c r="B1620" t="s">
        <v>2832</v>
      </c>
      <c r="C1620" t="s">
        <v>182</v>
      </c>
      <c r="D1620">
        <v>5057</v>
      </c>
      <c r="E1620" s="7">
        <v>3004</v>
      </c>
      <c r="F1620" t="s">
        <v>5015</v>
      </c>
      <c r="G1620" t="s">
        <v>5016</v>
      </c>
      <c r="H1620">
        <v>50.233690099999997</v>
      </c>
      <c r="I1620">
        <v>4.2377859000000004</v>
      </c>
      <c r="J1620">
        <v>6500</v>
      </c>
      <c r="K1620" t="s">
        <v>5017</v>
      </c>
      <c r="L1620" t="s">
        <v>5018</v>
      </c>
      <c r="M1620" t="s">
        <v>58</v>
      </c>
      <c r="N1620" t="s">
        <v>59</v>
      </c>
      <c r="O1620" t="s">
        <v>60</v>
      </c>
      <c r="P1620" s="37"/>
      <c r="Q1620" s="38"/>
      <c r="R1620" s="38"/>
      <c r="S1620" s="38"/>
      <c r="T1620" s="38"/>
      <c r="U1620" s="38"/>
      <c r="V1620" s="38"/>
      <c r="W1620" s="38"/>
      <c r="X1620" s="39"/>
      <c r="Y1620" s="38"/>
      <c r="Z1620" s="38"/>
      <c r="AA1620" s="38"/>
      <c r="AB1620" s="38"/>
      <c r="AC1620" s="38"/>
      <c r="AD1620" s="38"/>
      <c r="AE1620" s="38"/>
      <c r="AF1620" s="37"/>
      <c r="AG1620" s="38"/>
      <c r="AH1620" s="39"/>
      <c r="AI1620" s="8">
        <f t="shared" si="83"/>
        <v>0</v>
      </c>
      <c r="AJ1620" s="9">
        <f t="shared" si="86"/>
        <v>0</v>
      </c>
      <c r="AK1620" s="10">
        <f t="shared" si="84"/>
        <v>0</v>
      </c>
    </row>
    <row r="1621" spans="1:37">
      <c r="A1621" t="s">
        <v>2832</v>
      </c>
      <c r="B1621" t="s">
        <v>2832</v>
      </c>
      <c r="C1621" t="s">
        <v>182</v>
      </c>
      <c r="D1621">
        <v>5057</v>
      </c>
      <c r="E1621" s="7">
        <v>3005</v>
      </c>
      <c r="F1621" t="s">
        <v>5015</v>
      </c>
      <c r="G1621" t="s">
        <v>5019</v>
      </c>
      <c r="H1621">
        <v>50.237969999999997</v>
      </c>
      <c r="I1621">
        <v>4.2381681999999996</v>
      </c>
      <c r="J1621">
        <v>6500</v>
      </c>
      <c r="K1621" t="s">
        <v>5017</v>
      </c>
      <c r="L1621" t="s">
        <v>5018</v>
      </c>
      <c r="M1621" t="s">
        <v>58</v>
      </c>
      <c r="N1621" t="s">
        <v>65</v>
      </c>
      <c r="O1621" t="s">
        <v>60</v>
      </c>
      <c r="P1621" s="40"/>
      <c r="Q1621" s="41"/>
      <c r="R1621" s="41"/>
      <c r="S1621" s="41"/>
      <c r="T1621" s="41"/>
      <c r="U1621" s="41"/>
      <c r="V1621" s="41"/>
      <c r="W1621" s="41"/>
      <c r="X1621" s="42"/>
      <c r="Y1621" s="41"/>
      <c r="Z1621" s="41"/>
      <c r="AA1621" s="41"/>
      <c r="AB1621" s="41"/>
      <c r="AC1621" s="41"/>
      <c r="AD1621" s="41"/>
      <c r="AE1621" s="41"/>
      <c r="AF1621" s="40"/>
      <c r="AG1621" s="41"/>
      <c r="AH1621" s="42"/>
      <c r="AI1621" s="11">
        <f t="shared" si="83"/>
        <v>0</v>
      </c>
      <c r="AJ1621" s="12">
        <f t="shared" si="86"/>
        <v>0</v>
      </c>
      <c r="AK1621" s="13">
        <f t="shared" si="84"/>
        <v>0</v>
      </c>
    </row>
    <row r="1622" spans="1:37">
      <c r="A1622" t="s">
        <v>2832</v>
      </c>
      <c r="B1622" t="s">
        <v>2832</v>
      </c>
      <c r="C1622" t="s">
        <v>182</v>
      </c>
      <c r="D1622">
        <v>1493</v>
      </c>
      <c r="E1622" s="7">
        <v>3006</v>
      </c>
      <c r="F1622" t="s">
        <v>5020</v>
      </c>
      <c r="G1622" t="s">
        <v>5021</v>
      </c>
      <c r="H1622">
        <v>50.238117099999997</v>
      </c>
      <c r="I1622">
        <v>4.2407705</v>
      </c>
      <c r="J1622">
        <v>6500</v>
      </c>
      <c r="K1622" t="s">
        <v>5022</v>
      </c>
      <c r="L1622" t="s">
        <v>5023</v>
      </c>
      <c r="M1622" t="s">
        <v>58</v>
      </c>
      <c r="N1622" t="s">
        <v>168</v>
      </c>
      <c r="O1622" t="s">
        <v>60</v>
      </c>
      <c r="P1622" s="37"/>
      <c r="Q1622" s="38"/>
      <c r="R1622" s="38"/>
      <c r="S1622" s="38"/>
      <c r="T1622" s="38"/>
      <c r="U1622" s="38"/>
      <c r="V1622" s="38"/>
      <c r="W1622" s="38"/>
      <c r="X1622" s="39"/>
      <c r="Y1622" s="38"/>
      <c r="Z1622" s="38"/>
      <c r="AA1622" s="38"/>
      <c r="AB1622" s="38"/>
      <c r="AC1622" s="38"/>
      <c r="AD1622" s="38"/>
      <c r="AE1622" s="38"/>
      <c r="AF1622" s="37"/>
      <c r="AG1622" s="38"/>
      <c r="AH1622" s="39"/>
      <c r="AI1622" s="8">
        <f t="shared" si="83"/>
        <v>0</v>
      </c>
      <c r="AJ1622" s="9">
        <f t="shared" si="86"/>
        <v>0</v>
      </c>
      <c r="AK1622" s="10">
        <f t="shared" si="84"/>
        <v>0</v>
      </c>
    </row>
    <row r="1623" spans="1:37">
      <c r="A1623" t="s">
        <v>2832</v>
      </c>
      <c r="B1623" t="s">
        <v>2832</v>
      </c>
      <c r="C1623" t="s">
        <v>120</v>
      </c>
      <c r="D1623">
        <v>1494</v>
      </c>
      <c r="E1623" s="7">
        <v>3008</v>
      </c>
      <c r="F1623" t="s">
        <v>5024</v>
      </c>
      <c r="G1623" t="s">
        <v>5025</v>
      </c>
      <c r="H1623">
        <v>50.237226300000003</v>
      </c>
      <c r="I1623">
        <v>4.2342341000000001</v>
      </c>
      <c r="J1623">
        <v>6500</v>
      </c>
      <c r="K1623" t="s">
        <v>5026</v>
      </c>
      <c r="L1623" t="s">
        <v>5027</v>
      </c>
      <c r="M1623" t="s">
        <v>58</v>
      </c>
      <c r="N1623" t="s">
        <v>168</v>
      </c>
      <c r="O1623" t="s">
        <v>60</v>
      </c>
      <c r="P1623" s="40"/>
      <c r="Q1623" s="41"/>
      <c r="R1623" s="41"/>
      <c r="S1623" s="41"/>
      <c r="T1623" s="41"/>
      <c r="U1623" s="41"/>
      <c r="V1623" s="41"/>
      <c r="W1623" s="41"/>
      <c r="X1623" s="42"/>
      <c r="Y1623" s="41"/>
      <c r="Z1623" s="41"/>
      <c r="AA1623" s="41"/>
      <c r="AB1623" s="41"/>
      <c r="AC1623" s="41"/>
      <c r="AD1623" s="41"/>
      <c r="AE1623" s="41"/>
      <c r="AF1623" s="40"/>
      <c r="AG1623" s="41"/>
      <c r="AH1623" s="42"/>
      <c r="AI1623" s="11">
        <f t="shared" si="83"/>
        <v>0</v>
      </c>
      <c r="AJ1623" s="12">
        <f t="shared" si="86"/>
        <v>0</v>
      </c>
      <c r="AK1623" s="13">
        <f t="shared" si="84"/>
        <v>0</v>
      </c>
    </row>
    <row r="1624" spans="1:37">
      <c r="A1624" t="s">
        <v>2811</v>
      </c>
      <c r="B1624" t="s">
        <v>2811</v>
      </c>
      <c r="C1624" t="s">
        <v>53</v>
      </c>
      <c r="D1624">
        <v>1499</v>
      </c>
      <c r="E1624" s="7">
        <v>3009</v>
      </c>
      <c r="F1624" t="s">
        <v>5028</v>
      </c>
      <c r="G1624" t="s">
        <v>5029</v>
      </c>
      <c r="H1624">
        <v>50.421789400000002</v>
      </c>
      <c r="I1624">
        <v>4.1734270000000002</v>
      </c>
      <c r="J1624">
        <v>7130</v>
      </c>
      <c r="K1624" t="s">
        <v>5030</v>
      </c>
      <c r="L1624" t="s">
        <v>5031</v>
      </c>
      <c r="M1624" t="s">
        <v>58</v>
      </c>
      <c r="N1624" t="s">
        <v>65</v>
      </c>
      <c r="O1624" t="s">
        <v>60</v>
      </c>
      <c r="P1624" s="37"/>
      <c r="Q1624" s="38"/>
      <c r="R1624" s="38"/>
      <c r="S1624" s="38"/>
      <c r="T1624" s="38"/>
      <c r="U1624" s="38"/>
      <c r="V1624" s="38"/>
      <c r="W1624" s="38"/>
      <c r="X1624" s="39"/>
      <c r="Y1624" s="38"/>
      <c r="Z1624" s="38"/>
      <c r="AA1624" s="38"/>
      <c r="AB1624" s="38"/>
      <c r="AC1624" s="38"/>
      <c r="AD1624" s="38"/>
      <c r="AE1624" s="38"/>
      <c r="AF1624" s="37"/>
      <c r="AG1624" s="38"/>
      <c r="AH1624" s="39"/>
      <c r="AI1624" s="8">
        <f t="shared" si="83"/>
        <v>0</v>
      </c>
      <c r="AJ1624" s="9">
        <f t="shared" si="86"/>
        <v>0</v>
      </c>
      <c r="AK1624" s="10">
        <f t="shared" si="84"/>
        <v>0</v>
      </c>
    </row>
    <row r="1625" spans="1:37">
      <c r="A1625" t="s">
        <v>2811</v>
      </c>
      <c r="B1625" t="s">
        <v>2811</v>
      </c>
      <c r="C1625" t="s">
        <v>53</v>
      </c>
      <c r="D1625">
        <v>1499</v>
      </c>
      <c r="E1625" s="7">
        <v>3010</v>
      </c>
      <c r="F1625" t="s">
        <v>5028</v>
      </c>
      <c r="G1625" t="s">
        <v>5032</v>
      </c>
      <c r="H1625">
        <v>50.408060999999996</v>
      </c>
      <c r="I1625">
        <v>4.1715046999999998</v>
      </c>
      <c r="J1625">
        <v>7130</v>
      </c>
      <c r="K1625" t="s">
        <v>5030</v>
      </c>
      <c r="L1625" t="s">
        <v>5031</v>
      </c>
      <c r="M1625" t="s">
        <v>58</v>
      </c>
      <c r="N1625" t="s">
        <v>65</v>
      </c>
      <c r="O1625" t="s">
        <v>158</v>
      </c>
      <c r="P1625" s="40"/>
      <c r="Q1625" s="41"/>
      <c r="R1625" s="41"/>
      <c r="S1625" s="41"/>
      <c r="T1625" s="41"/>
      <c r="U1625" s="41"/>
      <c r="V1625" s="41"/>
      <c r="W1625" s="41"/>
      <c r="X1625" s="42"/>
      <c r="Y1625" s="41"/>
      <c r="Z1625" s="41"/>
      <c r="AA1625" s="41"/>
      <c r="AB1625" s="41"/>
      <c r="AC1625" s="41"/>
      <c r="AD1625" s="41"/>
      <c r="AE1625" s="41"/>
      <c r="AF1625" s="40"/>
      <c r="AG1625" s="41"/>
      <c r="AH1625" s="42"/>
      <c r="AI1625" s="11">
        <f t="shared" si="83"/>
        <v>0</v>
      </c>
      <c r="AJ1625" s="12">
        <f t="shared" si="86"/>
        <v>0</v>
      </c>
      <c r="AK1625" s="13">
        <f t="shared" si="84"/>
        <v>0</v>
      </c>
    </row>
    <row r="1626" spans="1:37">
      <c r="A1626" t="s">
        <v>2811</v>
      </c>
      <c r="B1626" t="s">
        <v>2811</v>
      </c>
      <c r="C1626" t="s">
        <v>53</v>
      </c>
      <c r="D1626">
        <v>1496</v>
      </c>
      <c r="E1626" s="7">
        <v>3011</v>
      </c>
      <c r="F1626" t="s">
        <v>5033</v>
      </c>
      <c r="G1626" t="s">
        <v>5034</v>
      </c>
      <c r="H1626">
        <v>50.415382399999999</v>
      </c>
      <c r="I1626">
        <v>4.1638782000000001</v>
      </c>
      <c r="J1626">
        <v>7130</v>
      </c>
      <c r="K1626" t="s">
        <v>5035</v>
      </c>
      <c r="L1626" t="s">
        <v>5036</v>
      </c>
      <c r="M1626" t="s">
        <v>58</v>
      </c>
      <c r="N1626" t="s">
        <v>65</v>
      </c>
      <c r="O1626" t="s">
        <v>60</v>
      </c>
      <c r="P1626" s="37"/>
      <c r="Q1626" s="38"/>
      <c r="R1626" s="38"/>
      <c r="S1626" s="38"/>
      <c r="T1626" s="38"/>
      <c r="U1626" s="38"/>
      <c r="V1626" s="38"/>
      <c r="W1626" s="38"/>
      <c r="X1626" s="39"/>
      <c r="Y1626" s="38"/>
      <c r="Z1626" s="38"/>
      <c r="AA1626" s="38"/>
      <c r="AB1626" s="38"/>
      <c r="AC1626" s="38"/>
      <c r="AD1626" s="38"/>
      <c r="AE1626" s="38"/>
      <c r="AF1626" s="37"/>
      <c r="AG1626" s="38"/>
      <c r="AH1626" s="39"/>
      <c r="AI1626" s="8">
        <f t="shared" si="83"/>
        <v>0</v>
      </c>
      <c r="AJ1626" s="9">
        <f t="shared" si="86"/>
        <v>0</v>
      </c>
      <c r="AK1626" s="10">
        <f t="shared" si="84"/>
        <v>0</v>
      </c>
    </row>
    <row r="1627" spans="1:37">
      <c r="A1627" t="s">
        <v>2811</v>
      </c>
      <c r="B1627" t="s">
        <v>2811</v>
      </c>
      <c r="C1627" t="s">
        <v>53</v>
      </c>
      <c r="D1627">
        <v>1496</v>
      </c>
      <c r="E1627" s="7">
        <v>3012</v>
      </c>
      <c r="F1627" t="s">
        <v>5033</v>
      </c>
      <c r="G1627" t="s">
        <v>5037</v>
      </c>
      <c r="H1627">
        <v>50.411740799999997</v>
      </c>
      <c r="I1627">
        <v>4.1605084000000003</v>
      </c>
      <c r="J1627">
        <v>7130</v>
      </c>
      <c r="K1627" t="s">
        <v>5035</v>
      </c>
      <c r="L1627" t="s">
        <v>5036</v>
      </c>
      <c r="M1627" t="s">
        <v>58</v>
      </c>
      <c r="N1627" t="s">
        <v>65</v>
      </c>
      <c r="O1627" t="s">
        <v>158</v>
      </c>
      <c r="P1627" s="40"/>
      <c r="Q1627" s="41"/>
      <c r="R1627" s="41"/>
      <c r="S1627" s="41"/>
      <c r="T1627" s="41"/>
      <c r="U1627" s="41"/>
      <c r="V1627" s="41"/>
      <c r="W1627" s="41"/>
      <c r="X1627" s="42"/>
      <c r="Y1627" s="41"/>
      <c r="Z1627" s="41"/>
      <c r="AA1627" s="41"/>
      <c r="AB1627" s="41"/>
      <c r="AC1627" s="41"/>
      <c r="AD1627" s="41"/>
      <c r="AE1627" s="41"/>
      <c r="AF1627" s="40"/>
      <c r="AG1627" s="41"/>
      <c r="AH1627" s="42"/>
      <c r="AI1627" s="11">
        <f t="shared" si="83"/>
        <v>0</v>
      </c>
      <c r="AJ1627" s="12">
        <f t="shared" si="86"/>
        <v>0</v>
      </c>
      <c r="AK1627" s="13">
        <f t="shared" si="84"/>
        <v>0</v>
      </c>
    </row>
    <row r="1628" spans="1:37">
      <c r="A1628" t="s">
        <v>2811</v>
      </c>
      <c r="B1628" t="s">
        <v>2811</v>
      </c>
      <c r="C1628" t="s">
        <v>53</v>
      </c>
      <c r="D1628">
        <v>1499</v>
      </c>
      <c r="E1628" s="7">
        <v>3014</v>
      </c>
      <c r="F1628" t="s">
        <v>5028</v>
      </c>
      <c r="G1628" t="s">
        <v>5038</v>
      </c>
      <c r="H1628">
        <v>50.428061100000001</v>
      </c>
      <c r="I1628">
        <v>4.0663548</v>
      </c>
      <c r="J1628">
        <v>7120</v>
      </c>
      <c r="K1628" t="s">
        <v>5030</v>
      </c>
      <c r="L1628" t="s">
        <v>5031</v>
      </c>
      <c r="M1628" t="s">
        <v>58</v>
      </c>
      <c r="N1628" t="s">
        <v>59</v>
      </c>
      <c r="O1628" t="s">
        <v>60</v>
      </c>
      <c r="P1628" s="37"/>
      <c r="Q1628" s="38"/>
      <c r="R1628" s="38"/>
      <c r="S1628" s="38"/>
      <c r="T1628" s="38"/>
      <c r="U1628" s="38"/>
      <c r="V1628" s="38"/>
      <c r="W1628" s="38"/>
      <c r="X1628" s="39"/>
      <c r="Y1628" s="38"/>
      <c r="Z1628" s="38"/>
      <c r="AA1628" s="38"/>
      <c r="AB1628" s="38"/>
      <c r="AC1628" s="38"/>
      <c r="AD1628" s="38"/>
      <c r="AE1628" s="38"/>
      <c r="AF1628" s="37"/>
      <c r="AG1628" s="38"/>
      <c r="AH1628" s="39"/>
      <c r="AI1628" s="8">
        <f t="shared" si="83"/>
        <v>0</v>
      </c>
      <c r="AJ1628" s="9">
        <f t="shared" si="86"/>
        <v>0</v>
      </c>
      <c r="AK1628" s="10">
        <f t="shared" si="84"/>
        <v>0</v>
      </c>
    </row>
    <row r="1629" spans="1:37">
      <c r="A1629" t="s">
        <v>2811</v>
      </c>
      <c r="B1629" t="s">
        <v>2811</v>
      </c>
      <c r="C1629" t="s">
        <v>53</v>
      </c>
      <c r="D1629">
        <v>1497</v>
      </c>
      <c r="E1629" s="7">
        <v>3015</v>
      </c>
      <c r="F1629" t="s">
        <v>5039</v>
      </c>
      <c r="G1629" t="s">
        <v>5040</v>
      </c>
      <c r="H1629">
        <v>50.432873200000003</v>
      </c>
      <c r="I1629">
        <v>4.0878725999999999</v>
      </c>
      <c r="J1629">
        <v>7130</v>
      </c>
      <c r="K1629" t="s">
        <v>5041</v>
      </c>
      <c r="L1629" t="s">
        <v>5042</v>
      </c>
      <c r="M1629" t="s">
        <v>58</v>
      </c>
      <c r="N1629" t="s">
        <v>59</v>
      </c>
      <c r="O1629" t="s">
        <v>60</v>
      </c>
      <c r="P1629" s="40"/>
      <c r="Q1629" s="41"/>
      <c r="R1629" s="41"/>
      <c r="S1629" s="41"/>
      <c r="T1629" s="41"/>
      <c r="U1629" s="41"/>
      <c r="V1629" s="41"/>
      <c r="W1629" s="41"/>
      <c r="X1629" s="42"/>
      <c r="Y1629" s="41"/>
      <c r="Z1629" s="41"/>
      <c r="AA1629" s="41"/>
      <c r="AB1629" s="41"/>
      <c r="AC1629" s="41"/>
      <c r="AD1629" s="41"/>
      <c r="AE1629" s="41"/>
      <c r="AF1629" s="40"/>
      <c r="AG1629" s="41"/>
      <c r="AH1629" s="42"/>
      <c r="AI1629" s="11">
        <f t="shared" si="83"/>
        <v>0</v>
      </c>
      <c r="AJ1629" s="12">
        <f t="shared" si="86"/>
        <v>0</v>
      </c>
      <c r="AK1629" s="13">
        <f t="shared" si="84"/>
        <v>0</v>
      </c>
    </row>
    <row r="1630" spans="1:37">
      <c r="A1630" t="s">
        <v>2811</v>
      </c>
      <c r="B1630" t="s">
        <v>2811</v>
      </c>
      <c r="C1630" t="s">
        <v>53</v>
      </c>
      <c r="D1630">
        <v>5137</v>
      </c>
      <c r="E1630" s="7">
        <v>3017</v>
      </c>
      <c r="F1630" t="s">
        <v>5043</v>
      </c>
      <c r="G1630" t="s">
        <v>5044</v>
      </c>
      <c r="H1630">
        <v>50.389862200000003</v>
      </c>
      <c r="I1630">
        <v>4.2045779999999997</v>
      </c>
      <c r="J1630">
        <v>7133</v>
      </c>
      <c r="K1630" t="s">
        <v>5045</v>
      </c>
      <c r="L1630" t="s">
        <v>5046</v>
      </c>
      <c r="M1630" t="s">
        <v>58</v>
      </c>
      <c r="N1630" t="s">
        <v>59</v>
      </c>
      <c r="O1630" t="s">
        <v>60</v>
      </c>
      <c r="P1630" s="37"/>
      <c r="Q1630" s="38"/>
      <c r="R1630" s="38"/>
      <c r="S1630" s="38"/>
      <c r="T1630" s="38"/>
      <c r="U1630" s="38"/>
      <c r="V1630" s="38"/>
      <c r="W1630" s="38"/>
      <c r="X1630" s="39"/>
      <c r="Y1630" s="38"/>
      <c r="Z1630" s="38"/>
      <c r="AA1630" s="38"/>
      <c r="AB1630" s="38"/>
      <c r="AC1630" s="38"/>
      <c r="AD1630" s="38"/>
      <c r="AE1630" s="38"/>
      <c r="AF1630" s="37"/>
      <c r="AG1630" s="38"/>
      <c r="AH1630" s="39"/>
      <c r="AI1630" s="8">
        <f t="shared" si="83"/>
        <v>0</v>
      </c>
      <c r="AJ1630" s="9">
        <f t="shared" si="86"/>
        <v>0</v>
      </c>
      <c r="AK1630" s="10">
        <f t="shared" si="84"/>
        <v>0</v>
      </c>
    </row>
    <row r="1631" spans="1:37">
      <c r="A1631" t="s">
        <v>2811</v>
      </c>
      <c r="B1631" t="s">
        <v>2811</v>
      </c>
      <c r="C1631" t="s">
        <v>53</v>
      </c>
      <c r="D1631">
        <v>1496</v>
      </c>
      <c r="E1631" s="7">
        <v>3018</v>
      </c>
      <c r="F1631" t="s">
        <v>5033</v>
      </c>
      <c r="G1631" t="s">
        <v>5047</v>
      </c>
      <c r="H1631">
        <v>50.412858100000001</v>
      </c>
      <c r="I1631">
        <v>4.1493076999999996</v>
      </c>
      <c r="J1631">
        <v>7131</v>
      </c>
      <c r="K1631" t="s">
        <v>5035</v>
      </c>
      <c r="L1631" t="s">
        <v>5036</v>
      </c>
      <c r="M1631" t="s">
        <v>58</v>
      </c>
      <c r="N1631" t="s">
        <v>91</v>
      </c>
      <c r="O1631" t="s">
        <v>158</v>
      </c>
      <c r="P1631" s="40"/>
      <c r="Q1631" s="41"/>
      <c r="R1631" s="41"/>
      <c r="S1631" s="41"/>
      <c r="T1631" s="41"/>
      <c r="U1631" s="41"/>
      <c r="V1631" s="41"/>
      <c r="W1631" s="41"/>
      <c r="X1631" s="42"/>
      <c r="Y1631" s="41"/>
      <c r="Z1631" s="41"/>
      <c r="AA1631" s="41"/>
      <c r="AB1631" s="41"/>
      <c r="AC1631" s="41"/>
      <c r="AD1631" s="41"/>
      <c r="AE1631" s="41"/>
      <c r="AF1631" s="40"/>
      <c r="AG1631" s="41"/>
      <c r="AH1631" s="42"/>
      <c r="AI1631" s="11">
        <f t="shared" si="83"/>
        <v>0</v>
      </c>
      <c r="AJ1631" s="12">
        <f t="shared" si="86"/>
        <v>0</v>
      </c>
      <c r="AK1631" s="13">
        <f t="shared" si="84"/>
        <v>0</v>
      </c>
    </row>
    <row r="1632" spans="1:37">
      <c r="A1632" t="s">
        <v>2811</v>
      </c>
      <c r="B1632" t="s">
        <v>2811</v>
      </c>
      <c r="C1632" t="s">
        <v>53</v>
      </c>
      <c r="D1632">
        <v>1498</v>
      </c>
      <c r="E1632" s="7">
        <v>3019</v>
      </c>
      <c r="F1632" t="s">
        <v>5048</v>
      </c>
      <c r="G1632" t="s">
        <v>5049</v>
      </c>
      <c r="H1632">
        <v>50.435564200000002</v>
      </c>
      <c r="I1632">
        <v>4.1658144000000004</v>
      </c>
      <c r="J1632">
        <v>7134</v>
      </c>
      <c r="K1632" t="s">
        <v>5050</v>
      </c>
      <c r="L1632" t="s">
        <v>5051</v>
      </c>
      <c r="M1632" t="s">
        <v>58</v>
      </c>
      <c r="N1632" t="s">
        <v>65</v>
      </c>
      <c r="O1632" t="s">
        <v>158</v>
      </c>
      <c r="P1632" s="37"/>
      <c r="Q1632" s="38"/>
      <c r="R1632" s="38"/>
      <c r="S1632" s="38"/>
      <c r="T1632" s="38"/>
      <c r="U1632" s="38"/>
      <c r="V1632" s="38"/>
      <c r="W1632" s="38"/>
      <c r="X1632" s="39"/>
      <c r="Y1632" s="38"/>
      <c r="Z1632" s="38"/>
      <c r="AA1632" s="38"/>
      <c r="AB1632" s="38"/>
      <c r="AC1632" s="38"/>
      <c r="AD1632" s="38"/>
      <c r="AE1632" s="38"/>
      <c r="AF1632" s="37"/>
      <c r="AG1632" s="38"/>
      <c r="AH1632" s="39"/>
      <c r="AI1632" s="8">
        <f t="shared" si="83"/>
        <v>0</v>
      </c>
      <c r="AJ1632" s="9">
        <f t="shared" si="86"/>
        <v>0</v>
      </c>
      <c r="AK1632" s="10">
        <f t="shared" si="84"/>
        <v>0</v>
      </c>
    </row>
    <row r="1633" spans="1:37">
      <c r="A1633" t="s">
        <v>2811</v>
      </c>
      <c r="B1633" t="s">
        <v>2811</v>
      </c>
      <c r="C1633" t="s">
        <v>53</v>
      </c>
      <c r="D1633">
        <v>1497</v>
      </c>
      <c r="E1633" s="7">
        <v>3020</v>
      </c>
      <c r="F1633" t="s">
        <v>5039</v>
      </c>
      <c r="G1633" t="s">
        <v>5052</v>
      </c>
      <c r="H1633">
        <v>50.437303200000002</v>
      </c>
      <c r="I1633">
        <v>4.1501720999999998</v>
      </c>
      <c r="J1633">
        <v>7134</v>
      </c>
      <c r="K1633" t="s">
        <v>5041</v>
      </c>
      <c r="L1633" t="s">
        <v>5042</v>
      </c>
      <c r="M1633" t="s">
        <v>58</v>
      </c>
      <c r="N1633" t="s">
        <v>59</v>
      </c>
      <c r="O1633" t="s">
        <v>60</v>
      </c>
      <c r="P1633" s="40"/>
      <c r="Q1633" s="41"/>
      <c r="R1633" s="41"/>
      <c r="S1633" s="41"/>
      <c r="T1633" s="41"/>
      <c r="U1633" s="41"/>
      <c r="V1633" s="41"/>
      <c r="W1633" s="41"/>
      <c r="X1633" s="42"/>
      <c r="Y1633" s="41"/>
      <c r="Z1633" s="41"/>
      <c r="AA1633" s="41"/>
      <c r="AB1633" s="41"/>
      <c r="AC1633" s="41"/>
      <c r="AD1633" s="41"/>
      <c r="AE1633" s="41"/>
      <c r="AF1633" s="40"/>
      <c r="AG1633" s="41"/>
      <c r="AH1633" s="42"/>
      <c r="AI1633" s="11">
        <f t="shared" si="83"/>
        <v>0</v>
      </c>
      <c r="AJ1633" s="12">
        <f t="shared" si="86"/>
        <v>0</v>
      </c>
      <c r="AK1633" s="13">
        <f t="shared" si="84"/>
        <v>0</v>
      </c>
    </row>
    <row r="1634" spans="1:37">
      <c r="A1634" t="s">
        <v>2811</v>
      </c>
      <c r="B1634" t="s">
        <v>2811</v>
      </c>
      <c r="C1634" t="s">
        <v>53</v>
      </c>
      <c r="D1634">
        <v>1498</v>
      </c>
      <c r="E1634" s="7">
        <v>3021</v>
      </c>
      <c r="F1634" t="s">
        <v>5048</v>
      </c>
      <c r="G1634" t="s">
        <v>5053</v>
      </c>
      <c r="H1634">
        <v>50.433309899999998</v>
      </c>
      <c r="I1634">
        <v>4.1825519</v>
      </c>
      <c r="J1634">
        <v>7134</v>
      </c>
      <c r="K1634" t="s">
        <v>5050</v>
      </c>
      <c r="L1634" t="s">
        <v>5051</v>
      </c>
      <c r="M1634" t="s">
        <v>58</v>
      </c>
      <c r="N1634" t="s">
        <v>59</v>
      </c>
      <c r="O1634" t="s">
        <v>60</v>
      </c>
      <c r="P1634" s="37"/>
      <c r="Q1634" s="38"/>
      <c r="R1634" s="38"/>
      <c r="S1634" s="38"/>
      <c r="T1634" s="38"/>
      <c r="U1634" s="38"/>
      <c r="V1634" s="38"/>
      <c r="W1634" s="38"/>
      <c r="X1634" s="39"/>
      <c r="Y1634" s="38"/>
      <c r="Z1634" s="38"/>
      <c r="AA1634" s="38"/>
      <c r="AB1634" s="38"/>
      <c r="AC1634" s="38"/>
      <c r="AD1634" s="38"/>
      <c r="AE1634" s="38"/>
      <c r="AF1634" s="37"/>
      <c r="AG1634" s="38"/>
      <c r="AH1634" s="39"/>
      <c r="AI1634" s="8">
        <f t="shared" si="83"/>
        <v>0</v>
      </c>
      <c r="AJ1634" s="9">
        <f t="shared" si="86"/>
        <v>0</v>
      </c>
      <c r="AK1634" s="10">
        <f t="shared" si="84"/>
        <v>0</v>
      </c>
    </row>
    <row r="1635" spans="1:37">
      <c r="A1635" t="s">
        <v>2811</v>
      </c>
      <c r="B1635" t="s">
        <v>2811</v>
      </c>
      <c r="C1635" t="s">
        <v>53</v>
      </c>
      <c r="D1635">
        <v>1495</v>
      </c>
      <c r="E1635" s="7">
        <v>3022</v>
      </c>
      <c r="F1635" t="s">
        <v>5054</v>
      </c>
      <c r="G1635" t="s">
        <v>5055</v>
      </c>
      <c r="H1635">
        <v>50.415259200000001</v>
      </c>
      <c r="I1635">
        <v>4.1875640000000001</v>
      </c>
      <c r="J1635">
        <v>7134</v>
      </c>
      <c r="K1635" t="s">
        <v>5056</v>
      </c>
      <c r="L1635" t="s">
        <v>5057</v>
      </c>
      <c r="M1635" t="s">
        <v>58</v>
      </c>
      <c r="N1635" t="s">
        <v>65</v>
      </c>
      <c r="O1635" t="s">
        <v>60</v>
      </c>
      <c r="P1635" s="40"/>
      <c r="Q1635" s="41"/>
      <c r="R1635" s="41"/>
      <c r="S1635" s="41"/>
      <c r="T1635" s="41"/>
      <c r="U1635" s="41"/>
      <c r="V1635" s="41"/>
      <c r="W1635" s="41"/>
      <c r="X1635" s="42"/>
      <c r="Y1635" s="41"/>
      <c r="Z1635" s="41"/>
      <c r="AA1635" s="41"/>
      <c r="AB1635" s="41"/>
      <c r="AC1635" s="41"/>
      <c r="AD1635" s="41"/>
      <c r="AE1635" s="41"/>
      <c r="AF1635" s="40"/>
      <c r="AG1635" s="41"/>
      <c r="AH1635" s="42"/>
      <c r="AI1635" s="11">
        <f t="shared" si="83"/>
        <v>0</v>
      </c>
      <c r="AJ1635" s="12">
        <f t="shared" si="86"/>
        <v>0</v>
      </c>
      <c r="AK1635" s="13">
        <f t="shared" si="84"/>
        <v>0</v>
      </c>
    </row>
    <row r="1636" spans="1:37">
      <c r="A1636" t="s">
        <v>2811</v>
      </c>
      <c r="B1636" t="s">
        <v>2811</v>
      </c>
      <c r="C1636" t="s">
        <v>53</v>
      </c>
      <c r="D1636">
        <v>1495</v>
      </c>
      <c r="E1636" s="7">
        <v>3023</v>
      </c>
      <c r="F1636" t="s">
        <v>5054</v>
      </c>
      <c r="G1636" t="s">
        <v>5058</v>
      </c>
      <c r="H1636">
        <v>50.413710999999999</v>
      </c>
      <c r="I1636">
        <v>4.2159053000000002</v>
      </c>
      <c r="J1636">
        <v>7134</v>
      </c>
      <c r="K1636" t="s">
        <v>5056</v>
      </c>
      <c r="L1636" t="s">
        <v>5057</v>
      </c>
      <c r="M1636" t="s">
        <v>58</v>
      </c>
      <c r="N1636" t="s">
        <v>65</v>
      </c>
      <c r="O1636" t="s">
        <v>60</v>
      </c>
      <c r="P1636" s="37"/>
      <c r="Q1636" s="38"/>
      <c r="R1636" s="38"/>
      <c r="S1636" s="38"/>
      <c r="T1636" s="38"/>
      <c r="U1636" s="38"/>
      <c r="V1636" s="38"/>
      <c r="W1636" s="38"/>
      <c r="X1636" s="39"/>
      <c r="Y1636" s="38"/>
      <c r="Z1636" s="38"/>
      <c r="AA1636" s="38"/>
      <c r="AB1636" s="38"/>
      <c r="AC1636" s="38"/>
      <c r="AD1636" s="38"/>
      <c r="AE1636" s="38"/>
      <c r="AF1636" s="37"/>
      <c r="AG1636" s="38"/>
      <c r="AH1636" s="39"/>
      <c r="AI1636" s="8">
        <f t="shared" si="83"/>
        <v>0</v>
      </c>
      <c r="AJ1636" s="9">
        <f t="shared" si="86"/>
        <v>0</v>
      </c>
      <c r="AK1636" s="10">
        <f t="shared" si="84"/>
        <v>0</v>
      </c>
    </row>
    <row r="1637" spans="1:37">
      <c r="A1637" t="s">
        <v>2811</v>
      </c>
      <c r="B1637" t="s">
        <v>2811</v>
      </c>
      <c r="C1637" t="s">
        <v>53</v>
      </c>
      <c r="D1637">
        <v>1495</v>
      </c>
      <c r="E1637" s="7">
        <v>3024</v>
      </c>
      <c r="F1637" t="s">
        <v>5054</v>
      </c>
      <c r="G1637" t="s">
        <v>5059</v>
      </c>
      <c r="H1637">
        <v>50.415951999999997</v>
      </c>
      <c r="I1637">
        <v>4.1907291999999998</v>
      </c>
      <c r="J1637">
        <v>7134</v>
      </c>
      <c r="K1637" t="s">
        <v>5056</v>
      </c>
      <c r="L1637" t="s">
        <v>5057</v>
      </c>
      <c r="M1637" t="s">
        <v>58</v>
      </c>
      <c r="N1637" t="s">
        <v>91</v>
      </c>
      <c r="O1637" t="s">
        <v>60</v>
      </c>
      <c r="P1637" s="40"/>
      <c r="Q1637" s="41"/>
      <c r="R1637" s="41"/>
      <c r="S1637" s="41"/>
      <c r="T1637" s="41"/>
      <c r="U1637" s="41"/>
      <c r="V1637" s="41"/>
      <c r="W1637" s="41"/>
      <c r="X1637" s="42"/>
      <c r="Y1637" s="41"/>
      <c r="Z1637" s="41"/>
      <c r="AA1637" s="41"/>
      <c r="AB1637" s="41"/>
      <c r="AC1637" s="41"/>
      <c r="AD1637" s="41"/>
      <c r="AE1637" s="41"/>
      <c r="AF1637" s="40"/>
      <c r="AG1637" s="41"/>
      <c r="AH1637" s="42"/>
      <c r="AI1637" s="11">
        <f t="shared" si="83"/>
        <v>0</v>
      </c>
      <c r="AJ1637" s="12">
        <f t="shared" si="86"/>
        <v>0</v>
      </c>
      <c r="AK1637" s="13">
        <f t="shared" si="84"/>
        <v>0</v>
      </c>
    </row>
    <row r="1638" spans="1:37">
      <c r="A1638" t="s">
        <v>2811</v>
      </c>
      <c r="B1638" t="s">
        <v>2811</v>
      </c>
      <c r="C1638" t="s">
        <v>53</v>
      </c>
      <c r="D1638">
        <v>1499</v>
      </c>
      <c r="E1638" s="7">
        <v>3028</v>
      </c>
      <c r="F1638" t="s">
        <v>5028</v>
      </c>
      <c r="G1638" t="s">
        <v>5060</v>
      </c>
      <c r="H1638">
        <v>50.418664300000003</v>
      </c>
      <c r="I1638">
        <v>4.2203723000000002</v>
      </c>
      <c r="J1638">
        <v>7134</v>
      </c>
      <c r="K1638" t="s">
        <v>5030</v>
      </c>
      <c r="L1638" t="s">
        <v>5031</v>
      </c>
      <c r="M1638" t="s">
        <v>58</v>
      </c>
      <c r="N1638" t="s">
        <v>59</v>
      </c>
      <c r="O1638" t="s">
        <v>60</v>
      </c>
      <c r="P1638" s="37"/>
      <c r="Q1638" s="38"/>
      <c r="R1638" s="38"/>
      <c r="S1638" s="38"/>
      <c r="T1638" s="38"/>
      <c r="U1638" s="38"/>
      <c r="V1638" s="38"/>
      <c r="W1638" s="38"/>
      <c r="X1638" s="39"/>
      <c r="Y1638" s="38"/>
      <c r="Z1638" s="38"/>
      <c r="AA1638" s="38"/>
      <c r="AB1638" s="38"/>
      <c r="AC1638" s="38"/>
      <c r="AD1638" s="38"/>
      <c r="AE1638" s="38"/>
      <c r="AF1638" s="37"/>
      <c r="AG1638" s="38"/>
      <c r="AH1638" s="39"/>
      <c r="AI1638" s="8">
        <f t="shared" si="83"/>
        <v>0</v>
      </c>
      <c r="AJ1638" s="9">
        <f t="shared" si="86"/>
        <v>0</v>
      </c>
      <c r="AK1638" s="10">
        <f t="shared" si="84"/>
        <v>0</v>
      </c>
    </row>
    <row r="1639" spans="1:37">
      <c r="A1639" t="s">
        <v>2811</v>
      </c>
      <c r="B1639" t="s">
        <v>2811</v>
      </c>
      <c r="C1639" t="s">
        <v>120</v>
      </c>
      <c r="D1639">
        <v>1502</v>
      </c>
      <c r="E1639" s="7">
        <v>3031</v>
      </c>
      <c r="F1639" t="s">
        <v>5061</v>
      </c>
      <c r="G1639" t="s">
        <v>5062</v>
      </c>
      <c r="H1639">
        <v>50.4104405</v>
      </c>
      <c r="I1639">
        <v>4.1689008999999997</v>
      </c>
      <c r="J1639">
        <v>7130</v>
      </c>
      <c r="K1639" t="s">
        <v>5063</v>
      </c>
      <c r="L1639" t="s">
        <v>5064</v>
      </c>
      <c r="M1639" t="s">
        <v>58</v>
      </c>
      <c r="N1639" t="s">
        <v>65</v>
      </c>
      <c r="O1639" t="s">
        <v>158</v>
      </c>
      <c r="P1639" s="40"/>
      <c r="Q1639" s="41"/>
      <c r="R1639" s="41"/>
      <c r="S1639" s="41"/>
      <c r="T1639" s="41"/>
      <c r="U1639" s="41"/>
      <c r="V1639" s="41"/>
      <c r="W1639" s="41"/>
      <c r="X1639" s="42"/>
      <c r="Y1639" s="41"/>
      <c r="Z1639" s="41"/>
      <c r="AA1639" s="41"/>
      <c r="AB1639" s="41"/>
      <c r="AC1639" s="41"/>
      <c r="AD1639" s="41"/>
      <c r="AE1639" s="41"/>
      <c r="AF1639" s="40"/>
      <c r="AG1639" s="41"/>
      <c r="AH1639" s="42"/>
      <c r="AI1639" s="11">
        <f t="shared" si="83"/>
        <v>0</v>
      </c>
      <c r="AJ1639" s="12">
        <f t="shared" si="86"/>
        <v>0</v>
      </c>
      <c r="AK1639" s="13">
        <f t="shared" si="84"/>
        <v>0</v>
      </c>
    </row>
    <row r="1640" spans="1:37">
      <c r="A1640" t="s">
        <v>2811</v>
      </c>
      <c r="B1640" t="s">
        <v>2811</v>
      </c>
      <c r="C1640" t="s">
        <v>120</v>
      </c>
      <c r="D1640">
        <v>1502</v>
      </c>
      <c r="E1640" s="7">
        <v>3032</v>
      </c>
      <c r="F1640" t="s">
        <v>5061</v>
      </c>
      <c r="G1640" t="s">
        <v>5065</v>
      </c>
      <c r="H1640">
        <v>50.4110874</v>
      </c>
      <c r="I1640">
        <v>4.1745897000000003</v>
      </c>
      <c r="J1640">
        <v>7130</v>
      </c>
      <c r="K1640" t="s">
        <v>5063</v>
      </c>
      <c r="L1640" t="s">
        <v>5064</v>
      </c>
      <c r="M1640" t="s">
        <v>58</v>
      </c>
      <c r="N1640" t="s">
        <v>59</v>
      </c>
      <c r="O1640" t="s">
        <v>158</v>
      </c>
      <c r="P1640" s="37"/>
      <c r="Q1640" s="38"/>
      <c r="R1640" s="38"/>
      <c r="S1640" s="38"/>
      <c r="T1640" s="38"/>
      <c r="U1640" s="38"/>
      <c r="V1640" s="38"/>
      <c r="W1640" s="38"/>
      <c r="X1640" s="39"/>
      <c r="Y1640" s="38"/>
      <c r="Z1640" s="38"/>
      <c r="AA1640" s="38"/>
      <c r="AB1640" s="38"/>
      <c r="AC1640" s="38"/>
      <c r="AD1640" s="38"/>
      <c r="AE1640" s="38"/>
      <c r="AF1640" s="37"/>
      <c r="AG1640" s="38"/>
      <c r="AH1640" s="39"/>
      <c r="AI1640" s="8">
        <f t="shared" si="83"/>
        <v>0</v>
      </c>
      <c r="AJ1640" s="9">
        <f t="shared" si="86"/>
        <v>0</v>
      </c>
      <c r="AK1640" s="10">
        <f t="shared" si="84"/>
        <v>0</v>
      </c>
    </row>
    <row r="1641" spans="1:37">
      <c r="A1641" t="s">
        <v>2811</v>
      </c>
      <c r="B1641" t="s">
        <v>2811</v>
      </c>
      <c r="C1641" t="s">
        <v>120</v>
      </c>
      <c r="D1641">
        <v>1504</v>
      </c>
      <c r="E1641" s="7">
        <v>3033</v>
      </c>
      <c r="F1641" t="s">
        <v>5066</v>
      </c>
      <c r="G1641" t="s">
        <v>5067</v>
      </c>
      <c r="H1641">
        <v>50.410448000000002</v>
      </c>
      <c r="I1641">
        <v>4.2189217000000001</v>
      </c>
      <c r="J1641">
        <v>7134</v>
      </c>
      <c r="K1641" t="s">
        <v>5068</v>
      </c>
      <c r="L1641" t="s">
        <v>5069</v>
      </c>
      <c r="M1641" t="s">
        <v>58</v>
      </c>
      <c r="N1641" t="s">
        <v>91</v>
      </c>
      <c r="O1641" t="s">
        <v>60</v>
      </c>
      <c r="P1641" s="40"/>
      <c r="Q1641" s="41"/>
      <c r="R1641" s="41"/>
      <c r="S1641" s="41"/>
      <c r="T1641" s="41"/>
      <c r="U1641" s="41"/>
      <c r="V1641" s="41"/>
      <c r="W1641" s="41"/>
      <c r="X1641" s="42"/>
      <c r="Y1641" s="41"/>
      <c r="Z1641" s="41"/>
      <c r="AA1641" s="41"/>
      <c r="AB1641" s="41"/>
      <c r="AC1641" s="41"/>
      <c r="AD1641" s="41"/>
      <c r="AE1641" s="41"/>
      <c r="AF1641" s="40"/>
      <c r="AG1641" s="41"/>
      <c r="AH1641" s="42"/>
      <c r="AI1641" s="11">
        <f t="shared" si="83"/>
        <v>0</v>
      </c>
      <c r="AJ1641" s="12">
        <f t="shared" si="86"/>
        <v>0</v>
      </c>
      <c r="AK1641" s="13">
        <f t="shared" si="84"/>
        <v>0</v>
      </c>
    </row>
    <row r="1642" spans="1:37">
      <c r="A1642" t="s">
        <v>2811</v>
      </c>
      <c r="B1642" t="s">
        <v>2811</v>
      </c>
      <c r="C1642" t="s">
        <v>120</v>
      </c>
      <c r="D1642">
        <v>1504</v>
      </c>
      <c r="E1642" s="7">
        <v>3034</v>
      </c>
      <c r="F1642" t="s">
        <v>5066</v>
      </c>
      <c r="G1642" t="s">
        <v>5070</v>
      </c>
      <c r="H1642">
        <v>50.425221800000003</v>
      </c>
      <c r="I1642">
        <v>4.2231481999999998</v>
      </c>
      <c r="J1642">
        <v>7134</v>
      </c>
      <c r="K1642" t="s">
        <v>5068</v>
      </c>
      <c r="L1642" t="s">
        <v>5069</v>
      </c>
      <c r="M1642" t="s">
        <v>58</v>
      </c>
      <c r="N1642" t="s">
        <v>59</v>
      </c>
      <c r="O1642" t="s">
        <v>60</v>
      </c>
      <c r="P1642" s="37"/>
      <c r="Q1642" s="38"/>
      <c r="R1642" s="38"/>
      <c r="S1642" s="38"/>
      <c r="T1642" s="38"/>
      <c r="U1642" s="38"/>
      <c r="V1642" s="38"/>
      <c r="W1642" s="38"/>
      <c r="X1642" s="39"/>
      <c r="Y1642" s="38"/>
      <c r="Z1642" s="38"/>
      <c r="AA1642" s="38"/>
      <c r="AB1642" s="38"/>
      <c r="AC1642" s="38"/>
      <c r="AD1642" s="38"/>
      <c r="AE1642" s="38"/>
      <c r="AF1642" s="37"/>
      <c r="AG1642" s="38"/>
      <c r="AH1642" s="39"/>
      <c r="AI1642" s="8">
        <f t="shared" si="83"/>
        <v>0</v>
      </c>
      <c r="AJ1642" s="9">
        <f t="shared" si="86"/>
        <v>0</v>
      </c>
      <c r="AK1642" s="10">
        <f t="shared" si="84"/>
        <v>0</v>
      </c>
    </row>
    <row r="1643" spans="1:37">
      <c r="A1643" t="s">
        <v>2811</v>
      </c>
      <c r="B1643" t="s">
        <v>2811</v>
      </c>
      <c r="C1643" t="s">
        <v>120</v>
      </c>
      <c r="D1643">
        <v>1505</v>
      </c>
      <c r="E1643" s="7">
        <v>3035</v>
      </c>
      <c r="F1643" t="s">
        <v>3388</v>
      </c>
      <c r="G1643" t="s">
        <v>5071</v>
      </c>
      <c r="H1643">
        <v>50.430632699999997</v>
      </c>
      <c r="I1643">
        <v>4.1942512000000001</v>
      </c>
      <c r="J1643">
        <v>7134</v>
      </c>
      <c r="K1643" t="s">
        <v>5072</v>
      </c>
      <c r="L1643" t="s">
        <v>5073</v>
      </c>
      <c r="M1643" t="s">
        <v>58</v>
      </c>
      <c r="N1643" t="s">
        <v>59</v>
      </c>
      <c r="O1643" t="s">
        <v>60</v>
      </c>
      <c r="P1643" s="40"/>
      <c r="Q1643" s="41"/>
      <c r="R1643" s="41"/>
      <c r="S1643" s="41"/>
      <c r="T1643" s="41"/>
      <c r="U1643" s="41"/>
      <c r="V1643" s="41"/>
      <c r="W1643" s="41"/>
      <c r="X1643" s="42"/>
      <c r="Y1643" s="41"/>
      <c r="Z1643" s="41"/>
      <c r="AA1643" s="41"/>
      <c r="AB1643" s="41"/>
      <c r="AC1643" s="41"/>
      <c r="AD1643" s="41"/>
      <c r="AE1643" s="41"/>
      <c r="AF1643" s="40"/>
      <c r="AG1643" s="41"/>
      <c r="AH1643" s="42"/>
      <c r="AI1643" s="11">
        <f t="shared" si="83"/>
        <v>0</v>
      </c>
      <c r="AJ1643" s="12">
        <f t="shared" ref="AJ1643:AJ1674" si="87">IF(AND(AI1643&gt;0,O1643="OUI"),1,0)</f>
        <v>0</v>
      </c>
      <c r="AK1643" s="13">
        <f t="shared" si="84"/>
        <v>0</v>
      </c>
    </row>
    <row r="1644" spans="1:37">
      <c r="A1644" t="s">
        <v>2811</v>
      </c>
      <c r="B1644" t="s">
        <v>2811</v>
      </c>
      <c r="C1644" t="s">
        <v>182</v>
      </c>
      <c r="D1644">
        <v>95532</v>
      </c>
      <c r="E1644" s="7">
        <v>3037</v>
      </c>
      <c r="F1644" t="s">
        <v>5074</v>
      </c>
      <c r="G1644" t="s">
        <v>5075</v>
      </c>
      <c r="H1644">
        <v>50.415486399999999</v>
      </c>
      <c r="I1644">
        <v>4.1764101</v>
      </c>
      <c r="J1644">
        <v>7130</v>
      </c>
      <c r="K1644" t="s">
        <v>5076</v>
      </c>
      <c r="L1644" t="s">
        <v>5077</v>
      </c>
      <c r="M1644" t="s">
        <v>58</v>
      </c>
      <c r="N1644" t="s">
        <v>91</v>
      </c>
      <c r="O1644" t="s">
        <v>158</v>
      </c>
      <c r="P1644" s="37"/>
      <c r="Q1644" s="38"/>
      <c r="R1644" s="38"/>
      <c r="S1644" s="38"/>
      <c r="T1644" s="38"/>
      <c r="U1644" s="38"/>
      <c r="V1644" s="38"/>
      <c r="W1644" s="38"/>
      <c r="X1644" s="39"/>
      <c r="Y1644" s="38"/>
      <c r="Z1644" s="38"/>
      <c r="AA1644" s="38"/>
      <c r="AB1644" s="38"/>
      <c r="AC1644" s="38"/>
      <c r="AD1644" s="38"/>
      <c r="AE1644" s="38"/>
      <c r="AF1644" s="37"/>
      <c r="AG1644" s="38"/>
      <c r="AH1644" s="39"/>
      <c r="AI1644" s="8">
        <f t="shared" si="83"/>
        <v>0</v>
      </c>
      <c r="AJ1644" s="9">
        <f t="shared" si="87"/>
        <v>0</v>
      </c>
      <c r="AK1644" s="10">
        <f t="shared" si="84"/>
        <v>0</v>
      </c>
    </row>
    <row r="1645" spans="1:37">
      <c r="A1645" t="s">
        <v>2811</v>
      </c>
      <c r="B1645" t="s">
        <v>2811</v>
      </c>
      <c r="C1645" t="s">
        <v>182</v>
      </c>
      <c r="D1645">
        <v>5058</v>
      </c>
      <c r="E1645" s="7">
        <v>3038</v>
      </c>
      <c r="F1645" t="s">
        <v>5078</v>
      </c>
      <c r="G1645" t="s">
        <v>5079</v>
      </c>
      <c r="H1645">
        <v>50.414399299999999</v>
      </c>
      <c r="I1645">
        <v>4.1743980000000001</v>
      </c>
      <c r="J1645">
        <v>7130</v>
      </c>
      <c r="K1645" t="s">
        <v>5080</v>
      </c>
      <c r="L1645" t="s">
        <v>5081</v>
      </c>
      <c r="M1645" t="s">
        <v>58</v>
      </c>
      <c r="N1645" t="s">
        <v>59</v>
      </c>
      <c r="O1645" t="s">
        <v>60</v>
      </c>
      <c r="P1645" s="40"/>
      <c r="Q1645" s="41"/>
      <c r="R1645" s="41"/>
      <c r="S1645" s="41"/>
      <c r="T1645" s="41"/>
      <c r="U1645" s="41"/>
      <c r="V1645" s="41"/>
      <c r="W1645" s="41"/>
      <c r="X1645" s="42"/>
      <c r="Y1645" s="41"/>
      <c r="Z1645" s="41"/>
      <c r="AA1645" s="41"/>
      <c r="AB1645" s="41"/>
      <c r="AC1645" s="41"/>
      <c r="AD1645" s="41"/>
      <c r="AE1645" s="41"/>
      <c r="AF1645" s="40"/>
      <c r="AG1645" s="41"/>
      <c r="AH1645" s="42"/>
      <c r="AI1645" s="11">
        <f t="shared" si="83"/>
        <v>0</v>
      </c>
      <c r="AJ1645" s="12">
        <f t="shared" si="87"/>
        <v>0</v>
      </c>
      <c r="AK1645" s="13">
        <f t="shared" si="84"/>
        <v>0</v>
      </c>
    </row>
    <row r="1646" spans="1:37">
      <c r="A1646" t="s">
        <v>2811</v>
      </c>
      <c r="B1646" t="s">
        <v>2811</v>
      </c>
      <c r="C1646" t="s">
        <v>182</v>
      </c>
      <c r="D1646">
        <v>1506</v>
      </c>
      <c r="E1646" s="7">
        <v>3039</v>
      </c>
      <c r="F1646" t="s">
        <v>5082</v>
      </c>
      <c r="G1646" t="s">
        <v>5075</v>
      </c>
      <c r="H1646">
        <v>50.415486399999999</v>
      </c>
      <c r="I1646">
        <v>4.1764101</v>
      </c>
      <c r="J1646">
        <v>7130</v>
      </c>
      <c r="K1646" t="s">
        <v>5083</v>
      </c>
      <c r="L1646" t="s">
        <v>5084</v>
      </c>
      <c r="M1646" t="s">
        <v>58</v>
      </c>
      <c r="N1646" t="s">
        <v>168</v>
      </c>
      <c r="O1646" t="s">
        <v>158</v>
      </c>
      <c r="P1646" s="37"/>
      <c r="Q1646" s="38"/>
      <c r="R1646" s="38"/>
      <c r="S1646" s="38"/>
      <c r="T1646" s="38"/>
      <c r="U1646" s="38"/>
      <c r="V1646" s="38"/>
      <c r="W1646" s="38"/>
      <c r="X1646" s="39"/>
      <c r="Y1646" s="38"/>
      <c r="Z1646" s="38"/>
      <c r="AA1646" s="38"/>
      <c r="AB1646" s="38"/>
      <c r="AC1646" s="38"/>
      <c r="AD1646" s="38"/>
      <c r="AE1646" s="38"/>
      <c r="AF1646" s="37"/>
      <c r="AG1646" s="38"/>
      <c r="AH1646" s="39"/>
      <c r="AI1646" s="8">
        <f t="shared" si="83"/>
        <v>0</v>
      </c>
      <c r="AJ1646" s="9">
        <f t="shared" si="87"/>
        <v>0</v>
      </c>
      <c r="AK1646" s="10">
        <f t="shared" si="84"/>
        <v>0</v>
      </c>
    </row>
    <row r="1647" spans="1:37">
      <c r="A1647" t="s">
        <v>2811</v>
      </c>
      <c r="B1647" t="s">
        <v>2811</v>
      </c>
      <c r="C1647" t="s">
        <v>120</v>
      </c>
      <c r="D1647">
        <v>1507</v>
      </c>
      <c r="E1647" s="7">
        <v>3040</v>
      </c>
      <c r="F1647" t="s">
        <v>5085</v>
      </c>
      <c r="G1647" t="s">
        <v>5086</v>
      </c>
      <c r="H1647">
        <v>50.410634600000002</v>
      </c>
      <c r="I1647">
        <v>4.1704122000000003</v>
      </c>
      <c r="J1647">
        <v>7130</v>
      </c>
      <c r="K1647" t="s">
        <v>5087</v>
      </c>
      <c r="L1647" t="s">
        <v>5088</v>
      </c>
      <c r="M1647" t="s">
        <v>58</v>
      </c>
      <c r="N1647" t="s">
        <v>168</v>
      </c>
      <c r="O1647" t="s">
        <v>158</v>
      </c>
      <c r="P1647" s="40"/>
      <c r="Q1647" s="41"/>
      <c r="R1647" s="41"/>
      <c r="S1647" s="41"/>
      <c r="T1647" s="41"/>
      <c r="U1647" s="41"/>
      <c r="V1647" s="41"/>
      <c r="W1647" s="41"/>
      <c r="X1647" s="42"/>
      <c r="Y1647" s="41"/>
      <c r="Z1647" s="41"/>
      <c r="AA1647" s="41"/>
      <c r="AB1647" s="41"/>
      <c r="AC1647" s="41"/>
      <c r="AD1647" s="41"/>
      <c r="AE1647" s="41"/>
      <c r="AF1647" s="40"/>
      <c r="AG1647" s="41"/>
      <c r="AH1647" s="42"/>
      <c r="AI1647" s="11">
        <f t="shared" si="83"/>
        <v>0</v>
      </c>
      <c r="AJ1647" s="12">
        <f t="shared" si="87"/>
        <v>0</v>
      </c>
      <c r="AK1647" s="13">
        <f t="shared" si="84"/>
        <v>0</v>
      </c>
    </row>
    <row r="1648" spans="1:37">
      <c r="A1648" t="s">
        <v>2811</v>
      </c>
      <c r="B1648" t="s">
        <v>2811</v>
      </c>
      <c r="C1648" t="s">
        <v>163</v>
      </c>
      <c r="D1648">
        <v>1508</v>
      </c>
      <c r="E1648" s="7">
        <v>3041</v>
      </c>
      <c r="F1648" t="s">
        <v>5089</v>
      </c>
      <c r="G1648" t="s">
        <v>5090</v>
      </c>
      <c r="H1648">
        <v>50.4144589</v>
      </c>
      <c r="I1648">
        <v>4.1653416999999999</v>
      </c>
      <c r="J1648">
        <v>7130</v>
      </c>
      <c r="K1648" t="s">
        <v>5091</v>
      </c>
      <c r="L1648" t="s">
        <v>5092</v>
      </c>
      <c r="M1648" t="s">
        <v>58</v>
      </c>
      <c r="N1648" t="s">
        <v>168</v>
      </c>
      <c r="O1648" t="s">
        <v>60</v>
      </c>
      <c r="P1648" s="37"/>
      <c r="Q1648" s="38"/>
      <c r="R1648" s="38"/>
      <c r="S1648" s="38"/>
      <c r="T1648" s="38"/>
      <c r="U1648" s="38"/>
      <c r="V1648" s="38"/>
      <c r="W1648" s="38"/>
      <c r="X1648" s="39"/>
      <c r="Y1648" s="38"/>
      <c r="Z1648" s="38"/>
      <c r="AA1648" s="38"/>
      <c r="AB1648" s="38"/>
      <c r="AC1648" s="38"/>
      <c r="AD1648" s="38"/>
      <c r="AE1648" s="38"/>
      <c r="AF1648" s="37"/>
      <c r="AG1648" s="38"/>
      <c r="AH1648" s="39"/>
      <c r="AI1648" s="8">
        <f t="shared" si="83"/>
        <v>0</v>
      </c>
      <c r="AJ1648" s="9">
        <f t="shared" si="87"/>
        <v>0</v>
      </c>
      <c r="AK1648" s="10">
        <f t="shared" si="84"/>
        <v>0</v>
      </c>
    </row>
    <row r="1649" spans="1:37">
      <c r="A1649" t="s">
        <v>2811</v>
      </c>
      <c r="B1649" t="s">
        <v>2811</v>
      </c>
      <c r="C1649" t="s">
        <v>120</v>
      </c>
      <c r="D1649">
        <v>1511</v>
      </c>
      <c r="E1649" s="7">
        <v>3049</v>
      </c>
      <c r="F1649" t="s">
        <v>5093</v>
      </c>
      <c r="G1649" t="s">
        <v>5094</v>
      </c>
      <c r="H1649">
        <v>50.402890200000002</v>
      </c>
      <c r="I1649">
        <v>4.1413301999999996</v>
      </c>
      <c r="J1649">
        <v>7131</v>
      </c>
      <c r="K1649" t="s">
        <v>5095</v>
      </c>
      <c r="L1649" t="s">
        <v>5096</v>
      </c>
      <c r="M1649" t="s">
        <v>212</v>
      </c>
      <c r="N1649" t="s">
        <v>218</v>
      </c>
      <c r="O1649" t="s">
        <v>60</v>
      </c>
      <c r="P1649" s="40"/>
      <c r="Q1649" s="41"/>
      <c r="R1649" s="41"/>
      <c r="S1649" s="41"/>
      <c r="T1649" s="41"/>
      <c r="U1649" s="41"/>
      <c r="V1649" s="41"/>
      <c r="W1649" s="41"/>
      <c r="X1649" s="42"/>
      <c r="Y1649" s="41"/>
      <c r="Z1649" s="41"/>
      <c r="AA1649" s="41"/>
      <c r="AB1649" s="41"/>
      <c r="AC1649" s="41"/>
      <c r="AD1649" s="41"/>
      <c r="AE1649" s="41"/>
      <c r="AF1649" s="40"/>
      <c r="AG1649" s="41"/>
      <c r="AH1649" s="42"/>
      <c r="AI1649" s="11">
        <f t="shared" si="83"/>
        <v>0</v>
      </c>
      <c r="AJ1649" s="12">
        <f t="shared" si="87"/>
        <v>0</v>
      </c>
      <c r="AK1649" s="13">
        <f t="shared" si="84"/>
        <v>0</v>
      </c>
    </row>
    <row r="1650" spans="1:37">
      <c r="A1650" t="s">
        <v>2832</v>
      </c>
      <c r="B1650" t="s">
        <v>2832</v>
      </c>
      <c r="C1650" t="s">
        <v>53</v>
      </c>
      <c r="D1650">
        <v>1515</v>
      </c>
      <c r="E1650" s="7">
        <v>3056</v>
      </c>
      <c r="F1650" t="s">
        <v>5097</v>
      </c>
      <c r="G1650" t="s">
        <v>5098</v>
      </c>
      <c r="H1650">
        <v>50.062241800000002</v>
      </c>
      <c r="I1650">
        <v>4.3320594999999997</v>
      </c>
      <c r="J1650">
        <v>6461</v>
      </c>
      <c r="K1650" t="s">
        <v>5099</v>
      </c>
      <c r="L1650" t="s">
        <v>5100</v>
      </c>
      <c r="M1650" t="s">
        <v>58</v>
      </c>
      <c r="N1650" t="s">
        <v>59</v>
      </c>
      <c r="O1650" t="s">
        <v>60</v>
      </c>
      <c r="P1650" s="37"/>
      <c r="Q1650" s="38"/>
      <c r="R1650" s="38"/>
      <c r="S1650" s="38"/>
      <c r="T1650" s="38"/>
      <c r="U1650" s="38"/>
      <c r="V1650" s="38"/>
      <c r="W1650" s="38"/>
      <c r="X1650" s="39"/>
      <c r="Y1650" s="38"/>
      <c r="Z1650" s="38"/>
      <c r="AA1650" s="38"/>
      <c r="AB1650" s="38"/>
      <c r="AC1650" s="38"/>
      <c r="AD1650" s="38"/>
      <c r="AE1650" s="38"/>
      <c r="AF1650" s="37"/>
      <c r="AG1650" s="38"/>
      <c r="AH1650" s="39"/>
      <c r="AI1650" s="8">
        <f t="shared" si="83"/>
        <v>0</v>
      </c>
      <c r="AJ1650" s="9">
        <f t="shared" si="87"/>
        <v>0</v>
      </c>
      <c r="AK1650" s="10">
        <f t="shared" si="84"/>
        <v>0</v>
      </c>
    </row>
    <row r="1651" spans="1:37">
      <c r="A1651" t="s">
        <v>2832</v>
      </c>
      <c r="B1651" t="s">
        <v>2832</v>
      </c>
      <c r="C1651" t="s">
        <v>53</v>
      </c>
      <c r="D1651">
        <v>1515</v>
      </c>
      <c r="E1651" s="7">
        <v>3057</v>
      </c>
      <c r="F1651" t="s">
        <v>5097</v>
      </c>
      <c r="G1651" t="s">
        <v>5101</v>
      </c>
      <c r="H1651">
        <v>50.029505100000002</v>
      </c>
      <c r="I1651">
        <v>4.3747176999999997</v>
      </c>
      <c r="J1651">
        <v>6464</v>
      </c>
      <c r="K1651" t="s">
        <v>5099</v>
      </c>
      <c r="L1651" t="s">
        <v>5100</v>
      </c>
      <c r="M1651" t="s">
        <v>58</v>
      </c>
      <c r="N1651" t="s">
        <v>91</v>
      </c>
      <c r="O1651" t="s">
        <v>60</v>
      </c>
      <c r="P1651" s="40"/>
      <c r="Q1651" s="41"/>
      <c r="R1651" s="41"/>
      <c r="S1651" s="41"/>
      <c r="T1651" s="41"/>
      <c r="U1651" s="41"/>
      <c r="V1651" s="41"/>
      <c r="W1651" s="41"/>
      <c r="X1651" s="42"/>
      <c r="Y1651" s="41"/>
      <c r="Z1651" s="41"/>
      <c r="AA1651" s="41"/>
      <c r="AB1651" s="41"/>
      <c r="AC1651" s="41"/>
      <c r="AD1651" s="41"/>
      <c r="AE1651" s="41"/>
      <c r="AF1651" s="40"/>
      <c r="AG1651" s="41"/>
      <c r="AH1651" s="42"/>
      <c r="AI1651" s="11">
        <f t="shared" si="83"/>
        <v>0</v>
      </c>
      <c r="AJ1651" s="12">
        <f t="shared" si="87"/>
        <v>0</v>
      </c>
      <c r="AK1651" s="13">
        <f t="shared" si="84"/>
        <v>0</v>
      </c>
    </row>
    <row r="1652" spans="1:37">
      <c r="A1652" t="s">
        <v>2832</v>
      </c>
      <c r="B1652" t="s">
        <v>2832</v>
      </c>
      <c r="C1652" t="s">
        <v>53</v>
      </c>
      <c r="D1652">
        <v>1515</v>
      </c>
      <c r="E1652" s="7">
        <v>3058</v>
      </c>
      <c r="F1652" t="s">
        <v>5097</v>
      </c>
      <c r="G1652" t="s">
        <v>5102</v>
      </c>
      <c r="H1652">
        <v>50.030631900000003</v>
      </c>
      <c r="I1652">
        <v>4.3712615000000001</v>
      </c>
      <c r="J1652">
        <v>6464</v>
      </c>
      <c r="K1652" t="s">
        <v>5099</v>
      </c>
      <c r="L1652" t="s">
        <v>5100</v>
      </c>
      <c r="M1652" t="s">
        <v>58</v>
      </c>
      <c r="N1652" t="s">
        <v>59</v>
      </c>
      <c r="O1652" t="s">
        <v>60</v>
      </c>
      <c r="P1652" s="37"/>
      <c r="Q1652" s="38"/>
      <c r="R1652" s="38"/>
      <c r="S1652" s="38"/>
      <c r="T1652" s="38"/>
      <c r="U1652" s="38"/>
      <c r="V1652" s="38"/>
      <c r="W1652" s="38"/>
      <c r="X1652" s="39"/>
      <c r="Y1652" s="38"/>
      <c r="Z1652" s="38"/>
      <c r="AA1652" s="38"/>
      <c r="AB1652" s="38"/>
      <c r="AC1652" s="38"/>
      <c r="AD1652" s="38"/>
      <c r="AE1652" s="38"/>
      <c r="AF1652" s="37"/>
      <c r="AG1652" s="38"/>
      <c r="AH1652" s="39"/>
      <c r="AI1652" s="8">
        <f t="shared" si="83"/>
        <v>0</v>
      </c>
      <c r="AJ1652" s="9">
        <f t="shared" si="87"/>
        <v>0</v>
      </c>
      <c r="AK1652" s="10">
        <f t="shared" si="84"/>
        <v>0</v>
      </c>
    </row>
    <row r="1653" spans="1:37">
      <c r="A1653" t="s">
        <v>2832</v>
      </c>
      <c r="B1653" t="s">
        <v>2832</v>
      </c>
      <c r="C1653" t="s">
        <v>53</v>
      </c>
      <c r="D1653">
        <v>1521</v>
      </c>
      <c r="E1653" s="7">
        <v>3059</v>
      </c>
      <c r="F1653" t="s">
        <v>5103</v>
      </c>
      <c r="G1653" t="s">
        <v>5104</v>
      </c>
      <c r="H1653">
        <v>50.047811299999999</v>
      </c>
      <c r="I1653">
        <v>4.3149869000000001</v>
      </c>
      <c r="J1653">
        <v>6460</v>
      </c>
      <c r="K1653" t="s">
        <v>5105</v>
      </c>
      <c r="L1653" t="s">
        <v>5106</v>
      </c>
      <c r="M1653" t="s">
        <v>58</v>
      </c>
      <c r="N1653" t="s">
        <v>59</v>
      </c>
      <c r="O1653" t="s">
        <v>60</v>
      </c>
      <c r="P1653" s="40"/>
      <c r="Q1653" s="41"/>
      <c r="R1653" s="41"/>
      <c r="S1653" s="41"/>
      <c r="T1653" s="41"/>
      <c r="U1653" s="41"/>
      <c r="V1653" s="41"/>
      <c r="W1653" s="41"/>
      <c r="X1653" s="42"/>
      <c r="Y1653" s="41"/>
      <c r="Z1653" s="41"/>
      <c r="AA1653" s="41"/>
      <c r="AB1653" s="41"/>
      <c r="AC1653" s="41"/>
      <c r="AD1653" s="41"/>
      <c r="AE1653" s="41"/>
      <c r="AF1653" s="40"/>
      <c r="AG1653" s="41"/>
      <c r="AH1653" s="42"/>
      <c r="AI1653" s="11">
        <f t="shared" si="83"/>
        <v>0</v>
      </c>
      <c r="AJ1653" s="12">
        <f t="shared" si="87"/>
        <v>0</v>
      </c>
      <c r="AK1653" s="13">
        <f t="shared" si="84"/>
        <v>0</v>
      </c>
    </row>
    <row r="1654" spans="1:37">
      <c r="A1654" t="s">
        <v>2832</v>
      </c>
      <c r="B1654" t="s">
        <v>2832</v>
      </c>
      <c r="C1654" t="s">
        <v>53</v>
      </c>
      <c r="D1654">
        <v>1522</v>
      </c>
      <c r="E1654" s="7">
        <v>3061</v>
      </c>
      <c r="F1654" t="s">
        <v>5107</v>
      </c>
      <c r="G1654" t="s">
        <v>5108</v>
      </c>
      <c r="H1654">
        <v>50.034387899999999</v>
      </c>
      <c r="I1654">
        <v>4.2633010999999996</v>
      </c>
      <c r="J1654">
        <v>6460</v>
      </c>
      <c r="K1654" t="s">
        <v>5109</v>
      </c>
      <c r="L1654" t="s">
        <v>5110</v>
      </c>
      <c r="M1654" t="s">
        <v>58</v>
      </c>
      <c r="N1654" t="s">
        <v>59</v>
      </c>
      <c r="O1654" t="s">
        <v>60</v>
      </c>
      <c r="P1654" s="37"/>
      <c r="Q1654" s="38"/>
      <c r="R1654" s="38"/>
      <c r="S1654" s="38"/>
      <c r="T1654" s="38"/>
      <c r="U1654" s="38"/>
      <c r="V1654" s="38"/>
      <c r="W1654" s="38"/>
      <c r="X1654" s="39"/>
      <c r="Y1654" s="38"/>
      <c r="Z1654" s="38"/>
      <c r="AA1654" s="38"/>
      <c r="AB1654" s="38"/>
      <c r="AC1654" s="38"/>
      <c r="AD1654" s="38"/>
      <c r="AE1654" s="38"/>
      <c r="AF1654" s="37"/>
      <c r="AG1654" s="38"/>
      <c r="AH1654" s="39"/>
      <c r="AI1654" s="8">
        <f t="shared" si="83"/>
        <v>0</v>
      </c>
      <c r="AJ1654" s="9">
        <f t="shared" si="87"/>
        <v>0</v>
      </c>
      <c r="AK1654" s="10">
        <f t="shared" si="84"/>
        <v>0</v>
      </c>
    </row>
    <row r="1655" spans="1:37">
      <c r="A1655" t="s">
        <v>2832</v>
      </c>
      <c r="B1655" t="s">
        <v>2832</v>
      </c>
      <c r="C1655" t="s">
        <v>53</v>
      </c>
      <c r="D1655">
        <v>1521</v>
      </c>
      <c r="E1655" s="7">
        <v>3063</v>
      </c>
      <c r="F1655" t="s">
        <v>5103</v>
      </c>
      <c r="G1655" t="s">
        <v>5111</v>
      </c>
      <c r="H1655">
        <v>50.045726799999997</v>
      </c>
      <c r="I1655">
        <v>4.2940591000000001</v>
      </c>
      <c r="J1655">
        <v>6460</v>
      </c>
      <c r="K1655" t="s">
        <v>5105</v>
      </c>
      <c r="L1655" t="s">
        <v>5106</v>
      </c>
      <c r="M1655" t="s">
        <v>58</v>
      </c>
      <c r="N1655" t="s">
        <v>59</v>
      </c>
      <c r="O1655" t="s">
        <v>158</v>
      </c>
      <c r="P1655" s="40"/>
      <c r="Q1655" s="41"/>
      <c r="R1655" s="41"/>
      <c r="S1655" s="41"/>
      <c r="T1655" s="41"/>
      <c r="U1655" s="41"/>
      <c r="V1655" s="41"/>
      <c r="W1655" s="41"/>
      <c r="X1655" s="42"/>
      <c r="Y1655" s="41"/>
      <c r="Z1655" s="41"/>
      <c r="AA1655" s="41"/>
      <c r="AB1655" s="41"/>
      <c r="AC1655" s="41"/>
      <c r="AD1655" s="41"/>
      <c r="AE1655" s="41"/>
      <c r="AF1655" s="40"/>
      <c r="AG1655" s="41"/>
      <c r="AH1655" s="42"/>
      <c r="AI1655" s="11">
        <f t="shared" si="83"/>
        <v>0</v>
      </c>
      <c r="AJ1655" s="12">
        <f t="shared" si="87"/>
        <v>0</v>
      </c>
      <c r="AK1655" s="13">
        <f t="shared" si="84"/>
        <v>0</v>
      </c>
    </row>
    <row r="1656" spans="1:37">
      <c r="A1656" t="s">
        <v>2832</v>
      </c>
      <c r="B1656" t="s">
        <v>2832</v>
      </c>
      <c r="C1656" t="s">
        <v>53</v>
      </c>
      <c r="D1656">
        <v>1515</v>
      </c>
      <c r="E1656" s="7">
        <v>3064</v>
      </c>
      <c r="F1656" t="s">
        <v>5097</v>
      </c>
      <c r="G1656" t="s">
        <v>5112</v>
      </c>
      <c r="H1656">
        <v>49.947302800000003</v>
      </c>
      <c r="I1656">
        <v>4.4319148999999998</v>
      </c>
      <c r="J1656">
        <v>6464</v>
      </c>
      <c r="K1656" t="s">
        <v>5099</v>
      </c>
      <c r="L1656" t="s">
        <v>5100</v>
      </c>
      <c r="M1656" t="s">
        <v>58</v>
      </c>
      <c r="N1656" t="s">
        <v>59</v>
      </c>
      <c r="O1656" t="s">
        <v>60</v>
      </c>
      <c r="P1656" s="37"/>
      <c r="Q1656" s="38"/>
      <c r="R1656" s="38"/>
      <c r="S1656" s="38"/>
      <c r="T1656" s="38"/>
      <c r="U1656" s="38"/>
      <c r="V1656" s="38"/>
      <c r="W1656" s="38"/>
      <c r="X1656" s="39"/>
      <c r="Y1656" s="38"/>
      <c r="Z1656" s="38"/>
      <c r="AA1656" s="38"/>
      <c r="AB1656" s="38"/>
      <c r="AC1656" s="38"/>
      <c r="AD1656" s="38"/>
      <c r="AE1656" s="38"/>
      <c r="AF1656" s="37"/>
      <c r="AG1656" s="38"/>
      <c r="AH1656" s="39"/>
      <c r="AI1656" s="8">
        <f t="shared" si="83"/>
        <v>0</v>
      </c>
      <c r="AJ1656" s="9">
        <f t="shared" si="87"/>
        <v>0</v>
      </c>
      <c r="AK1656" s="10">
        <f t="shared" si="84"/>
        <v>0</v>
      </c>
    </row>
    <row r="1657" spans="1:37">
      <c r="A1657" t="s">
        <v>2832</v>
      </c>
      <c r="B1657" t="s">
        <v>2832</v>
      </c>
      <c r="C1657" t="s">
        <v>53</v>
      </c>
      <c r="D1657">
        <v>1521</v>
      </c>
      <c r="E1657" s="7">
        <v>3065</v>
      </c>
      <c r="F1657" t="s">
        <v>5103</v>
      </c>
      <c r="G1657" t="s">
        <v>5113</v>
      </c>
      <c r="H1657">
        <v>50.021957100000002</v>
      </c>
      <c r="I1657">
        <v>4.3201264999999998</v>
      </c>
      <c r="J1657">
        <v>6464</v>
      </c>
      <c r="K1657" t="s">
        <v>5105</v>
      </c>
      <c r="L1657" t="s">
        <v>5106</v>
      </c>
      <c r="M1657" t="s">
        <v>58</v>
      </c>
      <c r="N1657" t="s">
        <v>59</v>
      </c>
      <c r="O1657" t="s">
        <v>60</v>
      </c>
      <c r="P1657" s="40"/>
      <c r="Q1657" s="41"/>
      <c r="R1657" s="41"/>
      <c r="S1657" s="41"/>
      <c r="T1657" s="41"/>
      <c r="U1657" s="41"/>
      <c r="V1657" s="41"/>
      <c r="W1657" s="41"/>
      <c r="X1657" s="42"/>
      <c r="Y1657" s="41"/>
      <c r="Z1657" s="41"/>
      <c r="AA1657" s="41"/>
      <c r="AB1657" s="41"/>
      <c r="AC1657" s="41"/>
      <c r="AD1657" s="41"/>
      <c r="AE1657" s="41"/>
      <c r="AF1657" s="40"/>
      <c r="AG1657" s="41"/>
      <c r="AH1657" s="42"/>
      <c r="AI1657" s="11">
        <f t="shared" si="83"/>
        <v>0</v>
      </c>
      <c r="AJ1657" s="12">
        <f t="shared" si="87"/>
        <v>0</v>
      </c>
      <c r="AK1657" s="13">
        <f t="shared" si="84"/>
        <v>0</v>
      </c>
    </row>
    <row r="1658" spans="1:37">
      <c r="A1658" t="s">
        <v>2832</v>
      </c>
      <c r="B1658" t="s">
        <v>2832</v>
      </c>
      <c r="C1658" t="s">
        <v>53</v>
      </c>
      <c r="D1658">
        <v>1515</v>
      </c>
      <c r="E1658" s="7">
        <v>3066</v>
      </c>
      <c r="F1658" t="s">
        <v>5097</v>
      </c>
      <c r="G1658" t="s">
        <v>5114</v>
      </c>
      <c r="H1658">
        <v>50.064461899999998</v>
      </c>
      <c r="I1658">
        <v>4.3801747000000004</v>
      </c>
      <c r="J1658">
        <v>6463</v>
      </c>
      <c r="K1658" t="s">
        <v>5099</v>
      </c>
      <c r="L1658" t="s">
        <v>5100</v>
      </c>
      <c r="M1658" t="s">
        <v>58</v>
      </c>
      <c r="N1658" t="s">
        <v>59</v>
      </c>
      <c r="O1658" t="s">
        <v>60</v>
      </c>
      <c r="P1658" s="37"/>
      <c r="Q1658" s="38"/>
      <c r="R1658" s="38"/>
      <c r="S1658" s="38"/>
      <c r="T1658" s="38"/>
      <c r="U1658" s="38"/>
      <c r="V1658" s="38"/>
      <c r="W1658" s="38"/>
      <c r="X1658" s="39"/>
      <c r="Y1658" s="38"/>
      <c r="Z1658" s="38"/>
      <c r="AA1658" s="38"/>
      <c r="AB1658" s="38"/>
      <c r="AC1658" s="38"/>
      <c r="AD1658" s="38"/>
      <c r="AE1658" s="38"/>
      <c r="AF1658" s="37"/>
      <c r="AG1658" s="38"/>
      <c r="AH1658" s="39"/>
      <c r="AI1658" s="8">
        <f t="shared" si="83"/>
        <v>0</v>
      </c>
      <c r="AJ1658" s="9">
        <f t="shared" si="87"/>
        <v>0</v>
      </c>
      <c r="AK1658" s="10">
        <f t="shared" si="84"/>
        <v>0</v>
      </c>
    </row>
    <row r="1659" spans="1:37">
      <c r="A1659" t="s">
        <v>2832</v>
      </c>
      <c r="B1659" t="s">
        <v>2832</v>
      </c>
      <c r="C1659" t="s">
        <v>53</v>
      </c>
      <c r="D1659">
        <v>1522</v>
      </c>
      <c r="E1659" s="7">
        <v>3067</v>
      </c>
      <c r="F1659" t="s">
        <v>5107</v>
      </c>
      <c r="G1659" t="s">
        <v>5115</v>
      </c>
      <c r="H1659">
        <v>49.958890199999999</v>
      </c>
      <c r="I1659">
        <v>4.3689635999999998</v>
      </c>
      <c r="J1659">
        <v>6464</v>
      </c>
      <c r="K1659" t="s">
        <v>5109</v>
      </c>
      <c r="L1659" t="s">
        <v>5110</v>
      </c>
      <c r="M1659" t="s">
        <v>58</v>
      </c>
      <c r="N1659" t="s">
        <v>59</v>
      </c>
      <c r="O1659" t="s">
        <v>60</v>
      </c>
      <c r="P1659" s="40"/>
      <c r="Q1659" s="41"/>
      <c r="R1659" s="41"/>
      <c r="S1659" s="41"/>
      <c r="T1659" s="41"/>
      <c r="U1659" s="41"/>
      <c r="V1659" s="41"/>
      <c r="W1659" s="41"/>
      <c r="X1659" s="42"/>
      <c r="Y1659" s="41"/>
      <c r="Z1659" s="41"/>
      <c r="AA1659" s="41"/>
      <c r="AB1659" s="41"/>
      <c r="AC1659" s="41"/>
      <c r="AD1659" s="41"/>
      <c r="AE1659" s="41"/>
      <c r="AF1659" s="40"/>
      <c r="AG1659" s="41"/>
      <c r="AH1659" s="42"/>
      <c r="AI1659" s="11">
        <f t="shared" si="83"/>
        <v>0</v>
      </c>
      <c r="AJ1659" s="12">
        <f t="shared" si="87"/>
        <v>0</v>
      </c>
      <c r="AK1659" s="13">
        <f t="shared" si="84"/>
        <v>0</v>
      </c>
    </row>
    <row r="1660" spans="1:37">
      <c r="A1660" t="s">
        <v>2832</v>
      </c>
      <c r="B1660" t="s">
        <v>2832</v>
      </c>
      <c r="C1660" t="s">
        <v>53</v>
      </c>
      <c r="D1660">
        <v>1522</v>
      </c>
      <c r="E1660" s="7">
        <v>3068</v>
      </c>
      <c r="F1660" t="s">
        <v>5107</v>
      </c>
      <c r="G1660" t="s">
        <v>5116</v>
      </c>
      <c r="H1660">
        <v>50.027416500000001</v>
      </c>
      <c r="I1660">
        <v>4.3412151000000003</v>
      </c>
      <c r="J1660">
        <v>6464</v>
      </c>
      <c r="K1660" t="s">
        <v>5109</v>
      </c>
      <c r="L1660" t="s">
        <v>5110</v>
      </c>
      <c r="M1660" t="s">
        <v>58</v>
      </c>
      <c r="N1660" t="s">
        <v>59</v>
      </c>
      <c r="O1660" t="s">
        <v>60</v>
      </c>
      <c r="P1660" s="37"/>
      <c r="Q1660" s="38"/>
      <c r="R1660" s="38"/>
      <c r="S1660" s="38"/>
      <c r="T1660" s="38"/>
      <c r="U1660" s="38"/>
      <c r="V1660" s="38"/>
      <c r="W1660" s="38"/>
      <c r="X1660" s="39"/>
      <c r="Y1660" s="38"/>
      <c r="Z1660" s="38"/>
      <c r="AA1660" s="38"/>
      <c r="AB1660" s="38"/>
      <c r="AC1660" s="38"/>
      <c r="AD1660" s="38"/>
      <c r="AE1660" s="38"/>
      <c r="AF1660" s="37"/>
      <c r="AG1660" s="38"/>
      <c r="AH1660" s="39"/>
      <c r="AI1660" s="8">
        <f t="shared" si="83"/>
        <v>0</v>
      </c>
      <c r="AJ1660" s="9">
        <f t="shared" si="87"/>
        <v>0</v>
      </c>
      <c r="AK1660" s="10">
        <f t="shared" si="84"/>
        <v>0</v>
      </c>
    </row>
    <row r="1661" spans="1:37">
      <c r="A1661" t="s">
        <v>2832</v>
      </c>
      <c r="B1661" t="s">
        <v>2832</v>
      </c>
      <c r="C1661" t="s">
        <v>53</v>
      </c>
      <c r="D1661">
        <v>1515</v>
      </c>
      <c r="E1661" s="7">
        <v>3069</v>
      </c>
      <c r="F1661" t="s">
        <v>5097</v>
      </c>
      <c r="G1661" t="s">
        <v>5117</v>
      </c>
      <c r="H1661">
        <v>50.029574199999999</v>
      </c>
      <c r="I1661">
        <v>4.3759896999999999</v>
      </c>
      <c r="J1661">
        <v>6464</v>
      </c>
      <c r="K1661" t="s">
        <v>5099</v>
      </c>
      <c r="L1661" t="s">
        <v>5100</v>
      </c>
      <c r="M1661" t="s">
        <v>58</v>
      </c>
      <c r="N1661" t="s">
        <v>91</v>
      </c>
      <c r="O1661" t="s">
        <v>60</v>
      </c>
      <c r="P1661" s="40"/>
      <c r="Q1661" s="41"/>
      <c r="R1661" s="41"/>
      <c r="S1661" s="41"/>
      <c r="T1661" s="41"/>
      <c r="U1661" s="41"/>
      <c r="V1661" s="41"/>
      <c r="W1661" s="41"/>
      <c r="X1661" s="42"/>
      <c r="Y1661" s="41"/>
      <c r="Z1661" s="41"/>
      <c r="AA1661" s="41"/>
      <c r="AB1661" s="41"/>
      <c r="AC1661" s="41"/>
      <c r="AD1661" s="41"/>
      <c r="AE1661" s="41"/>
      <c r="AF1661" s="40"/>
      <c r="AG1661" s="41"/>
      <c r="AH1661" s="42"/>
      <c r="AI1661" s="11">
        <f t="shared" si="83"/>
        <v>0</v>
      </c>
      <c r="AJ1661" s="12">
        <f t="shared" si="87"/>
        <v>0</v>
      </c>
      <c r="AK1661" s="13">
        <f t="shared" si="84"/>
        <v>0</v>
      </c>
    </row>
    <row r="1662" spans="1:37">
      <c r="A1662" t="s">
        <v>2832</v>
      </c>
      <c r="B1662" t="s">
        <v>2832</v>
      </c>
      <c r="C1662" t="s">
        <v>120</v>
      </c>
      <c r="D1662">
        <v>1524</v>
      </c>
      <c r="E1662" s="7">
        <v>3070</v>
      </c>
      <c r="F1662" t="s">
        <v>5118</v>
      </c>
      <c r="G1662" t="s">
        <v>5119</v>
      </c>
      <c r="H1662">
        <v>50.049951700000001</v>
      </c>
      <c r="I1662">
        <v>4.3167188999999997</v>
      </c>
      <c r="J1662">
        <v>6460</v>
      </c>
      <c r="K1662" t="s">
        <v>5120</v>
      </c>
      <c r="L1662" t="s">
        <v>5121</v>
      </c>
      <c r="M1662" t="s">
        <v>58</v>
      </c>
      <c r="N1662" t="s">
        <v>59</v>
      </c>
      <c r="O1662" t="s">
        <v>158</v>
      </c>
      <c r="P1662" s="37"/>
      <c r="Q1662" s="38"/>
      <c r="R1662" s="38"/>
      <c r="S1662" s="38"/>
      <c r="T1662" s="38"/>
      <c r="U1662" s="38"/>
      <c r="V1662" s="38"/>
      <c r="W1662" s="38"/>
      <c r="X1662" s="39"/>
      <c r="Y1662" s="38"/>
      <c r="Z1662" s="38"/>
      <c r="AA1662" s="38"/>
      <c r="AB1662" s="38"/>
      <c r="AC1662" s="38"/>
      <c r="AD1662" s="38"/>
      <c r="AE1662" s="38"/>
      <c r="AF1662" s="37"/>
      <c r="AG1662" s="38"/>
      <c r="AH1662" s="39"/>
      <c r="AI1662" s="8">
        <f t="shared" si="83"/>
        <v>0</v>
      </c>
      <c r="AJ1662" s="9">
        <f t="shared" si="87"/>
        <v>0</v>
      </c>
      <c r="AK1662" s="10">
        <f t="shared" si="84"/>
        <v>0</v>
      </c>
    </row>
    <row r="1663" spans="1:37">
      <c r="A1663" t="s">
        <v>2832</v>
      </c>
      <c r="B1663" t="s">
        <v>2832</v>
      </c>
      <c r="C1663" t="s">
        <v>182</v>
      </c>
      <c r="D1663">
        <v>5059</v>
      </c>
      <c r="E1663" s="7">
        <v>3072</v>
      </c>
      <c r="F1663" t="s">
        <v>5122</v>
      </c>
      <c r="G1663" t="s">
        <v>5123</v>
      </c>
      <c r="H1663">
        <v>50.0493126</v>
      </c>
      <c r="I1663">
        <v>4.3172971000000002</v>
      </c>
      <c r="J1663">
        <v>6460</v>
      </c>
      <c r="K1663" t="s">
        <v>5124</v>
      </c>
      <c r="L1663" t="s">
        <v>5125</v>
      </c>
      <c r="M1663" t="s">
        <v>58</v>
      </c>
      <c r="N1663" t="s">
        <v>65</v>
      </c>
      <c r="O1663" t="s">
        <v>60</v>
      </c>
      <c r="P1663" s="40"/>
      <c r="Q1663" s="41"/>
      <c r="R1663" s="41"/>
      <c r="S1663" s="41"/>
      <c r="T1663" s="41"/>
      <c r="U1663" s="41"/>
      <c r="V1663" s="41"/>
      <c r="W1663" s="41"/>
      <c r="X1663" s="42"/>
      <c r="Y1663" s="41"/>
      <c r="Z1663" s="41"/>
      <c r="AA1663" s="41"/>
      <c r="AB1663" s="41"/>
      <c r="AC1663" s="41"/>
      <c r="AD1663" s="41"/>
      <c r="AE1663" s="41"/>
      <c r="AF1663" s="40"/>
      <c r="AG1663" s="41"/>
      <c r="AH1663" s="42"/>
      <c r="AI1663" s="11">
        <f t="shared" si="83"/>
        <v>0</v>
      </c>
      <c r="AJ1663" s="12">
        <f t="shared" si="87"/>
        <v>0</v>
      </c>
      <c r="AK1663" s="13">
        <f t="shared" si="84"/>
        <v>0</v>
      </c>
    </row>
    <row r="1664" spans="1:37">
      <c r="A1664" t="s">
        <v>2832</v>
      </c>
      <c r="B1664" t="s">
        <v>2832</v>
      </c>
      <c r="C1664" t="s">
        <v>182</v>
      </c>
      <c r="D1664">
        <v>1525</v>
      </c>
      <c r="E1664" s="7">
        <v>3073</v>
      </c>
      <c r="F1664" t="s">
        <v>5126</v>
      </c>
      <c r="G1664" t="s">
        <v>5123</v>
      </c>
      <c r="H1664">
        <v>50.0493126</v>
      </c>
      <c r="I1664">
        <v>4.3172971000000002</v>
      </c>
      <c r="J1664">
        <v>6460</v>
      </c>
      <c r="K1664" t="s">
        <v>5127</v>
      </c>
      <c r="L1664" t="s">
        <v>5128</v>
      </c>
      <c r="M1664" t="s">
        <v>58</v>
      </c>
      <c r="N1664" t="s">
        <v>168</v>
      </c>
      <c r="O1664" t="s">
        <v>158</v>
      </c>
      <c r="P1664" s="37"/>
      <c r="Q1664" s="38"/>
      <c r="R1664" s="38"/>
      <c r="S1664" s="38"/>
      <c r="T1664" s="38"/>
      <c r="U1664" s="38"/>
      <c r="V1664" s="38"/>
      <c r="W1664" s="38"/>
      <c r="X1664" s="39"/>
      <c r="Y1664" s="38"/>
      <c r="Z1664" s="38"/>
      <c r="AA1664" s="38"/>
      <c r="AB1664" s="38"/>
      <c r="AC1664" s="38"/>
      <c r="AD1664" s="38"/>
      <c r="AE1664" s="38"/>
      <c r="AF1664" s="37"/>
      <c r="AG1664" s="38"/>
      <c r="AH1664" s="39"/>
      <c r="AI1664" s="8">
        <f t="shared" si="83"/>
        <v>0</v>
      </c>
      <c r="AJ1664" s="9">
        <f t="shared" si="87"/>
        <v>0</v>
      </c>
      <c r="AK1664" s="10">
        <f t="shared" si="84"/>
        <v>0</v>
      </c>
    </row>
    <row r="1665" spans="1:37">
      <c r="A1665" t="s">
        <v>2832</v>
      </c>
      <c r="B1665" t="s">
        <v>2832</v>
      </c>
      <c r="C1665" t="s">
        <v>120</v>
      </c>
      <c r="D1665">
        <v>1526</v>
      </c>
      <c r="E1665" s="7">
        <v>3074</v>
      </c>
      <c r="F1665" t="s">
        <v>5129</v>
      </c>
      <c r="G1665" t="s">
        <v>5130</v>
      </c>
      <c r="H1665">
        <v>50.051243399999997</v>
      </c>
      <c r="I1665">
        <v>4.3235998000000002</v>
      </c>
      <c r="J1665">
        <v>6460</v>
      </c>
      <c r="K1665" t="s">
        <v>5131</v>
      </c>
      <c r="L1665" t="s">
        <v>5132</v>
      </c>
      <c r="M1665" t="s">
        <v>58</v>
      </c>
      <c r="N1665" t="s">
        <v>168</v>
      </c>
      <c r="O1665" t="s">
        <v>158</v>
      </c>
      <c r="P1665" s="40"/>
      <c r="Q1665" s="41"/>
      <c r="R1665" s="41"/>
      <c r="S1665" s="41"/>
      <c r="T1665" s="41"/>
      <c r="U1665" s="41"/>
      <c r="V1665" s="41"/>
      <c r="W1665" s="41"/>
      <c r="X1665" s="42"/>
      <c r="Y1665" s="41"/>
      <c r="Z1665" s="41"/>
      <c r="AA1665" s="41"/>
      <c r="AB1665" s="41"/>
      <c r="AC1665" s="41"/>
      <c r="AD1665" s="41"/>
      <c r="AE1665" s="41"/>
      <c r="AF1665" s="40"/>
      <c r="AG1665" s="41"/>
      <c r="AH1665" s="42"/>
      <c r="AI1665" s="11">
        <f t="shared" si="83"/>
        <v>0</v>
      </c>
      <c r="AJ1665" s="12">
        <f t="shared" si="87"/>
        <v>0</v>
      </c>
      <c r="AK1665" s="13">
        <f t="shared" si="84"/>
        <v>0</v>
      </c>
    </row>
    <row r="1666" spans="1:37">
      <c r="A1666" t="s">
        <v>2832</v>
      </c>
      <c r="B1666" t="s">
        <v>2832</v>
      </c>
      <c r="C1666" t="s">
        <v>120</v>
      </c>
      <c r="D1666">
        <v>1527</v>
      </c>
      <c r="E1666" s="7">
        <v>3075</v>
      </c>
      <c r="F1666" t="s">
        <v>173</v>
      </c>
      <c r="G1666" t="s">
        <v>5130</v>
      </c>
      <c r="H1666">
        <v>50.051243399999997</v>
      </c>
      <c r="I1666">
        <v>4.3235998000000002</v>
      </c>
      <c r="J1666">
        <v>6460</v>
      </c>
      <c r="K1666" t="s">
        <v>5131</v>
      </c>
      <c r="L1666" t="s">
        <v>5133</v>
      </c>
      <c r="M1666" t="s">
        <v>58</v>
      </c>
      <c r="N1666" t="s">
        <v>168</v>
      </c>
      <c r="O1666" t="s">
        <v>60</v>
      </c>
      <c r="P1666" s="37"/>
      <c r="Q1666" s="38"/>
      <c r="R1666" s="38"/>
      <c r="S1666" s="38"/>
      <c r="T1666" s="38"/>
      <c r="U1666" s="38"/>
      <c r="V1666" s="38"/>
      <c r="W1666" s="38"/>
      <c r="X1666" s="39"/>
      <c r="Y1666" s="38"/>
      <c r="Z1666" s="38"/>
      <c r="AA1666" s="38"/>
      <c r="AB1666" s="38"/>
      <c r="AC1666" s="38"/>
      <c r="AD1666" s="38"/>
      <c r="AE1666" s="38"/>
      <c r="AF1666" s="37"/>
      <c r="AG1666" s="38"/>
      <c r="AH1666" s="39"/>
      <c r="AI1666" s="8">
        <f t="shared" si="83"/>
        <v>0</v>
      </c>
      <c r="AJ1666" s="9">
        <f t="shared" si="87"/>
        <v>0</v>
      </c>
      <c r="AK1666" s="10">
        <f t="shared" si="84"/>
        <v>0</v>
      </c>
    </row>
    <row r="1667" spans="1:37">
      <c r="A1667" t="s">
        <v>2832</v>
      </c>
      <c r="B1667" t="s">
        <v>2832</v>
      </c>
      <c r="C1667" t="s">
        <v>182</v>
      </c>
      <c r="D1667">
        <v>1525</v>
      </c>
      <c r="E1667" s="7">
        <v>3079</v>
      </c>
      <c r="F1667" t="s">
        <v>5126</v>
      </c>
      <c r="G1667" t="s">
        <v>5134</v>
      </c>
      <c r="H1667">
        <v>50.044602699999999</v>
      </c>
      <c r="I1667">
        <v>4.3119284000000002</v>
      </c>
      <c r="J1667">
        <v>6460</v>
      </c>
      <c r="K1667" t="s">
        <v>5127</v>
      </c>
      <c r="L1667" t="s">
        <v>5128</v>
      </c>
      <c r="M1667" t="s">
        <v>58</v>
      </c>
      <c r="N1667" t="s">
        <v>168</v>
      </c>
      <c r="O1667" t="s">
        <v>60</v>
      </c>
      <c r="P1667" s="40"/>
      <c r="Q1667" s="41"/>
      <c r="R1667" s="41"/>
      <c r="S1667" s="41"/>
      <c r="T1667" s="41"/>
      <c r="U1667" s="41"/>
      <c r="V1667" s="41"/>
      <c r="W1667" s="41"/>
      <c r="X1667" s="42"/>
      <c r="Y1667" s="41"/>
      <c r="Z1667" s="41"/>
      <c r="AA1667" s="41"/>
      <c r="AB1667" s="41"/>
      <c r="AC1667" s="41"/>
      <c r="AD1667" s="41"/>
      <c r="AE1667" s="41"/>
      <c r="AF1667" s="40"/>
      <c r="AG1667" s="41"/>
      <c r="AH1667" s="42"/>
      <c r="AI1667" s="11">
        <f t="shared" si="83"/>
        <v>0</v>
      </c>
      <c r="AJ1667" s="12">
        <f t="shared" si="87"/>
        <v>0</v>
      </c>
      <c r="AK1667" s="13">
        <f t="shared" si="84"/>
        <v>0</v>
      </c>
    </row>
    <row r="1668" spans="1:37">
      <c r="A1668" t="s">
        <v>2832</v>
      </c>
      <c r="B1668" t="s">
        <v>2832</v>
      </c>
      <c r="C1668" t="s">
        <v>120</v>
      </c>
      <c r="D1668">
        <v>1531</v>
      </c>
      <c r="E1668" s="7">
        <v>3083</v>
      </c>
      <c r="F1668" t="s">
        <v>5135</v>
      </c>
      <c r="G1668" t="s">
        <v>5136</v>
      </c>
      <c r="H1668">
        <v>50.043781099999997</v>
      </c>
      <c r="I1668">
        <v>4.3156539</v>
      </c>
      <c r="J1668">
        <v>6460</v>
      </c>
      <c r="K1668" t="s">
        <v>5137</v>
      </c>
      <c r="L1668" t="s">
        <v>5138</v>
      </c>
      <c r="M1668" t="s">
        <v>212</v>
      </c>
      <c r="N1668" t="s">
        <v>279</v>
      </c>
      <c r="O1668" t="s">
        <v>60</v>
      </c>
      <c r="P1668" s="37"/>
      <c r="Q1668" s="38"/>
      <c r="R1668" s="38"/>
      <c r="S1668" s="38"/>
      <c r="T1668" s="38"/>
      <c r="U1668" s="38"/>
      <c r="V1668" s="38"/>
      <c r="W1668" s="38"/>
      <c r="X1668" s="39"/>
      <c r="Y1668" s="38"/>
      <c r="Z1668" s="38"/>
      <c r="AA1668" s="38"/>
      <c r="AB1668" s="38"/>
      <c r="AC1668" s="38"/>
      <c r="AD1668" s="38"/>
      <c r="AE1668" s="38"/>
      <c r="AF1668" s="37"/>
      <c r="AG1668" s="38"/>
      <c r="AH1668" s="39"/>
      <c r="AI1668" s="8">
        <f t="shared" si="83"/>
        <v>0</v>
      </c>
      <c r="AJ1668" s="9">
        <f t="shared" si="87"/>
        <v>0</v>
      </c>
      <c r="AK1668" s="10">
        <f t="shared" si="84"/>
        <v>0</v>
      </c>
    </row>
    <row r="1669" spans="1:37">
      <c r="A1669" t="s">
        <v>2832</v>
      </c>
      <c r="B1669" t="s">
        <v>2832</v>
      </c>
      <c r="C1669" t="s">
        <v>120</v>
      </c>
      <c r="D1669">
        <v>1532</v>
      </c>
      <c r="E1669" s="7">
        <v>3084</v>
      </c>
      <c r="F1669" t="s">
        <v>5139</v>
      </c>
      <c r="G1669" t="s">
        <v>5136</v>
      </c>
      <c r="H1669">
        <v>50.043781099999997</v>
      </c>
      <c r="I1669">
        <v>4.3156539</v>
      </c>
      <c r="J1669">
        <v>6460</v>
      </c>
      <c r="K1669" t="s">
        <v>5140</v>
      </c>
      <c r="L1669" t="s">
        <v>5141</v>
      </c>
      <c r="M1669" t="s">
        <v>212</v>
      </c>
      <c r="N1669" t="s">
        <v>218</v>
      </c>
      <c r="O1669" t="s">
        <v>158</v>
      </c>
      <c r="P1669" s="40"/>
      <c r="Q1669" s="41"/>
      <c r="R1669" s="41"/>
      <c r="S1669" s="41"/>
      <c r="T1669" s="41"/>
      <c r="U1669" s="41"/>
      <c r="V1669" s="41"/>
      <c r="W1669" s="41"/>
      <c r="X1669" s="42"/>
      <c r="Y1669" s="41"/>
      <c r="Z1669" s="41"/>
      <c r="AA1669" s="41"/>
      <c r="AB1669" s="41"/>
      <c r="AC1669" s="41"/>
      <c r="AD1669" s="41"/>
      <c r="AE1669" s="41"/>
      <c r="AF1669" s="40"/>
      <c r="AG1669" s="41"/>
      <c r="AH1669" s="42"/>
      <c r="AI1669" s="11">
        <f t="shared" si="83"/>
        <v>0</v>
      </c>
      <c r="AJ1669" s="12">
        <f t="shared" si="87"/>
        <v>0</v>
      </c>
      <c r="AK1669" s="13">
        <f t="shared" si="84"/>
        <v>0</v>
      </c>
    </row>
    <row r="1670" spans="1:37">
      <c r="A1670" t="s">
        <v>2832</v>
      </c>
      <c r="B1670" t="s">
        <v>2832</v>
      </c>
      <c r="C1670" t="s">
        <v>53</v>
      </c>
      <c r="D1670">
        <v>1533</v>
      </c>
      <c r="E1670" s="7">
        <v>3085</v>
      </c>
      <c r="F1670" t="s">
        <v>5142</v>
      </c>
      <c r="G1670" t="s">
        <v>5143</v>
      </c>
      <c r="H1670">
        <v>50.306939999999997</v>
      </c>
      <c r="I1670">
        <v>4.1447662999999997</v>
      </c>
      <c r="J1670">
        <v>6560</v>
      </c>
      <c r="K1670" t="s">
        <v>5144</v>
      </c>
      <c r="L1670" t="s">
        <v>5145</v>
      </c>
      <c r="M1670" t="s">
        <v>58</v>
      </c>
      <c r="N1670" t="s">
        <v>59</v>
      </c>
      <c r="O1670" t="s">
        <v>60</v>
      </c>
      <c r="P1670" s="37"/>
      <c r="Q1670" s="38"/>
      <c r="R1670" s="38"/>
      <c r="S1670" s="38"/>
      <c r="T1670" s="38"/>
      <c r="U1670" s="38"/>
      <c r="V1670" s="38"/>
      <c r="W1670" s="38"/>
      <c r="X1670" s="39"/>
      <c r="Y1670" s="38"/>
      <c r="Z1670" s="38"/>
      <c r="AA1670" s="38"/>
      <c r="AB1670" s="38"/>
      <c r="AC1670" s="38"/>
      <c r="AD1670" s="38"/>
      <c r="AE1670" s="38"/>
      <c r="AF1670" s="37"/>
      <c r="AG1670" s="38"/>
      <c r="AH1670" s="39"/>
      <c r="AI1670" s="8">
        <f t="shared" si="83"/>
        <v>0</v>
      </c>
      <c r="AJ1670" s="9">
        <f t="shared" si="87"/>
        <v>0</v>
      </c>
      <c r="AK1670" s="10">
        <f t="shared" si="84"/>
        <v>0</v>
      </c>
    </row>
    <row r="1671" spans="1:37">
      <c r="A1671" t="s">
        <v>2832</v>
      </c>
      <c r="B1671" t="s">
        <v>2832</v>
      </c>
      <c r="C1671" t="s">
        <v>53</v>
      </c>
      <c r="D1671">
        <v>1533</v>
      </c>
      <c r="E1671" s="7">
        <v>3086</v>
      </c>
      <c r="F1671" t="s">
        <v>5142</v>
      </c>
      <c r="G1671" t="s">
        <v>5146</v>
      </c>
      <c r="H1671">
        <v>50.303482199999998</v>
      </c>
      <c r="I1671">
        <v>4.1784943999999999</v>
      </c>
      <c r="J1671">
        <v>6560</v>
      </c>
      <c r="K1671" t="s">
        <v>5144</v>
      </c>
      <c r="L1671" t="s">
        <v>5145</v>
      </c>
      <c r="M1671" t="s">
        <v>58</v>
      </c>
      <c r="N1671" t="s">
        <v>59</v>
      </c>
      <c r="O1671" t="s">
        <v>60</v>
      </c>
      <c r="P1671" s="40"/>
      <c r="Q1671" s="41"/>
      <c r="R1671" s="41"/>
      <c r="S1671" s="41"/>
      <c r="T1671" s="41"/>
      <c r="U1671" s="41"/>
      <c r="V1671" s="41"/>
      <c r="W1671" s="41"/>
      <c r="X1671" s="42"/>
      <c r="Y1671" s="41"/>
      <c r="Z1671" s="41"/>
      <c r="AA1671" s="41"/>
      <c r="AB1671" s="41"/>
      <c r="AC1671" s="41"/>
      <c r="AD1671" s="41"/>
      <c r="AE1671" s="41"/>
      <c r="AF1671" s="40"/>
      <c r="AG1671" s="41"/>
      <c r="AH1671" s="42"/>
      <c r="AI1671" s="11">
        <f t="shared" si="83"/>
        <v>0</v>
      </c>
      <c r="AJ1671" s="12">
        <f t="shared" si="87"/>
        <v>0</v>
      </c>
      <c r="AK1671" s="13">
        <f t="shared" si="84"/>
        <v>0</v>
      </c>
    </row>
    <row r="1672" spans="1:37">
      <c r="A1672" t="s">
        <v>2832</v>
      </c>
      <c r="B1672" t="s">
        <v>2832</v>
      </c>
      <c r="C1672" t="s">
        <v>53</v>
      </c>
      <c r="D1672">
        <v>1533</v>
      </c>
      <c r="E1672" s="7">
        <v>3089</v>
      </c>
      <c r="F1672" t="s">
        <v>5142</v>
      </c>
      <c r="G1672" t="s">
        <v>5147</v>
      </c>
      <c r="H1672">
        <v>50.261768400000001</v>
      </c>
      <c r="I1672">
        <v>4.1494125999999998</v>
      </c>
      <c r="J1672">
        <v>6560</v>
      </c>
      <c r="K1672" t="s">
        <v>5144</v>
      </c>
      <c r="L1672" t="s">
        <v>5145</v>
      </c>
      <c r="M1672" t="s">
        <v>58</v>
      </c>
      <c r="N1672" t="s">
        <v>59</v>
      </c>
      <c r="O1672" t="s">
        <v>60</v>
      </c>
      <c r="P1672" s="37"/>
      <c r="Q1672" s="38"/>
      <c r="R1672" s="38"/>
      <c r="S1672" s="38"/>
      <c r="T1672" s="38"/>
      <c r="U1672" s="38"/>
      <c r="V1672" s="38"/>
      <c r="W1672" s="38"/>
      <c r="X1672" s="39"/>
      <c r="Y1672" s="38"/>
      <c r="Z1672" s="38"/>
      <c r="AA1672" s="38"/>
      <c r="AB1672" s="38"/>
      <c r="AC1672" s="38"/>
      <c r="AD1672" s="38"/>
      <c r="AE1672" s="38"/>
      <c r="AF1672" s="37"/>
      <c r="AG1672" s="38"/>
      <c r="AH1672" s="39"/>
      <c r="AI1672" s="8">
        <f t="shared" ref="AI1672:AI1735" si="88">SUM(P1672:AH1672)</f>
        <v>0</v>
      </c>
      <c r="AJ1672" s="9">
        <f t="shared" si="87"/>
        <v>0</v>
      </c>
      <c r="AK1672" s="10">
        <f t="shared" ref="AK1672:AK1735" si="89">IF(AI1672&gt;0,1,0)</f>
        <v>0</v>
      </c>
    </row>
    <row r="1673" spans="1:37">
      <c r="A1673" t="s">
        <v>2832</v>
      </c>
      <c r="B1673" t="s">
        <v>2832</v>
      </c>
      <c r="C1673" t="s">
        <v>53</v>
      </c>
      <c r="D1673">
        <v>1534</v>
      </c>
      <c r="E1673" s="7">
        <v>3090</v>
      </c>
      <c r="F1673" t="s">
        <v>2336</v>
      </c>
      <c r="G1673" t="s">
        <v>5148</v>
      </c>
      <c r="H1673">
        <v>50.310019099999998</v>
      </c>
      <c r="I1673">
        <v>4.1219513000000001</v>
      </c>
      <c r="J1673">
        <v>6560</v>
      </c>
      <c r="K1673" t="s">
        <v>5149</v>
      </c>
      <c r="L1673" t="s">
        <v>5150</v>
      </c>
      <c r="M1673" t="s">
        <v>58</v>
      </c>
      <c r="N1673" t="s">
        <v>59</v>
      </c>
      <c r="O1673" t="s">
        <v>60</v>
      </c>
      <c r="P1673" s="40"/>
      <c r="Q1673" s="41"/>
      <c r="R1673" s="41"/>
      <c r="S1673" s="41"/>
      <c r="T1673" s="41"/>
      <c r="U1673" s="41"/>
      <c r="V1673" s="41"/>
      <c r="W1673" s="41"/>
      <c r="X1673" s="42"/>
      <c r="Y1673" s="41"/>
      <c r="Z1673" s="41"/>
      <c r="AA1673" s="41"/>
      <c r="AB1673" s="41"/>
      <c r="AC1673" s="41"/>
      <c r="AD1673" s="41"/>
      <c r="AE1673" s="41"/>
      <c r="AF1673" s="40"/>
      <c r="AG1673" s="41"/>
      <c r="AH1673" s="42"/>
      <c r="AI1673" s="11">
        <f t="shared" si="88"/>
        <v>0</v>
      </c>
      <c r="AJ1673" s="12">
        <f t="shared" si="87"/>
        <v>0</v>
      </c>
      <c r="AK1673" s="13">
        <f t="shared" si="89"/>
        <v>0</v>
      </c>
    </row>
    <row r="1674" spans="1:37">
      <c r="A1674" t="s">
        <v>2832</v>
      </c>
      <c r="B1674" t="s">
        <v>2832</v>
      </c>
      <c r="C1674" t="s">
        <v>120</v>
      </c>
      <c r="D1674">
        <v>1535</v>
      </c>
      <c r="E1674" s="7">
        <v>3092</v>
      </c>
      <c r="F1674" t="s">
        <v>5151</v>
      </c>
      <c r="G1674" t="s">
        <v>5152</v>
      </c>
      <c r="H1674">
        <v>50.308783699999999</v>
      </c>
      <c r="I1674">
        <v>4.1531336999999997</v>
      </c>
      <c r="J1674">
        <v>6560</v>
      </c>
      <c r="K1674" t="s">
        <v>5153</v>
      </c>
      <c r="L1674" t="s">
        <v>5154</v>
      </c>
      <c r="M1674" t="s">
        <v>58</v>
      </c>
      <c r="N1674" t="s">
        <v>59</v>
      </c>
      <c r="O1674" t="s">
        <v>60</v>
      </c>
      <c r="P1674" s="37"/>
      <c r="Q1674" s="38"/>
      <c r="R1674" s="38"/>
      <c r="S1674" s="38"/>
      <c r="T1674" s="38"/>
      <c r="U1674" s="38"/>
      <c r="V1674" s="38"/>
      <c r="W1674" s="38"/>
      <c r="X1674" s="39"/>
      <c r="Y1674" s="38"/>
      <c r="Z1674" s="38"/>
      <c r="AA1674" s="38"/>
      <c r="AB1674" s="38"/>
      <c r="AC1674" s="38"/>
      <c r="AD1674" s="38"/>
      <c r="AE1674" s="38"/>
      <c r="AF1674" s="37"/>
      <c r="AG1674" s="38"/>
      <c r="AH1674" s="39"/>
      <c r="AI1674" s="8">
        <f t="shared" si="88"/>
        <v>0</v>
      </c>
      <c r="AJ1674" s="9">
        <f t="shared" si="87"/>
        <v>0</v>
      </c>
      <c r="AK1674" s="10">
        <f t="shared" si="89"/>
        <v>0</v>
      </c>
    </row>
    <row r="1675" spans="1:37">
      <c r="A1675" t="s">
        <v>2832</v>
      </c>
      <c r="B1675" t="s">
        <v>2832</v>
      </c>
      <c r="C1675" t="s">
        <v>120</v>
      </c>
      <c r="D1675">
        <v>1536</v>
      </c>
      <c r="E1675" s="7">
        <v>3093</v>
      </c>
      <c r="F1675" t="s">
        <v>2074</v>
      </c>
      <c r="G1675" t="s">
        <v>5155</v>
      </c>
      <c r="H1675">
        <v>50.329497199999999</v>
      </c>
      <c r="I1675">
        <v>4.0709011000000004</v>
      </c>
      <c r="J1675">
        <v>6560</v>
      </c>
      <c r="K1675" t="s">
        <v>5156</v>
      </c>
      <c r="L1675" t="s">
        <v>5157</v>
      </c>
      <c r="M1675" t="s">
        <v>58</v>
      </c>
      <c r="N1675" t="s">
        <v>91</v>
      </c>
      <c r="O1675" t="s">
        <v>60</v>
      </c>
      <c r="P1675" s="40"/>
      <c r="Q1675" s="41"/>
      <c r="R1675" s="41"/>
      <c r="S1675" s="41"/>
      <c r="T1675" s="41"/>
      <c r="U1675" s="41"/>
      <c r="V1675" s="41"/>
      <c r="W1675" s="41"/>
      <c r="X1675" s="42"/>
      <c r="Y1675" s="41"/>
      <c r="Z1675" s="41"/>
      <c r="AA1675" s="41"/>
      <c r="AB1675" s="41"/>
      <c r="AC1675" s="41"/>
      <c r="AD1675" s="41"/>
      <c r="AE1675" s="41"/>
      <c r="AF1675" s="40"/>
      <c r="AG1675" s="41"/>
      <c r="AH1675" s="42"/>
      <c r="AI1675" s="11">
        <f t="shared" si="88"/>
        <v>0</v>
      </c>
      <c r="AJ1675" s="12">
        <f t="shared" ref="AJ1675:AJ1706" si="90">IF(AND(AI1675&gt;0,O1675="OUI"),1,0)</f>
        <v>0</v>
      </c>
      <c r="AK1675" s="13">
        <f t="shared" si="89"/>
        <v>0</v>
      </c>
    </row>
    <row r="1676" spans="1:37">
      <c r="A1676" t="s">
        <v>2832</v>
      </c>
      <c r="B1676" t="s">
        <v>2832</v>
      </c>
      <c r="C1676" t="s">
        <v>120</v>
      </c>
      <c r="D1676">
        <v>1536</v>
      </c>
      <c r="E1676" s="7">
        <v>3094</v>
      </c>
      <c r="F1676" t="s">
        <v>2074</v>
      </c>
      <c r="G1676" t="s">
        <v>5158</v>
      </c>
      <c r="H1676">
        <v>50.329249099999998</v>
      </c>
      <c r="I1676">
        <v>4.0738113</v>
      </c>
      <c r="J1676">
        <v>6560</v>
      </c>
      <c r="K1676" t="s">
        <v>5156</v>
      </c>
      <c r="L1676" t="s">
        <v>5157</v>
      </c>
      <c r="M1676" t="s">
        <v>58</v>
      </c>
      <c r="N1676" t="s">
        <v>59</v>
      </c>
      <c r="O1676" t="s">
        <v>60</v>
      </c>
      <c r="P1676" s="37"/>
      <c r="Q1676" s="38"/>
      <c r="R1676" s="38"/>
      <c r="S1676" s="38"/>
      <c r="T1676" s="38"/>
      <c r="U1676" s="38"/>
      <c r="V1676" s="38"/>
      <c r="W1676" s="38"/>
      <c r="X1676" s="39"/>
      <c r="Y1676" s="38"/>
      <c r="Z1676" s="38"/>
      <c r="AA1676" s="38"/>
      <c r="AB1676" s="38"/>
      <c r="AC1676" s="38"/>
      <c r="AD1676" s="38"/>
      <c r="AE1676" s="38"/>
      <c r="AF1676" s="37"/>
      <c r="AG1676" s="38"/>
      <c r="AH1676" s="39"/>
      <c r="AI1676" s="8">
        <f t="shared" si="88"/>
        <v>0</v>
      </c>
      <c r="AJ1676" s="9">
        <f t="shared" si="90"/>
        <v>0</v>
      </c>
      <c r="AK1676" s="10">
        <f t="shared" si="89"/>
        <v>0</v>
      </c>
    </row>
    <row r="1677" spans="1:37">
      <c r="A1677" t="s">
        <v>2832</v>
      </c>
      <c r="B1677" t="s">
        <v>2832</v>
      </c>
      <c r="C1677" t="s">
        <v>120</v>
      </c>
      <c r="D1677">
        <v>1537</v>
      </c>
      <c r="E1677" s="7">
        <v>3095</v>
      </c>
      <c r="F1677" t="s">
        <v>3344</v>
      </c>
      <c r="G1677" t="s">
        <v>5159</v>
      </c>
      <c r="H1677">
        <v>50.310278199999999</v>
      </c>
      <c r="I1677">
        <v>4.1192831999999999</v>
      </c>
      <c r="J1677">
        <v>6560</v>
      </c>
      <c r="K1677" t="s">
        <v>5160</v>
      </c>
      <c r="L1677" t="s">
        <v>5161</v>
      </c>
      <c r="M1677" t="s">
        <v>58</v>
      </c>
      <c r="N1677" t="s">
        <v>65</v>
      </c>
      <c r="O1677" t="s">
        <v>60</v>
      </c>
      <c r="P1677" s="40"/>
      <c r="Q1677" s="41"/>
      <c r="R1677" s="41"/>
      <c r="S1677" s="41"/>
      <c r="T1677" s="41"/>
      <c r="U1677" s="41"/>
      <c r="V1677" s="41"/>
      <c r="W1677" s="41"/>
      <c r="X1677" s="42"/>
      <c r="Y1677" s="41"/>
      <c r="Z1677" s="41"/>
      <c r="AA1677" s="41"/>
      <c r="AB1677" s="41"/>
      <c r="AC1677" s="41"/>
      <c r="AD1677" s="41"/>
      <c r="AE1677" s="41"/>
      <c r="AF1677" s="40"/>
      <c r="AG1677" s="41"/>
      <c r="AH1677" s="42"/>
      <c r="AI1677" s="11">
        <f t="shared" si="88"/>
        <v>0</v>
      </c>
      <c r="AJ1677" s="12">
        <f t="shared" si="90"/>
        <v>0</v>
      </c>
      <c r="AK1677" s="13">
        <f t="shared" si="89"/>
        <v>0</v>
      </c>
    </row>
    <row r="1678" spans="1:37">
      <c r="A1678" t="s">
        <v>2832</v>
      </c>
      <c r="B1678" t="s">
        <v>2832</v>
      </c>
      <c r="C1678" t="s">
        <v>120</v>
      </c>
      <c r="D1678">
        <v>1537</v>
      </c>
      <c r="E1678" s="7">
        <v>3096</v>
      </c>
      <c r="F1678" t="s">
        <v>3344</v>
      </c>
      <c r="G1678" t="s">
        <v>5162</v>
      </c>
      <c r="H1678">
        <v>50.3060586</v>
      </c>
      <c r="I1678">
        <v>4.1091904000000001</v>
      </c>
      <c r="J1678">
        <v>6560</v>
      </c>
      <c r="K1678" t="s">
        <v>5160</v>
      </c>
      <c r="L1678" t="s">
        <v>5161</v>
      </c>
      <c r="M1678" t="s">
        <v>58</v>
      </c>
      <c r="N1678" t="s">
        <v>59</v>
      </c>
      <c r="O1678" t="s">
        <v>60</v>
      </c>
      <c r="P1678" s="37"/>
      <c r="Q1678" s="38"/>
      <c r="R1678" s="38"/>
      <c r="S1678" s="38"/>
      <c r="T1678" s="38"/>
      <c r="U1678" s="38"/>
      <c r="V1678" s="38"/>
      <c r="W1678" s="38"/>
      <c r="X1678" s="39"/>
      <c r="Y1678" s="38"/>
      <c r="Z1678" s="38"/>
      <c r="AA1678" s="38"/>
      <c r="AB1678" s="38"/>
      <c r="AC1678" s="38"/>
      <c r="AD1678" s="38"/>
      <c r="AE1678" s="38"/>
      <c r="AF1678" s="37"/>
      <c r="AG1678" s="38"/>
      <c r="AH1678" s="39"/>
      <c r="AI1678" s="8">
        <f t="shared" si="88"/>
        <v>0</v>
      </c>
      <c r="AJ1678" s="9">
        <f t="shared" si="90"/>
        <v>0</v>
      </c>
      <c r="AK1678" s="10">
        <f t="shared" si="89"/>
        <v>0</v>
      </c>
    </row>
    <row r="1679" spans="1:37">
      <c r="A1679" t="s">
        <v>2832</v>
      </c>
      <c r="B1679" t="s">
        <v>2832</v>
      </c>
      <c r="C1679" t="s">
        <v>182</v>
      </c>
      <c r="D1679">
        <v>1538</v>
      </c>
      <c r="E1679" s="7">
        <v>3097</v>
      </c>
      <c r="F1679" t="s">
        <v>5163</v>
      </c>
      <c r="G1679" t="s">
        <v>5164</v>
      </c>
      <c r="H1679">
        <v>50.307387900000002</v>
      </c>
      <c r="I1679">
        <v>4.1790639000000001</v>
      </c>
      <c r="J1679">
        <v>6560</v>
      </c>
      <c r="K1679" t="s">
        <v>5165</v>
      </c>
      <c r="L1679" t="s">
        <v>5166</v>
      </c>
      <c r="M1679" t="s">
        <v>58</v>
      </c>
      <c r="N1679" t="s">
        <v>168</v>
      </c>
      <c r="O1679" t="s">
        <v>60</v>
      </c>
      <c r="P1679" s="40"/>
      <c r="Q1679" s="41"/>
      <c r="R1679" s="41"/>
      <c r="S1679" s="41"/>
      <c r="T1679" s="41"/>
      <c r="U1679" s="41"/>
      <c r="V1679" s="41"/>
      <c r="W1679" s="41"/>
      <c r="X1679" s="42"/>
      <c r="Y1679" s="41"/>
      <c r="Z1679" s="41"/>
      <c r="AA1679" s="41"/>
      <c r="AB1679" s="41"/>
      <c r="AC1679" s="41"/>
      <c r="AD1679" s="41"/>
      <c r="AE1679" s="41"/>
      <c r="AF1679" s="40"/>
      <c r="AG1679" s="41"/>
      <c r="AH1679" s="42"/>
      <c r="AI1679" s="11">
        <f t="shared" si="88"/>
        <v>0</v>
      </c>
      <c r="AJ1679" s="12">
        <f t="shared" si="90"/>
        <v>0</v>
      </c>
      <c r="AK1679" s="13">
        <f t="shared" si="89"/>
        <v>0</v>
      </c>
    </row>
    <row r="1680" spans="1:37">
      <c r="A1680" t="s">
        <v>2832</v>
      </c>
      <c r="B1680" t="s">
        <v>2832</v>
      </c>
      <c r="C1680" t="s">
        <v>120</v>
      </c>
      <c r="D1680">
        <v>1540</v>
      </c>
      <c r="E1680" s="7">
        <v>3100</v>
      </c>
      <c r="F1680" t="s">
        <v>5167</v>
      </c>
      <c r="G1680" t="s">
        <v>5168</v>
      </c>
      <c r="H1680">
        <v>50.306564600000002</v>
      </c>
      <c r="I1680">
        <v>4.1133533</v>
      </c>
      <c r="J1680">
        <v>6560</v>
      </c>
      <c r="K1680" t="s">
        <v>5169</v>
      </c>
      <c r="L1680" t="s">
        <v>5170</v>
      </c>
      <c r="M1680" t="s">
        <v>58</v>
      </c>
      <c r="N1680" t="s">
        <v>168</v>
      </c>
      <c r="O1680" t="s">
        <v>60</v>
      </c>
      <c r="P1680" s="37"/>
      <c r="Q1680" s="38"/>
      <c r="R1680" s="38"/>
      <c r="S1680" s="38"/>
      <c r="T1680" s="38"/>
      <c r="U1680" s="38"/>
      <c r="V1680" s="38"/>
      <c r="W1680" s="38"/>
      <c r="X1680" s="39"/>
      <c r="Y1680" s="38"/>
      <c r="Z1680" s="38"/>
      <c r="AA1680" s="38"/>
      <c r="AB1680" s="38"/>
      <c r="AC1680" s="38"/>
      <c r="AD1680" s="38"/>
      <c r="AE1680" s="38"/>
      <c r="AF1680" s="37"/>
      <c r="AG1680" s="38"/>
      <c r="AH1680" s="39"/>
      <c r="AI1680" s="8">
        <f t="shared" si="88"/>
        <v>0</v>
      </c>
      <c r="AJ1680" s="9">
        <f t="shared" si="90"/>
        <v>0</v>
      </c>
      <c r="AK1680" s="10">
        <f t="shared" si="89"/>
        <v>0</v>
      </c>
    </row>
    <row r="1681" spans="1:37">
      <c r="A1681" t="s">
        <v>2832</v>
      </c>
      <c r="B1681" t="s">
        <v>2832</v>
      </c>
      <c r="C1681" t="s">
        <v>120</v>
      </c>
      <c r="D1681">
        <v>1541</v>
      </c>
      <c r="E1681" s="7">
        <v>3101</v>
      </c>
      <c r="F1681" t="s">
        <v>5171</v>
      </c>
      <c r="G1681" t="s">
        <v>5172</v>
      </c>
      <c r="H1681">
        <v>50.308856200000001</v>
      </c>
      <c r="I1681">
        <v>4.1126078000000001</v>
      </c>
      <c r="J1681">
        <v>6560</v>
      </c>
      <c r="K1681" t="s">
        <v>5173</v>
      </c>
      <c r="L1681" t="s">
        <v>5174</v>
      </c>
      <c r="M1681" t="s">
        <v>212</v>
      </c>
      <c r="N1681" t="s">
        <v>279</v>
      </c>
      <c r="O1681" t="s">
        <v>60</v>
      </c>
      <c r="P1681" s="40"/>
      <c r="Q1681" s="41"/>
      <c r="R1681" s="41"/>
      <c r="S1681" s="41"/>
      <c r="T1681" s="41"/>
      <c r="U1681" s="41"/>
      <c r="V1681" s="41"/>
      <c r="W1681" s="41"/>
      <c r="X1681" s="42"/>
      <c r="Y1681" s="41"/>
      <c r="Z1681" s="41"/>
      <c r="AA1681" s="41"/>
      <c r="AB1681" s="41"/>
      <c r="AC1681" s="41"/>
      <c r="AD1681" s="41"/>
      <c r="AE1681" s="41"/>
      <c r="AF1681" s="40"/>
      <c r="AG1681" s="41"/>
      <c r="AH1681" s="42"/>
      <c r="AI1681" s="11">
        <f t="shared" si="88"/>
        <v>0</v>
      </c>
      <c r="AJ1681" s="12">
        <f t="shared" si="90"/>
        <v>0</v>
      </c>
      <c r="AK1681" s="13">
        <f t="shared" si="89"/>
        <v>0</v>
      </c>
    </row>
    <row r="1682" spans="1:37">
      <c r="A1682" t="s">
        <v>2832</v>
      </c>
      <c r="B1682" t="s">
        <v>2832</v>
      </c>
      <c r="C1682" t="s">
        <v>53</v>
      </c>
      <c r="D1682">
        <v>1543</v>
      </c>
      <c r="E1682" s="7">
        <v>3103</v>
      </c>
      <c r="F1682" t="s">
        <v>5175</v>
      </c>
      <c r="G1682" t="s">
        <v>5176</v>
      </c>
      <c r="H1682">
        <v>50.151085100000003</v>
      </c>
      <c r="I1682">
        <v>4.3285672000000002</v>
      </c>
      <c r="J1682">
        <v>6440</v>
      </c>
      <c r="K1682" t="s">
        <v>5177</v>
      </c>
      <c r="L1682" t="s">
        <v>5178</v>
      </c>
      <c r="M1682" t="s">
        <v>58</v>
      </c>
      <c r="N1682" t="s">
        <v>59</v>
      </c>
      <c r="O1682" t="s">
        <v>60</v>
      </c>
      <c r="P1682" s="37"/>
      <c r="Q1682" s="38"/>
      <c r="R1682" s="38"/>
      <c r="S1682" s="38"/>
      <c r="T1682" s="38"/>
      <c r="U1682" s="38"/>
      <c r="V1682" s="38"/>
      <c r="W1682" s="38"/>
      <c r="X1682" s="39"/>
      <c r="Y1682" s="38"/>
      <c r="Z1682" s="38"/>
      <c r="AA1682" s="38"/>
      <c r="AB1682" s="38"/>
      <c r="AC1682" s="38"/>
      <c r="AD1682" s="38"/>
      <c r="AE1682" s="38"/>
      <c r="AF1682" s="37"/>
      <c r="AG1682" s="38"/>
      <c r="AH1682" s="39"/>
      <c r="AI1682" s="8">
        <f t="shared" si="88"/>
        <v>0</v>
      </c>
      <c r="AJ1682" s="9">
        <f t="shared" si="90"/>
        <v>0</v>
      </c>
      <c r="AK1682" s="10">
        <f t="shared" si="89"/>
        <v>0</v>
      </c>
    </row>
    <row r="1683" spans="1:37">
      <c r="A1683" t="s">
        <v>2832</v>
      </c>
      <c r="B1683" t="s">
        <v>2832</v>
      </c>
      <c r="C1683" t="s">
        <v>53</v>
      </c>
      <c r="D1683">
        <v>1544</v>
      </c>
      <c r="E1683" s="7">
        <v>3104</v>
      </c>
      <c r="F1683" t="s">
        <v>2336</v>
      </c>
      <c r="G1683" t="s">
        <v>5179</v>
      </c>
      <c r="H1683">
        <v>50.228363999999999</v>
      </c>
      <c r="I1683">
        <v>4.3781772999999999</v>
      </c>
      <c r="J1683">
        <v>6440</v>
      </c>
      <c r="K1683" t="s">
        <v>5180</v>
      </c>
      <c r="L1683" t="s">
        <v>5181</v>
      </c>
      <c r="M1683" t="s">
        <v>58</v>
      </c>
      <c r="N1683" t="s">
        <v>59</v>
      </c>
      <c r="O1683" t="s">
        <v>60</v>
      </c>
      <c r="P1683" s="40"/>
      <c r="Q1683" s="41"/>
      <c r="R1683" s="41"/>
      <c r="S1683" s="41"/>
      <c r="T1683" s="41"/>
      <c r="U1683" s="41"/>
      <c r="V1683" s="41"/>
      <c r="W1683" s="41"/>
      <c r="X1683" s="42"/>
      <c r="Y1683" s="41"/>
      <c r="Z1683" s="41"/>
      <c r="AA1683" s="41"/>
      <c r="AB1683" s="41"/>
      <c r="AC1683" s="41"/>
      <c r="AD1683" s="41"/>
      <c r="AE1683" s="41"/>
      <c r="AF1683" s="40"/>
      <c r="AG1683" s="41"/>
      <c r="AH1683" s="42"/>
      <c r="AI1683" s="11">
        <f t="shared" si="88"/>
        <v>0</v>
      </c>
      <c r="AJ1683" s="12">
        <f t="shared" si="90"/>
        <v>0</v>
      </c>
      <c r="AK1683" s="13">
        <f t="shared" si="89"/>
        <v>0</v>
      </c>
    </row>
    <row r="1684" spans="1:37">
      <c r="A1684" t="s">
        <v>2832</v>
      </c>
      <c r="B1684" t="s">
        <v>2832</v>
      </c>
      <c r="C1684" t="s">
        <v>53</v>
      </c>
      <c r="D1684">
        <v>1543</v>
      </c>
      <c r="E1684" s="7">
        <v>3105</v>
      </c>
      <c r="F1684" t="s">
        <v>5175</v>
      </c>
      <c r="G1684" t="s">
        <v>5182</v>
      </c>
      <c r="H1684">
        <v>50.164335199999996</v>
      </c>
      <c r="I1684">
        <v>4.3136105000000002</v>
      </c>
      <c r="J1684">
        <v>6440</v>
      </c>
      <c r="K1684" t="s">
        <v>5177</v>
      </c>
      <c r="L1684" t="s">
        <v>5178</v>
      </c>
      <c r="M1684" t="s">
        <v>58</v>
      </c>
      <c r="N1684" t="s">
        <v>59</v>
      </c>
      <c r="O1684" t="s">
        <v>60</v>
      </c>
      <c r="P1684" s="37"/>
      <c r="Q1684" s="38"/>
      <c r="R1684" s="38"/>
      <c r="S1684" s="38"/>
      <c r="T1684" s="38"/>
      <c r="U1684" s="38"/>
      <c r="V1684" s="38"/>
      <c r="W1684" s="38"/>
      <c r="X1684" s="39"/>
      <c r="Y1684" s="38"/>
      <c r="Z1684" s="38"/>
      <c r="AA1684" s="38"/>
      <c r="AB1684" s="38"/>
      <c r="AC1684" s="38"/>
      <c r="AD1684" s="38"/>
      <c r="AE1684" s="38"/>
      <c r="AF1684" s="37"/>
      <c r="AG1684" s="38"/>
      <c r="AH1684" s="39"/>
      <c r="AI1684" s="8">
        <f t="shared" si="88"/>
        <v>0</v>
      </c>
      <c r="AJ1684" s="9">
        <f t="shared" si="90"/>
        <v>0</v>
      </c>
      <c r="AK1684" s="10">
        <f t="shared" si="89"/>
        <v>0</v>
      </c>
    </row>
    <row r="1685" spans="1:37">
      <c r="A1685" t="s">
        <v>2832</v>
      </c>
      <c r="B1685" t="s">
        <v>2832</v>
      </c>
      <c r="C1685" t="s">
        <v>120</v>
      </c>
      <c r="D1685">
        <v>1547</v>
      </c>
      <c r="E1685" s="7">
        <v>3107</v>
      </c>
      <c r="F1685" t="s">
        <v>5183</v>
      </c>
      <c r="G1685" t="s">
        <v>5184</v>
      </c>
      <c r="H1685">
        <v>50.149322300000001</v>
      </c>
      <c r="I1685">
        <v>4.3266287999999999</v>
      </c>
      <c r="J1685">
        <v>6440</v>
      </c>
      <c r="K1685" t="s">
        <v>5185</v>
      </c>
      <c r="L1685" t="s">
        <v>5186</v>
      </c>
      <c r="M1685" t="s">
        <v>58</v>
      </c>
      <c r="N1685" t="s">
        <v>59</v>
      </c>
      <c r="O1685" t="s">
        <v>60</v>
      </c>
      <c r="P1685" s="40"/>
      <c r="Q1685" s="41"/>
      <c r="R1685" s="41"/>
      <c r="S1685" s="41"/>
      <c r="T1685" s="41"/>
      <c r="U1685" s="41"/>
      <c r="V1685" s="41"/>
      <c r="W1685" s="41"/>
      <c r="X1685" s="42"/>
      <c r="Y1685" s="41"/>
      <c r="Z1685" s="41"/>
      <c r="AA1685" s="41"/>
      <c r="AB1685" s="41"/>
      <c r="AC1685" s="41"/>
      <c r="AD1685" s="41"/>
      <c r="AE1685" s="41"/>
      <c r="AF1685" s="40"/>
      <c r="AG1685" s="41"/>
      <c r="AH1685" s="42"/>
      <c r="AI1685" s="11">
        <f t="shared" si="88"/>
        <v>0</v>
      </c>
      <c r="AJ1685" s="12">
        <f t="shared" si="90"/>
        <v>0</v>
      </c>
      <c r="AK1685" s="13">
        <f t="shared" si="89"/>
        <v>0</v>
      </c>
    </row>
    <row r="1686" spans="1:37">
      <c r="A1686" t="s">
        <v>2832</v>
      </c>
      <c r="B1686" t="s">
        <v>2832</v>
      </c>
      <c r="C1686" t="s">
        <v>53</v>
      </c>
      <c r="D1686">
        <v>1548</v>
      </c>
      <c r="E1686" s="7">
        <v>3108</v>
      </c>
      <c r="F1686" t="s">
        <v>5187</v>
      </c>
      <c r="G1686" t="s">
        <v>5188</v>
      </c>
      <c r="H1686">
        <v>50.375152</v>
      </c>
      <c r="I1686">
        <v>4.2330800000000002</v>
      </c>
      <c r="J1686">
        <v>6540</v>
      </c>
      <c r="K1686" t="s">
        <v>5189</v>
      </c>
      <c r="L1686" t="s">
        <v>5190</v>
      </c>
      <c r="M1686" t="s">
        <v>58</v>
      </c>
      <c r="N1686" t="s">
        <v>59</v>
      </c>
      <c r="O1686" t="s">
        <v>60</v>
      </c>
      <c r="P1686" s="37"/>
      <c r="Q1686" s="38"/>
      <c r="R1686" s="38"/>
      <c r="S1686" s="38"/>
      <c r="T1686" s="38"/>
      <c r="U1686" s="38"/>
      <c r="V1686" s="38"/>
      <c r="W1686" s="38"/>
      <c r="X1686" s="39"/>
      <c r="Y1686" s="38"/>
      <c r="Z1686" s="38"/>
      <c r="AA1686" s="38"/>
      <c r="AB1686" s="38"/>
      <c r="AC1686" s="38"/>
      <c r="AD1686" s="38"/>
      <c r="AE1686" s="38"/>
      <c r="AF1686" s="37"/>
      <c r="AG1686" s="38"/>
      <c r="AH1686" s="39"/>
      <c r="AI1686" s="8">
        <f t="shared" si="88"/>
        <v>0</v>
      </c>
      <c r="AJ1686" s="9">
        <f t="shared" si="90"/>
        <v>0</v>
      </c>
      <c r="AK1686" s="10">
        <f t="shared" si="89"/>
        <v>0</v>
      </c>
    </row>
    <row r="1687" spans="1:37">
      <c r="A1687" t="s">
        <v>2832</v>
      </c>
      <c r="B1687" t="s">
        <v>2832</v>
      </c>
      <c r="C1687" t="s">
        <v>53</v>
      </c>
      <c r="D1687">
        <v>1548</v>
      </c>
      <c r="E1687" s="7">
        <v>3109</v>
      </c>
      <c r="F1687" t="s">
        <v>5187</v>
      </c>
      <c r="G1687" t="s">
        <v>5191</v>
      </c>
      <c r="H1687">
        <v>50.338592300000002</v>
      </c>
      <c r="I1687">
        <v>4.2180629999999999</v>
      </c>
      <c r="J1687">
        <v>6542</v>
      </c>
      <c r="K1687" t="s">
        <v>5189</v>
      </c>
      <c r="L1687" t="s">
        <v>5190</v>
      </c>
      <c r="M1687" t="s">
        <v>58</v>
      </c>
      <c r="N1687" t="s">
        <v>59</v>
      </c>
      <c r="O1687" t="s">
        <v>60</v>
      </c>
      <c r="P1687" s="40"/>
      <c r="Q1687" s="41"/>
      <c r="R1687" s="41"/>
      <c r="S1687" s="41"/>
      <c r="T1687" s="41"/>
      <c r="U1687" s="41"/>
      <c r="V1687" s="41"/>
      <c r="W1687" s="41"/>
      <c r="X1687" s="42"/>
      <c r="Y1687" s="41"/>
      <c r="Z1687" s="41"/>
      <c r="AA1687" s="41"/>
      <c r="AB1687" s="41"/>
      <c r="AC1687" s="41"/>
      <c r="AD1687" s="41"/>
      <c r="AE1687" s="41"/>
      <c r="AF1687" s="40"/>
      <c r="AG1687" s="41"/>
      <c r="AH1687" s="42"/>
      <c r="AI1687" s="11">
        <f t="shared" si="88"/>
        <v>0</v>
      </c>
      <c r="AJ1687" s="12">
        <f t="shared" si="90"/>
        <v>0</v>
      </c>
      <c r="AK1687" s="13">
        <f t="shared" si="89"/>
        <v>0</v>
      </c>
    </row>
    <row r="1688" spans="1:37">
      <c r="A1688" t="s">
        <v>2832</v>
      </c>
      <c r="B1688" t="s">
        <v>2832</v>
      </c>
      <c r="C1688" t="s">
        <v>53</v>
      </c>
      <c r="D1688">
        <v>1550</v>
      </c>
      <c r="E1688" s="7">
        <v>3110</v>
      </c>
      <c r="F1688" t="s">
        <v>5192</v>
      </c>
      <c r="G1688" t="s">
        <v>5193</v>
      </c>
      <c r="H1688">
        <v>50.347318700000002</v>
      </c>
      <c r="I1688">
        <v>4.2681317999999999</v>
      </c>
      <c r="J1688">
        <v>6540</v>
      </c>
      <c r="K1688" t="s">
        <v>5194</v>
      </c>
      <c r="L1688" t="s">
        <v>5195</v>
      </c>
      <c r="M1688" t="s">
        <v>58</v>
      </c>
      <c r="N1688" t="s">
        <v>59</v>
      </c>
      <c r="O1688" t="s">
        <v>60</v>
      </c>
      <c r="P1688" s="37"/>
      <c r="Q1688" s="38"/>
      <c r="R1688" s="38"/>
      <c r="S1688" s="38"/>
      <c r="T1688" s="38"/>
      <c r="U1688" s="38"/>
      <c r="V1688" s="38"/>
      <c r="W1688" s="38"/>
      <c r="X1688" s="39"/>
      <c r="Y1688" s="38"/>
      <c r="Z1688" s="38"/>
      <c r="AA1688" s="38"/>
      <c r="AB1688" s="38"/>
      <c r="AC1688" s="38"/>
      <c r="AD1688" s="38"/>
      <c r="AE1688" s="38"/>
      <c r="AF1688" s="37"/>
      <c r="AG1688" s="38"/>
      <c r="AH1688" s="39"/>
      <c r="AI1688" s="8">
        <f t="shared" si="88"/>
        <v>0</v>
      </c>
      <c r="AJ1688" s="9">
        <f t="shared" si="90"/>
        <v>0</v>
      </c>
      <c r="AK1688" s="10">
        <f t="shared" si="89"/>
        <v>0</v>
      </c>
    </row>
    <row r="1689" spans="1:37">
      <c r="A1689" t="s">
        <v>2832</v>
      </c>
      <c r="B1689" t="s">
        <v>2832</v>
      </c>
      <c r="C1689" t="s">
        <v>53</v>
      </c>
      <c r="D1689">
        <v>1550</v>
      </c>
      <c r="E1689" s="7">
        <v>3111</v>
      </c>
      <c r="F1689" t="s">
        <v>5192</v>
      </c>
      <c r="G1689" t="s">
        <v>5196</v>
      </c>
      <c r="H1689">
        <v>50.365255500000004</v>
      </c>
      <c r="I1689">
        <v>4.2740108000000001</v>
      </c>
      <c r="J1689">
        <v>6540</v>
      </c>
      <c r="K1689" t="s">
        <v>5194</v>
      </c>
      <c r="L1689" t="s">
        <v>5195</v>
      </c>
      <c r="M1689" t="s">
        <v>58</v>
      </c>
      <c r="N1689" t="s">
        <v>59</v>
      </c>
      <c r="O1689" t="s">
        <v>60</v>
      </c>
      <c r="P1689" s="40"/>
      <c r="Q1689" s="41"/>
      <c r="R1689" s="41"/>
      <c r="S1689" s="41"/>
      <c r="T1689" s="41"/>
      <c r="U1689" s="41"/>
      <c r="V1689" s="41"/>
      <c r="W1689" s="41"/>
      <c r="X1689" s="42"/>
      <c r="Y1689" s="41"/>
      <c r="Z1689" s="41"/>
      <c r="AA1689" s="41"/>
      <c r="AB1689" s="41"/>
      <c r="AC1689" s="41"/>
      <c r="AD1689" s="41"/>
      <c r="AE1689" s="41"/>
      <c r="AF1689" s="40"/>
      <c r="AG1689" s="41"/>
      <c r="AH1689" s="42"/>
      <c r="AI1689" s="11">
        <f t="shared" si="88"/>
        <v>0</v>
      </c>
      <c r="AJ1689" s="12">
        <f t="shared" si="90"/>
        <v>0</v>
      </c>
      <c r="AK1689" s="13">
        <f t="shared" si="89"/>
        <v>0</v>
      </c>
    </row>
    <row r="1690" spans="1:37">
      <c r="A1690" t="s">
        <v>2832</v>
      </c>
      <c r="B1690" t="s">
        <v>2832</v>
      </c>
      <c r="C1690" t="s">
        <v>120</v>
      </c>
      <c r="D1690">
        <v>1551</v>
      </c>
      <c r="E1690" s="7">
        <v>3112</v>
      </c>
      <c r="F1690" t="s">
        <v>5197</v>
      </c>
      <c r="G1690" t="s">
        <v>5198</v>
      </c>
      <c r="H1690">
        <v>50.353009700000001</v>
      </c>
      <c r="I1690">
        <v>4.2675272</v>
      </c>
      <c r="J1690">
        <v>6540</v>
      </c>
      <c r="K1690" t="s">
        <v>5199</v>
      </c>
      <c r="L1690" t="s">
        <v>5200</v>
      </c>
      <c r="M1690" t="s">
        <v>58</v>
      </c>
      <c r="N1690" t="s">
        <v>65</v>
      </c>
      <c r="O1690" t="s">
        <v>60</v>
      </c>
      <c r="P1690" s="37"/>
      <c r="Q1690" s="38"/>
      <c r="R1690" s="38"/>
      <c r="S1690" s="38"/>
      <c r="T1690" s="38"/>
      <c r="U1690" s="38"/>
      <c r="V1690" s="38"/>
      <c r="W1690" s="38"/>
      <c r="X1690" s="39"/>
      <c r="Y1690" s="38"/>
      <c r="Z1690" s="38"/>
      <c r="AA1690" s="38"/>
      <c r="AB1690" s="38"/>
      <c r="AC1690" s="38"/>
      <c r="AD1690" s="38"/>
      <c r="AE1690" s="38"/>
      <c r="AF1690" s="37"/>
      <c r="AG1690" s="38"/>
      <c r="AH1690" s="39"/>
      <c r="AI1690" s="8">
        <f t="shared" si="88"/>
        <v>0</v>
      </c>
      <c r="AJ1690" s="9">
        <f t="shared" si="90"/>
        <v>0</v>
      </c>
      <c r="AK1690" s="10">
        <f t="shared" si="89"/>
        <v>0</v>
      </c>
    </row>
    <row r="1691" spans="1:37">
      <c r="A1691" t="s">
        <v>2832</v>
      </c>
      <c r="B1691" t="s">
        <v>2832</v>
      </c>
      <c r="C1691" t="s">
        <v>120</v>
      </c>
      <c r="D1691">
        <v>1551</v>
      </c>
      <c r="E1691" s="7">
        <v>3113</v>
      </c>
      <c r="F1691" t="s">
        <v>5197</v>
      </c>
      <c r="G1691" t="s">
        <v>5201</v>
      </c>
      <c r="H1691">
        <v>50.347613899999999</v>
      </c>
      <c r="I1691">
        <v>4.2675169000000004</v>
      </c>
      <c r="J1691">
        <v>6540</v>
      </c>
      <c r="K1691" t="s">
        <v>5199</v>
      </c>
      <c r="L1691" t="s">
        <v>5200</v>
      </c>
      <c r="M1691" t="s">
        <v>58</v>
      </c>
      <c r="N1691" t="s">
        <v>59</v>
      </c>
      <c r="O1691" t="s">
        <v>60</v>
      </c>
      <c r="P1691" s="40"/>
      <c r="Q1691" s="41"/>
      <c r="R1691" s="41"/>
      <c r="S1691" s="41"/>
      <c r="T1691" s="41"/>
      <c r="U1691" s="41"/>
      <c r="V1691" s="41"/>
      <c r="W1691" s="41"/>
      <c r="X1691" s="42"/>
      <c r="Y1691" s="41"/>
      <c r="Z1691" s="41"/>
      <c r="AA1691" s="41"/>
      <c r="AB1691" s="41"/>
      <c r="AC1691" s="41"/>
      <c r="AD1691" s="41"/>
      <c r="AE1691" s="41"/>
      <c r="AF1691" s="40"/>
      <c r="AG1691" s="41"/>
      <c r="AH1691" s="42"/>
      <c r="AI1691" s="11">
        <f t="shared" si="88"/>
        <v>0</v>
      </c>
      <c r="AJ1691" s="12">
        <f t="shared" si="90"/>
        <v>0</v>
      </c>
      <c r="AK1691" s="13">
        <f t="shared" si="89"/>
        <v>0</v>
      </c>
    </row>
    <row r="1692" spans="1:37">
      <c r="A1692" t="s">
        <v>2832</v>
      </c>
      <c r="B1692" t="s">
        <v>2832</v>
      </c>
      <c r="C1692" t="s">
        <v>53</v>
      </c>
      <c r="D1692">
        <v>1552</v>
      </c>
      <c r="E1692" s="7">
        <v>3114</v>
      </c>
      <c r="F1692" t="s">
        <v>5202</v>
      </c>
      <c r="G1692" t="s">
        <v>5203</v>
      </c>
      <c r="H1692">
        <v>50.352184100000002</v>
      </c>
      <c r="I1692">
        <v>4.2161850000000003</v>
      </c>
      <c r="J1692">
        <v>6543</v>
      </c>
      <c r="K1692" t="s">
        <v>5204</v>
      </c>
      <c r="L1692" t="s">
        <v>5205</v>
      </c>
      <c r="M1692" t="s">
        <v>212</v>
      </c>
      <c r="N1692" t="s">
        <v>279</v>
      </c>
      <c r="O1692" t="s">
        <v>60</v>
      </c>
      <c r="P1692" s="37"/>
      <c r="Q1692" s="38"/>
      <c r="R1692" s="38"/>
      <c r="S1692" s="38"/>
      <c r="T1692" s="38"/>
      <c r="U1692" s="38"/>
      <c r="V1692" s="38"/>
      <c r="W1692" s="38"/>
      <c r="X1692" s="39"/>
      <c r="Y1692" s="38"/>
      <c r="Z1692" s="38"/>
      <c r="AA1692" s="38"/>
      <c r="AB1692" s="38"/>
      <c r="AC1692" s="38"/>
      <c r="AD1692" s="38"/>
      <c r="AE1692" s="38"/>
      <c r="AF1692" s="37"/>
      <c r="AG1692" s="38"/>
      <c r="AH1692" s="39"/>
      <c r="AI1692" s="8">
        <f t="shared" si="88"/>
        <v>0</v>
      </c>
      <c r="AJ1692" s="9">
        <f t="shared" si="90"/>
        <v>0</v>
      </c>
      <c r="AK1692" s="10">
        <f t="shared" si="89"/>
        <v>0</v>
      </c>
    </row>
    <row r="1693" spans="1:37">
      <c r="A1693" t="s">
        <v>2832</v>
      </c>
      <c r="B1693" t="s">
        <v>2832</v>
      </c>
      <c r="C1693" t="s">
        <v>53</v>
      </c>
      <c r="D1693">
        <v>1553</v>
      </c>
      <c r="E1693" s="7">
        <v>3115</v>
      </c>
      <c r="F1693" t="s">
        <v>2336</v>
      </c>
      <c r="G1693" t="s">
        <v>5206</v>
      </c>
      <c r="H1693">
        <v>50.355943699999997</v>
      </c>
      <c r="I1693">
        <v>4.1720011000000001</v>
      </c>
      <c r="J1693">
        <v>6567</v>
      </c>
      <c r="K1693" t="s">
        <v>5207</v>
      </c>
      <c r="L1693" t="s">
        <v>5208</v>
      </c>
      <c r="M1693" t="s">
        <v>58</v>
      </c>
      <c r="N1693" t="s">
        <v>59</v>
      </c>
      <c r="O1693" t="s">
        <v>60</v>
      </c>
      <c r="P1693" s="40"/>
      <c r="Q1693" s="41"/>
      <c r="R1693" s="41"/>
      <c r="S1693" s="41"/>
      <c r="T1693" s="41"/>
      <c r="U1693" s="41"/>
      <c r="V1693" s="41"/>
      <c r="W1693" s="41"/>
      <c r="X1693" s="42"/>
      <c r="Y1693" s="41"/>
      <c r="Z1693" s="41"/>
      <c r="AA1693" s="41"/>
      <c r="AB1693" s="41"/>
      <c r="AC1693" s="41"/>
      <c r="AD1693" s="41"/>
      <c r="AE1693" s="41"/>
      <c r="AF1693" s="40"/>
      <c r="AG1693" s="41"/>
      <c r="AH1693" s="42"/>
      <c r="AI1693" s="11">
        <f t="shared" si="88"/>
        <v>0</v>
      </c>
      <c r="AJ1693" s="12">
        <f t="shared" si="90"/>
        <v>0</v>
      </c>
      <c r="AK1693" s="13">
        <f t="shared" si="89"/>
        <v>0</v>
      </c>
    </row>
    <row r="1694" spans="1:37">
      <c r="A1694" t="s">
        <v>2832</v>
      </c>
      <c r="B1694" t="s">
        <v>2832</v>
      </c>
      <c r="C1694" t="s">
        <v>53</v>
      </c>
      <c r="D1694">
        <v>1553</v>
      </c>
      <c r="E1694" s="7">
        <v>3116</v>
      </c>
      <c r="F1694" t="s">
        <v>2336</v>
      </c>
      <c r="G1694" t="s">
        <v>5209</v>
      </c>
      <c r="H1694">
        <v>50.325071800000003</v>
      </c>
      <c r="I1694">
        <v>4.1640471999999997</v>
      </c>
      <c r="J1694">
        <v>6567</v>
      </c>
      <c r="K1694" t="s">
        <v>5207</v>
      </c>
      <c r="L1694" t="s">
        <v>5208</v>
      </c>
      <c r="M1694" t="s">
        <v>58</v>
      </c>
      <c r="N1694" t="s">
        <v>59</v>
      </c>
      <c r="O1694" t="s">
        <v>60</v>
      </c>
      <c r="P1694" s="37"/>
      <c r="Q1694" s="38"/>
      <c r="R1694" s="38"/>
      <c r="S1694" s="38"/>
      <c r="T1694" s="38"/>
      <c r="U1694" s="38"/>
      <c r="V1694" s="38"/>
      <c r="W1694" s="38"/>
      <c r="X1694" s="39"/>
      <c r="Y1694" s="38"/>
      <c r="Z1694" s="38"/>
      <c r="AA1694" s="38"/>
      <c r="AB1694" s="38"/>
      <c r="AC1694" s="38"/>
      <c r="AD1694" s="38"/>
      <c r="AE1694" s="38"/>
      <c r="AF1694" s="37"/>
      <c r="AG1694" s="38"/>
      <c r="AH1694" s="39"/>
      <c r="AI1694" s="8">
        <f t="shared" si="88"/>
        <v>0</v>
      </c>
      <c r="AJ1694" s="9">
        <f t="shared" si="90"/>
        <v>0</v>
      </c>
      <c r="AK1694" s="10">
        <f t="shared" si="89"/>
        <v>0</v>
      </c>
    </row>
    <row r="1695" spans="1:37">
      <c r="A1695" t="s">
        <v>2832</v>
      </c>
      <c r="B1695" t="s">
        <v>2832</v>
      </c>
      <c r="C1695" t="s">
        <v>53</v>
      </c>
      <c r="D1695">
        <v>1553</v>
      </c>
      <c r="E1695" s="7">
        <v>3117</v>
      </c>
      <c r="F1695" t="s">
        <v>2336</v>
      </c>
      <c r="G1695" t="s">
        <v>5210</v>
      </c>
      <c r="H1695">
        <v>50.314726299999997</v>
      </c>
      <c r="I1695">
        <v>4.1937591000000003</v>
      </c>
      <c r="J1695">
        <v>6567</v>
      </c>
      <c r="K1695" t="s">
        <v>5207</v>
      </c>
      <c r="L1695" t="s">
        <v>5208</v>
      </c>
      <c r="M1695" t="s">
        <v>58</v>
      </c>
      <c r="N1695" t="s">
        <v>59</v>
      </c>
      <c r="O1695" t="s">
        <v>60</v>
      </c>
      <c r="P1695" s="40"/>
      <c r="Q1695" s="41"/>
      <c r="R1695" s="41"/>
      <c r="S1695" s="41"/>
      <c r="T1695" s="41"/>
      <c r="U1695" s="41"/>
      <c r="V1695" s="41"/>
      <c r="W1695" s="41"/>
      <c r="X1695" s="42"/>
      <c r="Y1695" s="41"/>
      <c r="Z1695" s="41"/>
      <c r="AA1695" s="41"/>
      <c r="AB1695" s="41"/>
      <c r="AC1695" s="41"/>
      <c r="AD1695" s="41"/>
      <c r="AE1695" s="41"/>
      <c r="AF1695" s="40"/>
      <c r="AG1695" s="41"/>
      <c r="AH1695" s="42"/>
      <c r="AI1695" s="11">
        <f t="shared" si="88"/>
        <v>0</v>
      </c>
      <c r="AJ1695" s="12">
        <f t="shared" si="90"/>
        <v>0</v>
      </c>
      <c r="AK1695" s="13">
        <f t="shared" si="89"/>
        <v>0</v>
      </c>
    </row>
    <row r="1696" spans="1:37">
      <c r="A1696" t="s">
        <v>2832</v>
      </c>
      <c r="B1696" t="s">
        <v>2832</v>
      </c>
      <c r="C1696" t="s">
        <v>53</v>
      </c>
      <c r="D1696">
        <v>1553</v>
      </c>
      <c r="E1696" s="7">
        <v>3118</v>
      </c>
      <c r="F1696" t="s">
        <v>2336</v>
      </c>
      <c r="G1696" t="s">
        <v>5211</v>
      </c>
      <c r="H1696">
        <v>50.317901599999999</v>
      </c>
      <c r="I1696">
        <v>4.2178338999999996</v>
      </c>
      <c r="J1696">
        <v>6567</v>
      </c>
      <c r="K1696" t="s">
        <v>5207</v>
      </c>
      <c r="L1696" t="s">
        <v>5208</v>
      </c>
      <c r="M1696" t="s">
        <v>58</v>
      </c>
      <c r="N1696" t="s">
        <v>59</v>
      </c>
      <c r="O1696" t="s">
        <v>60</v>
      </c>
      <c r="P1696" s="37"/>
      <c r="Q1696" s="38"/>
      <c r="R1696" s="38"/>
      <c r="S1696" s="38"/>
      <c r="T1696" s="38"/>
      <c r="U1696" s="38"/>
      <c r="V1696" s="38"/>
      <c r="W1696" s="38"/>
      <c r="X1696" s="39"/>
      <c r="Y1696" s="38"/>
      <c r="Z1696" s="38"/>
      <c r="AA1696" s="38"/>
      <c r="AB1696" s="38"/>
      <c r="AC1696" s="38"/>
      <c r="AD1696" s="38"/>
      <c r="AE1696" s="38"/>
      <c r="AF1696" s="37"/>
      <c r="AG1696" s="38"/>
      <c r="AH1696" s="39"/>
      <c r="AI1696" s="8">
        <f t="shared" si="88"/>
        <v>0</v>
      </c>
      <c r="AJ1696" s="9">
        <f t="shared" si="90"/>
        <v>0</v>
      </c>
      <c r="AK1696" s="10">
        <f t="shared" si="89"/>
        <v>0</v>
      </c>
    </row>
    <row r="1697" spans="1:37">
      <c r="A1697" t="s">
        <v>2832</v>
      </c>
      <c r="B1697" t="s">
        <v>2832</v>
      </c>
      <c r="C1697" t="s">
        <v>120</v>
      </c>
      <c r="D1697">
        <v>1554</v>
      </c>
      <c r="E1697" s="7">
        <v>3119</v>
      </c>
      <c r="F1697" t="s">
        <v>2676</v>
      </c>
      <c r="G1697" t="s">
        <v>5212</v>
      </c>
      <c r="H1697">
        <v>50.326141399999997</v>
      </c>
      <c r="I1697">
        <v>4.1608039000000003</v>
      </c>
      <c r="J1697">
        <v>6567</v>
      </c>
      <c r="K1697" t="s">
        <v>5213</v>
      </c>
      <c r="L1697" t="s">
        <v>5214</v>
      </c>
      <c r="M1697" t="s">
        <v>58</v>
      </c>
      <c r="N1697" t="s">
        <v>59</v>
      </c>
      <c r="O1697" t="s">
        <v>60</v>
      </c>
      <c r="P1697" s="40"/>
      <c r="Q1697" s="41"/>
      <c r="R1697" s="41"/>
      <c r="S1697" s="41"/>
      <c r="T1697" s="41"/>
      <c r="U1697" s="41"/>
      <c r="V1697" s="41"/>
      <c r="W1697" s="41"/>
      <c r="X1697" s="42"/>
      <c r="Y1697" s="41"/>
      <c r="Z1697" s="41"/>
      <c r="AA1697" s="41"/>
      <c r="AB1697" s="41"/>
      <c r="AC1697" s="41"/>
      <c r="AD1697" s="41"/>
      <c r="AE1697" s="41"/>
      <c r="AF1697" s="40"/>
      <c r="AG1697" s="41"/>
      <c r="AH1697" s="42"/>
      <c r="AI1697" s="11">
        <f t="shared" si="88"/>
        <v>0</v>
      </c>
      <c r="AJ1697" s="12">
        <f t="shared" si="90"/>
        <v>0</v>
      </c>
      <c r="AK1697" s="13">
        <f t="shared" si="89"/>
        <v>0</v>
      </c>
    </row>
    <row r="1698" spans="1:37">
      <c r="A1698" t="s">
        <v>2832</v>
      </c>
      <c r="B1698" t="s">
        <v>2832</v>
      </c>
      <c r="C1698" t="s">
        <v>53</v>
      </c>
      <c r="D1698">
        <v>1558</v>
      </c>
      <c r="E1698" s="7">
        <v>3120</v>
      </c>
      <c r="F1698" t="s">
        <v>5215</v>
      </c>
      <c r="G1698" t="s">
        <v>5216</v>
      </c>
      <c r="H1698">
        <v>50.0363866</v>
      </c>
      <c r="I1698">
        <v>4.2248985000000001</v>
      </c>
      <c r="J1698">
        <v>6592</v>
      </c>
      <c r="K1698" t="s">
        <v>5217</v>
      </c>
      <c r="L1698" t="s">
        <v>5218</v>
      </c>
      <c r="M1698" t="s">
        <v>58</v>
      </c>
      <c r="N1698" t="s">
        <v>59</v>
      </c>
      <c r="O1698" t="s">
        <v>60</v>
      </c>
      <c r="P1698" s="37"/>
      <c r="Q1698" s="38"/>
      <c r="R1698" s="38"/>
      <c r="S1698" s="38"/>
      <c r="T1698" s="38"/>
      <c r="U1698" s="38"/>
      <c r="V1698" s="38"/>
      <c r="W1698" s="38"/>
      <c r="X1698" s="39"/>
      <c r="Y1698" s="38"/>
      <c r="Z1698" s="38"/>
      <c r="AA1698" s="38"/>
      <c r="AB1698" s="38"/>
      <c r="AC1698" s="38"/>
      <c r="AD1698" s="38"/>
      <c r="AE1698" s="38"/>
      <c r="AF1698" s="37"/>
      <c r="AG1698" s="38"/>
      <c r="AH1698" s="39"/>
      <c r="AI1698" s="8">
        <f t="shared" si="88"/>
        <v>0</v>
      </c>
      <c r="AJ1698" s="9">
        <f t="shared" si="90"/>
        <v>0</v>
      </c>
      <c r="AK1698" s="10">
        <f t="shared" si="89"/>
        <v>0</v>
      </c>
    </row>
    <row r="1699" spans="1:37">
      <c r="A1699" t="s">
        <v>2832</v>
      </c>
      <c r="B1699" t="s">
        <v>2832</v>
      </c>
      <c r="C1699" t="s">
        <v>53</v>
      </c>
      <c r="D1699">
        <v>1558</v>
      </c>
      <c r="E1699" s="7">
        <v>3121</v>
      </c>
      <c r="F1699" t="s">
        <v>5215</v>
      </c>
      <c r="G1699" t="s">
        <v>5219</v>
      </c>
      <c r="H1699">
        <v>49.975856800000003</v>
      </c>
      <c r="I1699">
        <v>4.1787112000000004</v>
      </c>
      <c r="J1699">
        <v>6593</v>
      </c>
      <c r="K1699" t="s">
        <v>5217</v>
      </c>
      <c r="L1699" t="s">
        <v>5218</v>
      </c>
      <c r="M1699" t="s">
        <v>58</v>
      </c>
      <c r="N1699" t="s">
        <v>59</v>
      </c>
      <c r="O1699" t="s">
        <v>60</v>
      </c>
      <c r="P1699" s="40"/>
      <c r="Q1699" s="41"/>
      <c r="R1699" s="41"/>
      <c r="S1699" s="41"/>
      <c r="T1699" s="41"/>
      <c r="U1699" s="41"/>
      <c r="V1699" s="41"/>
      <c r="W1699" s="41"/>
      <c r="X1699" s="42"/>
      <c r="Y1699" s="41"/>
      <c r="Z1699" s="41"/>
      <c r="AA1699" s="41"/>
      <c r="AB1699" s="41"/>
      <c r="AC1699" s="41"/>
      <c r="AD1699" s="41"/>
      <c r="AE1699" s="41"/>
      <c r="AF1699" s="40"/>
      <c r="AG1699" s="41"/>
      <c r="AH1699" s="42"/>
      <c r="AI1699" s="11">
        <f t="shared" si="88"/>
        <v>0</v>
      </c>
      <c r="AJ1699" s="12">
        <f t="shared" si="90"/>
        <v>0</v>
      </c>
      <c r="AK1699" s="13">
        <f t="shared" si="89"/>
        <v>0</v>
      </c>
    </row>
    <row r="1700" spans="1:37">
      <c r="A1700" t="s">
        <v>2832</v>
      </c>
      <c r="B1700" t="s">
        <v>2832</v>
      </c>
      <c r="C1700" t="s">
        <v>53</v>
      </c>
      <c r="D1700">
        <v>1558</v>
      </c>
      <c r="E1700" s="7">
        <v>3123</v>
      </c>
      <c r="F1700" t="s">
        <v>5215</v>
      </c>
      <c r="G1700" t="s">
        <v>5220</v>
      </c>
      <c r="H1700">
        <v>50.051706500000002</v>
      </c>
      <c r="I1700">
        <v>4.2102987000000001</v>
      </c>
      <c r="J1700">
        <v>6591</v>
      </c>
      <c r="K1700" t="s">
        <v>5217</v>
      </c>
      <c r="L1700" t="s">
        <v>5218</v>
      </c>
      <c r="M1700" t="s">
        <v>58</v>
      </c>
      <c r="N1700" t="s">
        <v>59</v>
      </c>
      <c r="O1700" t="s">
        <v>60</v>
      </c>
      <c r="P1700" s="37"/>
      <c r="Q1700" s="38"/>
      <c r="R1700" s="38"/>
      <c r="S1700" s="38"/>
      <c r="T1700" s="38"/>
      <c r="U1700" s="38"/>
      <c r="V1700" s="38"/>
      <c r="W1700" s="38"/>
      <c r="X1700" s="39"/>
      <c r="Y1700" s="38"/>
      <c r="Z1700" s="38"/>
      <c r="AA1700" s="38"/>
      <c r="AB1700" s="38"/>
      <c r="AC1700" s="38"/>
      <c r="AD1700" s="38"/>
      <c r="AE1700" s="38"/>
      <c r="AF1700" s="37"/>
      <c r="AG1700" s="38"/>
      <c r="AH1700" s="39"/>
      <c r="AI1700" s="8">
        <f t="shared" si="88"/>
        <v>0</v>
      </c>
      <c r="AJ1700" s="9">
        <f t="shared" si="90"/>
        <v>0</v>
      </c>
      <c r="AK1700" s="10">
        <f t="shared" si="89"/>
        <v>0</v>
      </c>
    </row>
    <row r="1701" spans="1:37">
      <c r="A1701" t="s">
        <v>2832</v>
      </c>
      <c r="B1701" t="s">
        <v>2832</v>
      </c>
      <c r="C1701" t="s">
        <v>53</v>
      </c>
      <c r="D1701">
        <v>1558</v>
      </c>
      <c r="E1701" s="7">
        <v>3124</v>
      </c>
      <c r="F1701" t="s">
        <v>5215</v>
      </c>
      <c r="G1701" t="s">
        <v>5221</v>
      </c>
      <c r="H1701">
        <v>50.008882100000001</v>
      </c>
      <c r="I1701">
        <v>4.1593492000000003</v>
      </c>
      <c r="J1701">
        <v>6594</v>
      </c>
      <c r="K1701" t="s">
        <v>5217</v>
      </c>
      <c r="L1701" t="s">
        <v>5218</v>
      </c>
      <c r="M1701" t="s">
        <v>58</v>
      </c>
      <c r="N1701" t="s">
        <v>59</v>
      </c>
      <c r="O1701" t="s">
        <v>60</v>
      </c>
      <c r="P1701" s="40"/>
      <c r="Q1701" s="41"/>
      <c r="R1701" s="41"/>
      <c r="S1701" s="41"/>
      <c r="T1701" s="41"/>
      <c r="U1701" s="41"/>
      <c r="V1701" s="41"/>
      <c r="W1701" s="41"/>
      <c r="X1701" s="42"/>
      <c r="Y1701" s="41"/>
      <c r="Z1701" s="41"/>
      <c r="AA1701" s="41"/>
      <c r="AB1701" s="41"/>
      <c r="AC1701" s="41"/>
      <c r="AD1701" s="41"/>
      <c r="AE1701" s="41"/>
      <c r="AF1701" s="40"/>
      <c r="AG1701" s="41"/>
      <c r="AH1701" s="42"/>
      <c r="AI1701" s="11">
        <f t="shared" si="88"/>
        <v>0</v>
      </c>
      <c r="AJ1701" s="12">
        <f t="shared" si="90"/>
        <v>0</v>
      </c>
      <c r="AK1701" s="13">
        <f t="shared" si="89"/>
        <v>0</v>
      </c>
    </row>
    <row r="1702" spans="1:37">
      <c r="A1702" t="s">
        <v>2832</v>
      </c>
      <c r="B1702" t="s">
        <v>2832</v>
      </c>
      <c r="C1702" t="s">
        <v>120</v>
      </c>
      <c r="D1702">
        <v>1560</v>
      </c>
      <c r="E1702" s="7">
        <v>3125</v>
      </c>
      <c r="F1702" t="s">
        <v>763</v>
      </c>
      <c r="G1702" t="s">
        <v>5222</v>
      </c>
      <c r="H1702">
        <v>50.014172799999997</v>
      </c>
      <c r="I1702">
        <v>4.2528465000000004</v>
      </c>
      <c r="J1702">
        <v>6596</v>
      </c>
      <c r="K1702" t="s">
        <v>5223</v>
      </c>
      <c r="L1702" t="s">
        <v>5224</v>
      </c>
      <c r="M1702" t="s">
        <v>58</v>
      </c>
      <c r="N1702" t="s">
        <v>59</v>
      </c>
      <c r="O1702" t="s">
        <v>60</v>
      </c>
      <c r="P1702" s="37"/>
      <c r="Q1702" s="38"/>
      <c r="R1702" s="38"/>
      <c r="S1702" s="38"/>
      <c r="T1702" s="38"/>
      <c r="U1702" s="38"/>
      <c r="V1702" s="38"/>
      <c r="W1702" s="38"/>
      <c r="X1702" s="39"/>
      <c r="Y1702" s="38"/>
      <c r="Z1702" s="38"/>
      <c r="AA1702" s="38"/>
      <c r="AB1702" s="38"/>
      <c r="AC1702" s="38"/>
      <c r="AD1702" s="38"/>
      <c r="AE1702" s="38"/>
      <c r="AF1702" s="37"/>
      <c r="AG1702" s="38"/>
      <c r="AH1702" s="39"/>
      <c r="AI1702" s="8">
        <f t="shared" si="88"/>
        <v>0</v>
      </c>
      <c r="AJ1702" s="9">
        <f t="shared" si="90"/>
        <v>0</v>
      </c>
      <c r="AK1702" s="10">
        <f t="shared" si="89"/>
        <v>0</v>
      </c>
    </row>
    <row r="1703" spans="1:37">
      <c r="A1703" t="s">
        <v>2832</v>
      </c>
      <c r="B1703" t="s">
        <v>2832</v>
      </c>
      <c r="C1703" t="s">
        <v>120</v>
      </c>
      <c r="D1703">
        <v>1561</v>
      </c>
      <c r="E1703" s="7">
        <v>3126</v>
      </c>
      <c r="F1703" t="s">
        <v>5225</v>
      </c>
      <c r="G1703" t="s">
        <v>5226</v>
      </c>
      <c r="H1703">
        <v>50.030436399999999</v>
      </c>
      <c r="I1703">
        <v>4.1643347999999998</v>
      </c>
      <c r="J1703">
        <v>6590</v>
      </c>
      <c r="K1703" t="s">
        <v>5227</v>
      </c>
      <c r="L1703" t="s">
        <v>5228</v>
      </c>
      <c r="M1703" t="s">
        <v>58</v>
      </c>
      <c r="N1703" t="s">
        <v>59</v>
      </c>
      <c r="O1703" t="s">
        <v>60</v>
      </c>
      <c r="P1703" s="40"/>
      <c r="Q1703" s="41"/>
      <c r="R1703" s="41"/>
      <c r="S1703" s="41"/>
      <c r="T1703" s="41"/>
      <c r="U1703" s="41"/>
      <c r="V1703" s="41"/>
      <c r="W1703" s="41"/>
      <c r="X1703" s="42"/>
      <c r="Y1703" s="41"/>
      <c r="Z1703" s="41"/>
      <c r="AA1703" s="41"/>
      <c r="AB1703" s="41"/>
      <c r="AC1703" s="41"/>
      <c r="AD1703" s="41"/>
      <c r="AE1703" s="41"/>
      <c r="AF1703" s="40"/>
      <c r="AG1703" s="41"/>
      <c r="AH1703" s="42"/>
      <c r="AI1703" s="11">
        <f t="shared" si="88"/>
        <v>0</v>
      </c>
      <c r="AJ1703" s="12">
        <f t="shared" si="90"/>
        <v>0</v>
      </c>
      <c r="AK1703" s="13">
        <f t="shared" si="89"/>
        <v>0</v>
      </c>
    </row>
    <row r="1704" spans="1:37">
      <c r="A1704" t="s">
        <v>2832</v>
      </c>
      <c r="B1704" t="s">
        <v>2832</v>
      </c>
      <c r="C1704" t="s">
        <v>182</v>
      </c>
      <c r="D1704">
        <v>1562</v>
      </c>
      <c r="E1704" s="7">
        <v>3127</v>
      </c>
      <c r="F1704" t="s">
        <v>5229</v>
      </c>
      <c r="G1704" t="s">
        <v>5230</v>
      </c>
      <c r="H1704">
        <v>50.026873600000002</v>
      </c>
      <c r="I1704">
        <v>4.1667462999999998</v>
      </c>
      <c r="J1704">
        <v>6590</v>
      </c>
      <c r="K1704" t="s">
        <v>5231</v>
      </c>
      <c r="L1704" t="s">
        <v>5232</v>
      </c>
      <c r="M1704" t="s">
        <v>58</v>
      </c>
      <c r="N1704" t="s">
        <v>59</v>
      </c>
      <c r="O1704" t="s">
        <v>60</v>
      </c>
      <c r="P1704" s="37"/>
      <c r="Q1704" s="38"/>
      <c r="R1704" s="38"/>
      <c r="S1704" s="38"/>
      <c r="T1704" s="38"/>
      <c r="U1704" s="38"/>
      <c r="V1704" s="38"/>
      <c r="W1704" s="38"/>
      <c r="X1704" s="39"/>
      <c r="Y1704" s="38"/>
      <c r="Z1704" s="38"/>
      <c r="AA1704" s="38"/>
      <c r="AB1704" s="38"/>
      <c r="AC1704" s="38"/>
      <c r="AD1704" s="38"/>
      <c r="AE1704" s="38"/>
      <c r="AF1704" s="37"/>
      <c r="AG1704" s="38"/>
      <c r="AH1704" s="39"/>
      <c r="AI1704" s="8">
        <f t="shared" si="88"/>
        <v>0</v>
      </c>
      <c r="AJ1704" s="9">
        <f t="shared" si="90"/>
        <v>0</v>
      </c>
      <c r="AK1704" s="10">
        <f t="shared" si="89"/>
        <v>0</v>
      </c>
    </row>
    <row r="1705" spans="1:37">
      <c r="A1705" t="s">
        <v>2832</v>
      </c>
      <c r="B1705" t="s">
        <v>2832</v>
      </c>
      <c r="C1705" t="s">
        <v>289</v>
      </c>
      <c r="D1705">
        <v>1563</v>
      </c>
      <c r="E1705" s="7">
        <v>3128</v>
      </c>
      <c r="F1705" t="s">
        <v>5233</v>
      </c>
      <c r="G1705" t="s">
        <v>5234</v>
      </c>
      <c r="H1705">
        <v>50.023739200000001</v>
      </c>
      <c r="I1705">
        <v>4.1611889</v>
      </c>
      <c r="J1705">
        <v>6590</v>
      </c>
      <c r="K1705" t="s">
        <v>5235</v>
      </c>
      <c r="L1705" t="s">
        <v>5236</v>
      </c>
      <c r="M1705" t="s">
        <v>212</v>
      </c>
      <c r="N1705" t="s">
        <v>218</v>
      </c>
      <c r="O1705" t="s">
        <v>60</v>
      </c>
      <c r="P1705" s="40"/>
      <c r="Q1705" s="41"/>
      <c r="R1705" s="41"/>
      <c r="S1705" s="41"/>
      <c r="T1705" s="41"/>
      <c r="U1705" s="41"/>
      <c r="V1705" s="41"/>
      <c r="W1705" s="41"/>
      <c r="X1705" s="42"/>
      <c r="Y1705" s="41"/>
      <c r="Z1705" s="41"/>
      <c r="AA1705" s="41"/>
      <c r="AB1705" s="41"/>
      <c r="AC1705" s="41"/>
      <c r="AD1705" s="41"/>
      <c r="AE1705" s="41"/>
      <c r="AF1705" s="40"/>
      <c r="AG1705" s="41"/>
      <c r="AH1705" s="42"/>
      <c r="AI1705" s="11">
        <f t="shared" si="88"/>
        <v>0</v>
      </c>
      <c r="AJ1705" s="12">
        <f t="shared" si="90"/>
        <v>0</v>
      </c>
      <c r="AK1705" s="13">
        <f t="shared" si="89"/>
        <v>0</v>
      </c>
    </row>
    <row r="1706" spans="1:37">
      <c r="A1706" t="s">
        <v>2832</v>
      </c>
      <c r="B1706" t="s">
        <v>2832</v>
      </c>
      <c r="C1706" t="s">
        <v>289</v>
      </c>
      <c r="D1706">
        <v>1564</v>
      </c>
      <c r="E1706" s="7">
        <v>3129</v>
      </c>
      <c r="F1706" t="s">
        <v>5237</v>
      </c>
      <c r="G1706" t="s">
        <v>5234</v>
      </c>
      <c r="H1706">
        <v>50.023739200000001</v>
      </c>
      <c r="I1706">
        <v>4.1611889</v>
      </c>
      <c r="J1706">
        <v>6590</v>
      </c>
      <c r="K1706" t="s">
        <v>5238</v>
      </c>
      <c r="L1706" t="s">
        <v>5239</v>
      </c>
      <c r="M1706" t="s">
        <v>212</v>
      </c>
      <c r="N1706" t="s">
        <v>279</v>
      </c>
      <c r="O1706" t="s">
        <v>60</v>
      </c>
      <c r="P1706" s="37"/>
      <c r="Q1706" s="38"/>
      <c r="R1706" s="38"/>
      <c r="S1706" s="38"/>
      <c r="T1706" s="38"/>
      <c r="U1706" s="38"/>
      <c r="V1706" s="38"/>
      <c r="W1706" s="38"/>
      <c r="X1706" s="39"/>
      <c r="Y1706" s="38"/>
      <c r="Z1706" s="38"/>
      <c r="AA1706" s="38"/>
      <c r="AB1706" s="38"/>
      <c r="AC1706" s="38"/>
      <c r="AD1706" s="38"/>
      <c r="AE1706" s="38"/>
      <c r="AF1706" s="37"/>
      <c r="AG1706" s="38"/>
      <c r="AH1706" s="39"/>
      <c r="AI1706" s="8">
        <f t="shared" si="88"/>
        <v>0</v>
      </c>
      <c r="AJ1706" s="9">
        <f t="shared" si="90"/>
        <v>0</v>
      </c>
      <c r="AK1706" s="10">
        <f t="shared" si="89"/>
        <v>0</v>
      </c>
    </row>
    <row r="1707" spans="1:37">
      <c r="A1707" t="s">
        <v>2832</v>
      </c>
      <c r="B1707" t="s">
        <v>2832</v>
      </c>
      <c r="C1707" t="s">
        <v>53</v>
      </c>
      <c r="D1707">
        <v>1565</v>
      </c>
      <c r="E1707" s="7">
        <v>3130</v>
      </c>
      <c r="F1707" t="s">
        <v>2336</v>
      </c>
      <c r="G1707" t="s">
        <v>5240</v>
      </c>
      <c r="H1707">
        <v>50.294915199999998</v>
      </c>
      <c r="I1707">
        <v>4.3270704000000002</v>
      </c>
      <c r="J1707">
        <v>6536</v>
      </c>
      <c r="K1707" t="s">
        <v>5241</v>
      </c>
      <c r="L1707" t="s">
        <v>5242</v>
      </c>
      <c r="M1707" t="s">
        <v>58</v>
      </c>
      <c r="N1707" t="s">
        <v>59</v>
      </c>
      <c r="O1707" t="s">
        <v>60</v>
      </c>
      <c r="P1707" s="40"/>
      <c r="Q1707" s="41"/>
      <c r="R1707" s="41"/>
      <c r="S1707" s="41"/>
      <c r="T1707" s="41"/>
      <c r="U1707" s="41"/>
      <c r="V1707" s="41"/>
      <c r="W1707" s="41"/>
      <c r="X1707" s="42"/>
      <c r="Y1707" s="41"/>
      <c r="Z1707" s="41"/>
      <c r="AA1707" s="41"/>
      <c r="AB1707" s="41"/>
      <c r="AC1707" s="41"/>
      <c r="AD1707" s="41"/>
      <c r="AE1707" s="41"/>
      <c r="AF1707" s="40"/>
      <c r="AG1707" s="41"/>
      <c r="AH1707" s="42"/>
      <c r="AI1707" s="11">
        <f t="shared" si="88"/>
        <v>0</v>
      </c>
      <c r="AJ1707" s="12">
        <f t="shared" ref="AJ1707:AJ1738" si="91">IF(AND(AI1707&gt;0,O1707="OUI"),1,0)</f>
        <v>0</v>
      </c>
      <c r="AK1707" s="13">
        <f t="shared" si="89"/>
        <v>0</v>
      </c>
    </row>
    <row r="1708" spans="1:37">
      <c r="A1708" t="s">
        <v>2832</v>
      </c>
      <c r="B1708" t="s">
        <v>2832</v>
      </c>
      <c r="C1708" t="s">
        <v>53</v>
      </c>
      <c r="D1708">
        <v>1565</v>
      </c>
      <c r="E1708" s="7">
        <v>3132</v>
      </c>
      <c r="F1708" t="s">
        <v>2336</v>
      </c>
      <c r="G1708" t="s">
        <v>5243</v>
      </c>
      <c r="H1708">
        <v>50.308058099999997</v>
      </c>
      <c r="I1708">
        <v>4.2839175000000003</v>
      </c>
      <c r="J1708">
        <v>6532</v>
      </c>
      <c r="K1708" t="s">
        <v>5241</v>
      </c>
      <c r="L1708" t="s">
        <v>5242</v>
      </c>
      <c r="M1708" t="s">
        <v>58</v>
      </c>
      <c r="N1708" t="s">
        <v>59</v>
      </c>
      <c r="O1708" t="s">
        <v>60</v>
      </c>
      <c r="P1708" s="37"/>
      <c r="Q1708" s="38"/>
      <c r="R1708" s="38"/>
      <c r="S1708" s="38"/>
      <c r="T1708" s="38"/>
      <c r="U1708" s="38"/>
      <c r="V1708" s="38"/>
      <c r="W1708" s="38"/>
      <c r="X1708" s="39"/>
      <c r="Y1708" s="38"/>
      <c r="Z1708" s="38"/>
      <c r="AA1708" s="38"/>
      <c r="AB1708" s="38"/>
      <c r="AC1708" s="38"/>
      <c r="AD1708" s="38"/>
      <c r="AE1708" s="38"/>
      <c r="AF1708" s="37"/>
      <c r="AG1708" s="38"/>
      <c r="AH1708" s="39"/>
      <c r="AI1708" s="8">
        <f t="shared" si="88"/>
        <v>0</v>
      </c>
      <c r="AJ1708" s="9">
        <f t="shared" si="91"/>
        <v>0</v>
      </c>
      <c r="AK1708" s="10">
        <f t="shared" si="89"/>
        <v>0</v>
      </c>
    </row>
    <row r="1709" spans="1:37">
      <c r="A1709" t="s">
        <v>2832</v>
      </c>
      <c r="B1709" t="s">
        <v>2832</v>
      </c>
      <c r="C1709" t="s">
        <v>53</v>
      </c>
      <c r="D1709">
        <v>1566</v>
      </c>
      <c r="E1709" s="7">
        <v>3133</v>
      </c>
      <c r="F1709" t="s">
        <v>2336</v>
      </c>
      <c r="G1709" t="s">
        <v>5244</v>
      </c>
      <c r="H1709">
        <v>50.333457500000002</v>
      </c>
      <c r="I1709">
        <v>4.3516139999999996</v>
      </c>
      <c r="J1709">
        <v>6534</v>
      </c>
      <c r="K1709" t="s">
        <v>5245</v>
      </c>
      <c r="L1709" t="s">
        <v>5246</v>
      </c>
      <c r="M1709" t="s">
        <v>58</v>
      </c>
      <c r="N1709" t="s">
        <v>59</v>
      </c>
      <c r="O1709" t="s">
        <v>60</v>
      </c>
      <c r="P1709" s="40"/>
      <c r="Q1709" s="41"/>
      <c r="R1709" s="41"/>
      <c r="S1709" s="41"/>
      <c r="T1709" s="41"/>
      <c r="U1709" s="41"/>
      <c r="V1709" s="41"/>
      <c r="W1709" s="41"/>
      <c r="X1709" s="42"/>
      <c r="Y1709" s="41"/>
      <c r="Z1709" s="41"/>
      <c r="AA1709" s="41"/>
      <c r="AB1709" s="41"/>
      <c r="AC1709" s="41"/>
      <c r="AD1709" s="41"/>
      <c r="AE1709" s="41"/>
      <c r="AF1709" s="40"/>
      <c r="AG1709" s="41"/>
      <c r="AH1709" s="42"/>
      <c r="AI1709" s="11">
        <f t="shared" si="88"/>
        <v>0</v>
      </c>
      <c r="AJ1709" s="12">
        <f t="shared" si="91"/>
        <v>0</v>
      </c>
      <c r="AK1709" s="13">
        <f t="shared" si="89"/>
        <v>0</v>
      </c>
    </row>
    <row r="1710" spans="1:37">
      <c r="A1710" t="s">
        <v>2832</v>
      </c>
      <c r="B1710" t="s">
        <v>2832</v>
      </c>
      <c r="C1710" t="s">
        <v>53</v>
      </c>
      <c r="D1710">
        <v>1566</v>
      </c>
      <c r="E1710" s="7">
        <v>3134</v>
      </c>
      <c r="F1710" t="s">
        <v>2336</v>
      </c>
      <c r="G1710" t="s">
        <v>5247</v>
      </c>
      <c r="H1710">
        <v>50.345925899999997</v>
      </c>
      <c r="I1710">
        <v>4.3617983000000002</v>
      </c>
      <c r="J1710">
        <v>6534</v>
      </c>
      <c r="K1710" t="s">
        <v>5245</v>
      </c>
      <c r="L1710" t="s">
        <v>5246</v>
      </c>
      <c r="M1710" t="s">
        <v>58</v>
      </c>
      <c r="N1710" t="s">
        <v>59</v>
      </c>
      <c r="O1710" t="s">
        <v>60</v>
      </c>
      <c r="P1710" s="37"/>
      <c r="Q1710" s="38"/>
      <c r="R1710" s="38"/>
      <c r="S1710" s="38"/>
      <c r="T1710" s="38"/>
      <c r="U1710" s="38"/>
      <c r="V1710" s="38"/>
      <c r="W1710" s="38"/>
      <c r="X1710" s="39"/>
      <c r="Y1710" s="38"/>
      <c r="Z1710" s="38"/>
      <c r="AA1710" s="38"/>
      <c r="AB1710" s="38"/>
      <c r="AC1710" s="38"/>
      <c r="AD1710" s="38"/>
      <c r="AE1710" s="38"/>
      <c r="AF1710" s="37"/>
      <c r="AG1710" s="38"/>
      <c r="AH1710" s="39"/>
      <c r="AI1710" s="8">
        <f t="shared" si="88"/>
        <v>0</v>
      </c>
      <c r="AJ1710" s="9">
        <f t="shared" si="91"/>
        <v>0</v>
      </c>
      <c r="AK1710" s="10">
        <f t="shared" si="89"/>
        <v>0</v>
      </c>
    </row>
    <row r="1711" spans="1:37">
      <c r="A1711" t="s">
        <v>2832</v>
      </c>
      <c r="B1711" t="s">
        <v>2832</v>
      </c>
      <c r="C1711" t="s">
        <v>53</v>
      </c>
      <c r="D1711">
        <v>1567</v>
      </c>
      <c r="E1711" s="7">
        <v>3135</v>
      </c>
      <c r="F1711" t="s">
        <v>5248</v>
      </c>
      <c r="G1711" t="s">
        <v>5249</v>
      </c>
      <c r="H1711">
        <v>50.332955900000002</v>
      </c>
      <c r="I1711">
        <v>4.2779204999999996</v>
      </c>
      <c r="J1711">
        <v>6530</v>
      </c>
      <c r="K1711" t="s">
        <v>5250</v>
      </c>
      <c r="L1711" t="s">
        <v>5251</v>
      </c>
      <c r="M1711" t="s">
        <v>58</v>
      </c>
      <c r="N1711" t="s">
        <v>59</v>
      </c>
      <c r="O1711" t="s">
        <v>60</v>
      </c>
      <c r="P1711" s="40"/>
      <c r="Q1711" s="41"/>
      <c r="R1711" s="41"/>
      <c r="S1711" s="41"/>
      <c r="T1711" s="41"/>
      <c r="U1711" s="41"/>
      <c r="V1711" s="41"/>
      <c r="W1711" s="41"/>
      <c r="X1711" s="42"/>
      <c r="Y1711" s="41"/>
      <c r="Z1711" s="41"/>
      <c r="AA1711" s="41"/>
      <c r="AB1711" s="41"/>
      <c r="AC1711" s="41"/>
      <c r="AD1711" s="41"/>
      <c r="AE1711" s="41"/>
      <c r="AF1711" s="40"/>
      <c r="AG1711" s="41"/>
      <c r="AH1711" s="42"/>
      <c r="AI1711" s="11">
        <f t="shared" si="88"/>
        <v>0</v>
      </c>
      <c r="AJ1711" s="12">
        <f t="shared" si="91"/>
        <v>0</v>
      </c>
      <c r="AK1711" s="13">
        <f t="shared" si="89"/>
        <v>0</v>
      </c>
    </row>
    <row r="1712" spans="1:37">
      <c r="A1712" t="s">
        <v>2832</v>
      </c>
      <c r="B1712" t="s">
        <v>2832</v>
      </c>
      <c r="C1712" t="s">
        <v>53</v>
      </c>
      <c r="D1712">
        <v>1574</v>
      </c>
      <c r="E1712" s="7">
        <v>3136</v>
      </c>
      <c r="F1712" t="s">
        <v>5252</v>
      </c>
      <c r="G1712" t="s">
        <v>5253</v>
      </c>
      <c r="H1712">
        <v>50.322553599999999</v>
      </c>
      <c r="I1712">
        <v>4.3097515</v>
      </c>
      <c r="J1712">
        <v>6531</v>
      </c>
      <c r="K1712" t="s">
        <v>5254</v>
      </c>
      <c r="L1712" t="s">
        <v>5255</v>
      </c>
      <c r="M1712" t="s">
        <v>58</v>
      </c>
      <c r="N1712" t="s">
        <v>59</v>
      </c>
      <c r="O1712" t="s">
        <v>60</v>
      </c>
      <c r="P1712" s="37"/>
      <c r="Q1712" s="38"/>
      <c r="R1712" s="38"/>
      <c r="S1712" s="38"/>
      <c r="T1712" s="38"/>
      <c r="U1712" s="38"/>
      <c r="V1712" s="38"/>
      <c r="W1712" s="38"/>
      <c r="X1712" s="39"/>
      <c r="Y1712" s="38"/>
      <c r="Z1712" s="38"/>
      <c r="AA1712" s="38"/>
      <c r="AB1712" s="38"/>
      <c r="AC1712" s="38"/>
      <c r="AD1712" s="38"/>
      <c r="AE1712" s="38"/>
      <c r="AF1712" s="37"/>
      <c r="AG1712" s="38"/>
      <c r="AH1712" s="39"/>
      <c r="AI1712" s="8">
        <f t="shared" si="88"/>
        <v>0</v>
      </c>
      <c r="AJ1712" s="9">
        <f t="shared" si="91"/>
        <v>0</v>
      </c>
      <c r="AK1712" s="10">
        <f t="shared" si="89"/>
        <v>0</v>
      </c>
    </row>
    <row r="1713" spans="1:37">
      <c r="A1713" t="s">
        <v>2832</v>
      </c>
      <c r="B1713" t="s">
        <v>2832</v>
      </c>
      <c r="C1713" t="s">
        <v>53</v>
      </c>
      <c r="D1713">
        <v>1567</v>
      </c>
      <c r="E1713" s="7">
        <v>3137</v>
      </c>
      <c r="F1713" t="s">
        <v>5248</v>
      </c>
      <c r="G1713" t="s">
        <v>5256</v>
      </c>
      <c r="H1713">
        <v>50.349698500000002</v>
      </c>
      <c r="I1713">
        <v>4.2894915999999998</v>
      </c>
      <c r="J1713">
        <v>6530</v>
      </c>
      <c r="K1713" t="s">
        <v>5250</v>
      </c>
      <c r="L1713" t="s">
        <v>5251</v>
      </c>
      <c r="M1713" t="s">
        <v>58</v>
      </c>
      <c r="N1713" t="s">
        <v>59</v>
      </c>
      <c r="O1713" t="s">
        <v>60</v>
      </c>
      <c r="P1713" s="40"/>
      <c r="Q1713" s="41"/>
      <c r="R1713" s="41"/>
      <c r="S1713" s="41"/>
      <c r="T1713" s="41"/>
      <c r="U1713" s="41"/>
      <c r="V1713" s="41"/>
      <c r="W1713" s="41"/>
      <c r="X1713" s="42"/>
      <c r="Y1713" s="41"/>
      <c r="Z1713" s="41"/>
      <c r="AA1713" s="41"/>
      <c r="AB1713" s="41"/>
      <c r="AC1713" s="41"/>
      <c r="AD1713" s="41"/>
      <c r="AE1713" s="41"/>
      <c r="AF1713" s="40"/>
      <c r="AG1713" s="41"/>
      <c r="AH1713" s="42"/>
      <c r="AI1713" s="11">
        <f t="shared" si="88"/>
        <v>0</v>
      </c>
      <c r="AJ1713" s="12">
        <f t="shared" si="91"/>
        <v>0</v>
      </c>
      <c r="AK1713" s="13">
        <f t="shared" si="89"/>
        <v>0</v>
      </c>
    </row>
    <row r="1714" spans="1:37">
      <c r="A1714" t="s">
        <v>2832</v>
      </c>
      <c r="B1714" t="s">
        <v>2832</v>
      </c>
      <c r="C1714" t="s">
        <v>120</v>
      </c>
      <c r="D1714">
        <v>1568</v>
      </c>
      <c r="E1714" s="7">
        <v>3138</v>
      </c>
      <c r="F1714" t="s">
        <v>2098</v>
      </c>
      <c r="G1714" t="s">
        <v>5257</v>
      </c>
      <c r="H1714">
        <v>50.339553700000003</v>
      </c>
      <c r="I1714">
        <v>4.2851705000000004</v>
      </c>
      <c r="J1714">
        <v>6530</v>
      </c>
      <c r="K1714" t="s">
        <v>5258</v>
      </c>
      <c r="L1714" t="s">
        <v>5259</v>
      </c>
      <c r="M1714" t="s">
        <v>58</v>
      </c>
      <c r="N1714" t="s">
        <v>59</v>
      </c>
      <c r="O1714" t="s">
        <v>158</v>
      </c>
      <c r="P1714" s="37"/>
      <c r="Q1714" s="38"/>
      <c r="R1714" s="38"/>
      <c r="S1714" s="38"/>
      <c r="T1714" s="38"/>
      <c r="U1714" s="38"/>
      <c r="V1714" s="38"/>
      <c r="W1714" s="38"/>
      <c r="X1714" s="39"/>
      <c r="Y1714" s="38"/>
      <c r="Z1714" s="38"/>
      <c r="AA1714" s="38"/>
      <c r="AB1714" s="38"/>
      <c r="AC1714" s="38"/>
      <c r="AD1714" s="38"/>
      <c r="AE1714" s="38"/>
      <c r="AF1714" s="37"/>
      <c r="AG1714" s="38"/>
      <c r="AH1714" s="39"/>
      <c r="AI1714" s="8">
        <f t="shared" si="88"/>
        <v>0</v>
      </c>
      <c r="AJ1714" s="9">
        <f t="shared" si="91"/>
        <v>0</v>
      </c>
      <c r="AK1714" s="10">
        <f t="shared" si="89"/>
        <v>0</v>
      </c>
    </row>
    <row r="1715" spans="1:37">
      <c r="A1715" t="s">
        <v>2832</v>
      </c>
      <c r="B1715" t="s">
        <v>2832</v>
      </c>
      <c r="C1715" t="s">
        <v>182</v>
      </c>
      <c r="D1715">
        <v>5060</v>
      </c>
      <c r="E1715" s="7">
        <v>3139</v>
      </c>
      <c r="F1715" t="s">
        <v>5260</v>
      </c>
      <c r="G1715" t="s">
        <v>5261</v>
      </c>
      <c r="H1715">
        <v>50.339049600000003</v>
      </c>
      <c r="I1715">
        <v>4.2900839</v>
      </c>
      <c r="J1715">
        <v>6530</v>
      </c>
      <c r="K1715" t="s">
        <v>5262</v>
      </c>
      <c r="L1715" t="s">
        <v>5263</v>
      </c>
      <c r="M1715" t="s">
        <v>58</v>
      </c>
      <c r="N1715" t="s">
        <v>59</v>
      </c>
      <c r="O1715" t="s">
        <v>60</v>
      </c>
      <c r="P1715" s="40"/>
      <c r="Q1715" s="41"/>
      <c r="R1715" s="41"/>
      <c r="S1715" s="41"/>
      <c r="T1715" s="41"/>
      <c r="U1715" s="41"/>
      <c r="V1715" s="41"/>
      <c r="W1715" s="41"/>
      <c r="X1715" s="42"/>
      <c r="Y1715" s="41"/>
      <c r="Z1715" s="41"/>
      <c r="AA1715" s="41"/>
      <c r="AB1715" s="41"/>
      <c r="AC1715" s="41"/>
      <c r="AD1715" s="41"/>
      <c r="AE1715" s="41"/>
      <c r="AF1715" s="40"/>
      <c r="AG1715" s="41"/>
      <c r="AH1715" s="42"/>
      <c r="AI1715" s="11">
        <f t="shared" si="88"/>
        <v>0</v>
      </c>
      <c r="AJ1715" s="12">
        <f t="shared" si="91"/>
        <v>0</v>
      </c>
      <c r="AK1715" s="13">
        <f t="shared" si="89"/>
        <v>0</v>
      </c>
    </row>
    <row r="1716" spans="1:37">
      <c r="A1716" t="s">
        <v>2832</v>
      </c>
      <c r="B1716" t="s">
        <v>2832</v>
      </c>
      <c r="C1716" t="s">
        <v>182</v>
      </c>
      <c r="D1716">
        <v>1569</v>
      </c>
      <c r="E1716" s="7">
        <v>3140</v>
      </c>
      <c r="F1716" t="s">
        <v>5264</v>
      </c>
      <c r="G1716" t="s">
        <v>5265</v>
      </c>
      <c r="H1716">
        <v>50.339903700000001</v>
      </c>
      <c r="I1716">
        <v>4.2953972</v>
      </c>
      <c r="J1716">
        <v>6530</v>
      </c>
      <c r="K1716" t="s">
        <v>5266</v>
      </c>
      <c r="L1716" t="s">
        <v>5267</v>
      </c>
      <c r="M1716" t="s">
        <v>58</v>
      </c>
      <c r="N1716" t="s">
        <v>168</v>
      </c>
      <c r="O1716" t="s">
        <v>158</v>
      </c>
      <c r="P1716" s="37"/>
      <c r="Q1716" s="38"/>
      <c r="R1716" s="38"/>
      <c r="S1716" s="38"/>
      <c r="T1716" s="38"/>
      <c r="U1716" s="38"/>
      <c r="V1716" s="38"/>
      <c r="W1716" s="38"/>
      <c r="X1716" s="39"/>
      <c r="Y1716" s="38"/>
      <c r="Z1716" s="38"/>
      <c r="AA1716" s="38"/>
      <c r="AB1716" s="38"/>
      <c r="AC1716" s="38"/>
      <c r="AD1716" s="38"/>
      <c r="AE1716" s="38"/>
      <c r="AF1716" s="37"/>
      <c r="AG1716" s="38"/>
      <c r="AH1716" s="39"/>
      <c r="AI1716" s="8">
        <f t="shared" si="88"/>
        <v>0</v>
      </c>
      <c r="AJ1716" s="9">
        <f t="shared" si="91"/>
        <v>0</v>
      </c>
      <c r="AK1716" s="10">
        <f t="shared" si="89"/>
        <v>0</v>
      </c>
    </row>
    <row r="1717" spans="1:37">
      <c r="A1717" t="s">
        <v>2832</v>
      </c>
      <c r="B1717" t="s">
        <v>2832</v>
      </c>
      <c r="C1717" t="s">
        <v>120</v>
      </c>
      <c r="D1717">
        <v>1570</v>
      </c>
      <c r="E1717" s="7">
        <v>3141</v>
      </c>
      <c r="F1717" t="s">
        <v>173</v>
      </c>
      <c r="G1717" t="s">
        <v>5268</v>
      </c>
      <c r="H1717">
        <v>50.339171499999999</v>
      </c>
      <c r="I1717">
        <v>4.2911581999999999</v>
      </c>
      <c r="J1717">
        <v>6530</v>
      </c>
      <c r="K1717" t="s">
        <v>5269</v>
      </c>
      <c r="L1717" t="s">
        <v>5270</v>
      </c>
      <c r="M1717" t="s">
        <v>58</v>
      </c>
      <c r="N1717" t="s">
        <v>168</v>
      </c>
      <c r="O1717" t="s">
        <v>158</v>
      </c>
      <c r="P1717" s="40"/>
      <c r="Q1717" s="41"/>
      <c r="R1717" s="41"/>
      <c r="S1717" s="41"/>
      <c r="T1717" s="41"/>
      <c r="U1717" s="41"/>
      <c r="V1717" s="41"/>
      <c r="W1717" s="41"/>
      <c r="X1717" s="42"/>
      <c r="Y1717" s="41"/>
      <c r="Z1717" s="41"/>
      <c r="AA1717" s="41"/>
      <c r="AB1717" s="41"/>
      <c r="AC1717" s="41"/>
      <c r="AD1717" s="41"/>
      <c r="AE1717" s="41"/>
      <c r="AF1717" s="40"/>
      <c r="AG1717" s="41"/>
      <c r="AH1717" s="42"/>
      <c r="AI1717" s="11">
        <f t="shared" si="88"/>
        <v>0</v>
      </c>
      <c r="AJ1717" s="12">
        <f t="shared" si="91"/>
        <v>0</v>
      </c>
      <c r="AK1717" s="13">
        <f t="shared" si="89"/>
        <v>0</v>
      </c>
    </row>
    <row r="1718" spans="1:37">
      <c r="A1718" t="s">
        <v>2832</v>
      </c>
      <c r="B1718" t="s">
        <v>2832</v>
      </c>
      <c r="C1718" t="s">
        <v>120</v>
      </c>
      <c r="D1718">
        <v>1573</v>
      </c>
      <c r="E1718" s="7">
        <v>3148</v>
      </c>
      <c r="F1718" t="s">
        <v>5271</v>
      </c>
      <c r="G1718" t="s">
        <v>5272</v>
      </c>
      <c r="H1718">
        <v>50.349612800000003</v>
      </c>
      <c r="I1718">
        <v>4.2892368999999997</v>
      </c>
      <c r="J1718">
        <v>6530</v>
      </c>
      <c r="K1718" t="s">
        <v>5273</v>
      </c>
      <c r="L1718" t="s">
        <v>5274</v>
      </c>
      <c r="M1718" t="s">
        <v>212</v>
      </c>
      <c r="N1718" t="s">
        <v>218</v>
      </c>
      <c r="O1718" t="s">
        <v>60</v>
      </c>
      <c r="P1718" s="37"/>
      <c r="Q1718" s="38"/>
      <c r="R1718" s="38"/>
      <c r="S1718" s="38"/>
      <c r="T1718" s="38"/>
      <c r="U1718" s="38"/>
      <c r="V1718" s="38"/>
      <c r="W1718" s="38"/>
      <c r="X1718" s="39"/>
      <c r="Y1718" s="38"/>
      <c r="Z1718" s="38"/>
      <c r="AA1718" s="38"/>
      <c r="AB1718" s="38"/>
      <c r="AC1718" s="38"/>
      <c r="AD1718" s="38"/>
      <c r="AE1718" s="38"/>
      <c r="AF1718" s="37"/>
      <c r="AG1718" s="38"/>
      <c r="AH1718" s="39"/>
      <c r="AI1718" s="8">
        <f t="shared" si="88"/>
        <v>0</v>
      </c>
      <c r="AJ1718" s="9">
        <f t="shared" si="91"/>
        <v>0</v>
      </c>
      <c r="AK1718" s="10">
        <f t="shared" si="89"/>
        <v>0</v>
      </c>
    </row>
    <row r="1719" spans="1:37">
      <c r="A1719" t="s">
        <v>2832</v>
      </c>
      <c r="B1719" t="s">
        <v>2832</v>
      </c>
      <c r="C1719" t="s">
        <v>53</v>
      </c>
      <c r="D1719">
        <v>1574</v>
      </c>
      <c r="E1719" s="7">
        <v>3149</v>
      </c>
      <c r="F1719" t="s">
        <v>5252</v>
      </c>
      <c r="G1719" t="s">
        <v>5275</v>
      </c>
      <c r="H1719">
        <v>50.306566599999996</v>
      </c>
      <c r="I1719">
        <v>4.2452421999999999</v>
      </c>
      <c r="J1719">
        <v>6530</v>
      </c>
      <c r="K1719" t="s">
        <v>5254</v>
      </c>
      <c r="L1719" t="s">
        <v>5255</v>
      </c>
      <c r="M1719" t="s">
        <v>58</v>
      </c>
      <c r="N1719" t="s">
        <v>59</v>
      </c>
      <c r="O1719" t="s">
        <v>60</v>
      </c>
      <c r="P1719" s="40"/>
      <c r="Q1719" s="41"/>
      <c r="R1719" s="41"/>
      <c r="S1719" s="41"/>
      <c r="T1719" s="41"/>
      <c r="U1719" s="41"/>
      <c r="V1719" s="41"/>
      <c r="W1719" s="41"/>
      <c r="X1719" s="42"/>
      <c r="Y1719" s="41"/>
      <c r="Z1719" s="41"/>
      <c r="AA1719" s="41"/>
      <c r="AB1719" s="41"/>
      <c r="AC1719" s="41"/>
      <c r="AD1719" s="41"/>
      <c r="AE1719" s="41"/>
      <c r="AF1719" s="40"/>
      <c r="AG1719" s="41"/>
      <c r="AH1719" s="42"/>
      <c r="AI1719" s="11">
        <f t="shared" si="88"/>
        <v>0</v>
      </c>
      <c r="AJ1719" s="12">
        <f t="shared" si="91"/>
        <v>0</v>
      </c>
      <c r="AK1719" s="13">
        <f t="shared" si="89"/>
        <v>0</v>
      </c>
    </row>
    <row r="1720" spans="1:37">
      <c r="A1720" t="s">
        <v>2811</v>
      </c>
      <c r="B1720" t="s">
        <v>2811</v>
      </c>
      <c r="C1720" t="s">
        <v>53</v>
      </c>
      <c r="D1720">
        <v>1576</v>
      </c>
      <c r="E1720" s="7">
        <v>3150</v>
      </c>
      <c r="F1720" t="s">
        <v>2336</v>
      </c>
      <c r="G1720" t="s">
        <v>5276</v>
      </c>
      <c r="H1720">
        <v>50.3505289</v>
      </c>
      <c r="I1720">
        <v>4.1138555999999999</v>
      </c>
      <c r="J1720">
        <v>7120</v>
      </c>
      <c r="K1720" t="s">
        <v>5277</v>
      </c>
      <c r="L1720" t="s">
        <v>5278</v>
      </c>
      <c r="M1720" t="s">
        <v>58</v>
      </c>
      <c r="N1720" t="s">
        <v>65</v>
      </c>
      <c r="O1720" t="s">
        <v>60</v>
      </c>
      <c r="P1720" s="37"/>
      <c r="Q1720" s="38"/>
      <c r="R1720" s="38"/>
      <c r="S1720" s="38"/>
      <c r="T1720" s="38"/>
      <c r="U1720" s="38"/>
      <c r="V1720" s="38"/>
      <c r="W1720" s="38"/>
      <c r="X1720" s="39"/>
      <c r="Y1720" s="38"/>
      <c r="Z1720" s="38"/>
      <c r="AA1720" s="38"/>
      <c r="AB1720" s="38"/>
      <c r="AC1720" s="38"/>
      <c r="AD1720" s="38"/>
      <c r="AE1720" s="38"/>
      <c r="AF1720" s="37"/>
      <c r="AG1720" s="38"/>
      <c r="AH1720" s="39"/>
      <c r="AI1720" s="8">
        <f t="shared" si="88"/>
        <v>0</v>
      </c>
      <c r="AJ1720" s="9">
        <f t="shared" si="91"/>
        <v>0</v>
      </c>
      <c r="AK1720" s="10">
        <f t="shared" si="89"/>
        <v>0</v>
      </c>
    </row>
    <row r="1721" spans="1:37">
      <c r="A1721" t="s">
        <v>2811</v>
      </c>
      <c r="B1721" t="s">
        <v>2811</v>
      </c>
      <c r="C1721" t="s">
        <v>53</v>
      </c>
      <c r="D1721">
        <v>1576</v>
      </c>
      <c r="E1721" s="7">
        <v>3151</v>
      </c>
      <c r="F1721" t="s">
        <v>2336</v>
      </c>
      <c r="G1721" t="s">
        <v>5279</v>
      </c>
      <c r="H1721">
        <v>50.412503200000003</v>
      </c>
      <c r="I1721">
        <v>4.1057867000000003</v>
      </c>
      <c r="J1721">
        <v>7120</v>
      </c>
      <c r="K1721" t="s">
        <v>5277</v>
      </c>
      <c r="L1721" t="s">
        <v>5278</v>
      </c>
      <c r="M1721" t="s">
        <v>58</v>
      </c>
      <c r="N1721" t="s">
        <v>59</v>
      </c>
      <c r="O1721" t="s">
        <v>60</v>
      </c>
      <c r="P1721" s="40"/>
      <c r="Q1721" s="41"/>
      <c r="R1721" s="41"/>
      <c r="S1721" s="41"/>
      <c r="T1721" s="41"/>
      <c r="U1721" s="41"/>
      <c r="V1721" s="41"/>
      <c r="W1721" s="41"/>
      <c r="X1721" s="42"/>
      <c r="Y1721" s="41"/>
      <c r="Z1721" s="41"/>
      <c r="AA1721" s="41"/>
      <c r="AB1721" s="41"/>
      <c r="AC1721" s="41"/>
      <c r="AD1721" s="41"/>
      <c r="AE1721" s="41"/>
      <c r="AF1721" s="40"/>
      <c r="AG1721" s="41"/>
      <c r="AH1721" s="42"/>
      <c r="AI1721" s="11">
        <f t="shared" si="88"/>
        <v>0</v>
      </c>
      <c r="AJ1721" s="12">
        <f t="shared" si="91"/>
        <v>0</v>
      </c>
      <c r="AK1721" s="13">
        <f t="shared" si="89"/>
        <v>0</v>
      </c>
    </row>
    <row r="1722" spans="1:37">
      <c r="A1722" t="s">
        <v>2811</v>
      </c>
      <c r="B1722" t="s">
        <v>2811</v>
      </c>
      <c r="C1722" t="s">
        <v>53</v>
      </c>
      <c r="D1722">
        <v>1576</v>
      </c>
      <c r="E1722" s="7">
        <v>3153</v>
      </c>
      <c r="F1722" t="s">
        <v>2336</v>
      </c>
      <c r="G1722" t="s">
        <v>5280</v>
      </c>
      <c r="H1722">
        <v>50.397706300000003</v>
      </c>
      <c r="I1722">
        <v>4.0993573000000003</v>
      </c>
      <c r="J1722">
        <v>7120</v>
      </c>
      <c r="K1722" t="s">
        <v>5277</v>
      </c>
      <c r="L1722" t="s">
        <v>5278</v>
      </c>
      <c r="M1722" t="s">
        <v>58</v>
      </c>
      <c r="N1722" t="s">
        <v>59</v>
      </c>
      <c r="O1722" t="s">
        <v>60</v>
      </c>
      <c r="P1722" s="37"/>
      <c r="Q1722" s="38"/>
      <c r="R1722" s="38"/>
      <c r="S1722" s="38"/>
      <c r="T1722" s="38"/>
      <c r="U1722" s="38"/>
      <c r="V1722" s="38"/>
      <c r="W1722" s="38"/>
      <c r="X1722" s="39"/>
      <c r="Y1722" s="38"/>
      <c r="Z1722" s="38"/>
      <c r="AA1722" s="38"/>
      <c r="AB1722" s="38"/>
      <c r="AC1722" s="38"/>
      <c r="AD1722" s="38"/>
      <c r="AE1722" s="38"/>
      <c r="AF1722" s="37"/>
      <c r="AG1722" s="38"/>
      <c r="AH1722" s="39"/>
      <c r="AI1722" s="8">
        <f t="shared" si="88"/>
        <v>0</v>
      </c>
      <c r="AJ1722" s="9">
        <f t="shared" si="91"/>
        <v>0</v>
      </c>
      <c r="AK1722" s="10">
        <f t="shared" si="89"/>
        <v>0</v>
      </c>
    </row>
    <row r="1723" spans="1:37">
      <c r="A1723" t="s">
        <v>2811</v>
      </c>
      <c r="B1723" t="s">
        <v>2811</v>
      </c>
      <c r="C1723" t="s">
        <v>53</v>
      </c>
      <c r="D1723">
        <v>1576</v>
      </c>
      <c r="E1723" s="7">
        <v>3154</v>
      </c>
      <c r="F1723" t="s">
        <v>2336</v>
      </c>
      <c r="G1723" t="s">
        <v>5281</v>
      </c>
      <c r="H1723">
        <v>50.3837075</v>
      </c>
      <c r="I1723">
        <v>4.0817573999999999</v>
      </c>
      <c r="J1723">
        <v>7120</v>
      </c>
      <c r="K1723" t="s">
        <v>5277</v>
      </c>
      <c r="L1723" t="s">
        <v>5278</v>
      </c>
      <c r="M1723" t="s">
        <v>58</v>
      </c>
      <c r="N1723" t="s">
        <v>59</v>
      </c>
      <c r="O1723" t="s">
        <v>60</v>
      </c>
      <c r="P1723" s="40"/>
      <c r="Q1723" s="41"/>
      <c r="R1723" s="41"/>
      <c r="S1723" s="41"/>
      <c r="T1723" s="41"/>
      <c r="U1723" s="41"/>
      <c r="V1723" s="41"/>
      <c r="W1723" s="41"/>
      <c r="X1723" s="42"/>
      <c r="Y1723" s="41"/>
      <c r="Z1723" s="41"/>
      <c r="AA1723" s="41"/>
      <c r="AB1723" s="41"/>
      <c r="AC1723" s="41"/>
      <c r="AD1723" s="41"/>
      <c r="AE1723" s="41"/>
      <c r="AF1723" s="40"/>
      <c r="AG1723" s="41"/>
      <c r="AH1723" s="42"/>
      <c r="AI1723" s="11">
        <f t="shared" si="88"/>
        <v>0</v>
      </c>
      <c r="AJ1723" s="12">
        <f t="shared" si="91"/>
        <v>0</v>
      </c>
      <c r="AK1723" s="13">
        <f t="shared" si="89"/>
        <v>0</v>
      </c>
    </row>
    <row r="1724" spans="1:37">
      <c r="A1724" t="s">
        <v>2811</v>
      </c>
      <c r="B1724" t="s">
        <v>2811</v>
      </c>
      <c r="C1724" t="s">
        <v>53</v>
      </c>
      <c r="D1724">
        <v>1576</v>
      </c>
      <c r="E1724" s="7">
        <v>3155</v>
      </c>
      <c r="F1724" t="s">
        <v>2336</v>
      </c>
      <c r="G1724" t="s">
        <v>5282</v>
      </c>
      <c r="H1724">
        <v>50.3805969</v>
      </c>
      <c r="I1724">
        <v>4.1486063</v>
      </c>
      <c r="J1724">
        <v>7120</v>
      </c>
      <c r="K1724" t="s">
        <v>5277</v>
      </c>
      <c r="L1724" t="s">
        <v>5278</v>
      </c>
      <c r="M1724" t="s">
        <v>58</v>
      </c>
      <c r="N1724" t="s">
        <v>65</v>
      </c>
      <c r="O1724" t="s">
        <v>60</v>
      </c>
      <c r="P1724" s="37"/>
      <c r="Q1724" s="38"/>
      <c r="R1724" s="38"/>
      <c r="S1724" s="38"/>
      <c r="T1724" s="38"/>
      <c r="U1724" s="38"/>
      <c r="V1724" s="38"/>
      <c r="W1724" s="38"/>
      <c r="X1724" s="39"/>
      <c r="Y1724" s="38"/>
      <c r="Z1724" s="38"/>
      <c r="AA1724" s="38"/>
      <c r="AB1724" s="38"/>
      <c r="AC1724" s="38"/>
      <c r="AD1724" s="38"/>
      <c r="AE1724" s="38"/>
      <c r="AF1724" s="37"/>
      <c r="AG1724" s="38"/>
      <c r="AH1724" s="39"/>
      <c r="AI1724" s="8">
        <f t="shared" si="88"/>
        <v>0</v>
      </c>
      <c r="AJ1724" s="9">
        <f t="shared" si="91"/>
        <v>0</v>
      </c>
      <c r="AK1724" s="10">
        <f t="shared" si="89"/>
        <v>0</v>
      </c>
    </row>
    <row r="1725" spans="1:37">
      <c r="A1725" t="s">
        <v>2811</v>
      </c>
      <c r="B1725" t="s">
        <v>2811</v>
      </c>
      <c r="C1725" t="s">
        <v>53</v>
      </c>
      <c r="D1725">
        <v>1576</v>
      </c>
      <c r="E1725" s="7">
        <v>3157</v>
      </c>
      <c r="F1725" t="s">
        <v>2336</v>
      </c>
      <c r="G1725" t="s">
        <v>5283</v>
      </c>
      <c r="H1725">
        <v>50.366369200000001</v>
      </c>
      <c r="I1725">
        <v>4.1123349999999999</v>
      </c>
      <c r="J1725">
        <v>7120</v>
      </c>
      <c r="K1725" t="s">
        <v>5277</v>
      </c>
      <c r="L1725" t="s">
        <v>5278</v>
      </c>
      <c r="M1725" t="s">
        <v>58</v>
      </c>
      <c r="N1725" t="s">
        <v>59</v>
      </c>
      <c r="O1725" t="s">
        <v>60</v>
      </c>
      <c r="P1725" s="40"/>
      <c r="Q1725" s="41"/>
      <c r="R1725" s="41"/>
      <c r="S1725" s="41"/>
      <c r="T1725" s="41"/>
      <c r="U1725" s="41"/>
      <c r="V1725" s="41"/>
      <c r="W1725" s="41"/>
      <c r="X1725" s="42"/>
      <c r="Y1725" s="41"/>
      <c r="Z1725" s="41"/>
      <c r="AA1725" s="41"/>
      <c r="AB1725" s="41"/>
      <c r="AC1725" s="41"/>
      <c r="AD1725" s="41"/>
      <c r="AE1725" s="41"/>
      <c r="AF1725" s="40"/>
      <c r="AG1725" s="41"/>
      <c r="AH1725" s="42"/>
      <c r="AI1725" s="11">
        <f t="shared" si="88"/>
        <v>0</v>
      </c>
      <c r="AJ1725" s="12">
        <f t="shared" si="91"/>
        <v>0</v>
      </c>
      <c r="AK1725" s="13">
        <f t="shared" si="89"/>
        <v>0</v>
      </c>
    </row>
    <row r="1726" spans="1:37">
      <c r="A1726" t="s">
        <v>2811</v>
      </c>
      <c r="B1726" t="s">
        <v>2811</v>
      </c>
      <c r="C1726" t="s">
        <v>120</v>
      </c>
      <c r="D1726">
        <v>1577</v>
      </c>
      <c r="E1726" s="7">
        <v>3158</v>
      </c>
      <c r="F1726" t="s">
        <v>763</v>
      </c>
      <c r="G1726" t="s">
        <v>5284</v>
      </c>
      <c r="H1726">
        <v>50.398672500000004</v>
      </c>
      <c r="I1726">
        <v>4.0974167000000001</v>
      </c>
      <c r="J1726">
        <v>7120</v>
      </c>
      <c r="K1726" t="s">
        <v>5285</v>
      </c>
      <c r="L1726" t="s">
        <v>5286</v>
      </c>
      <c r="M1726" t="s">
        <v>58</v>
      </c>
      <c r="N1726" t="s">
        <v>59</v>
      </c>
      <c r="O1726" t="s">
        <v>60</v>
      </c>
      <c r="P1726" s="37"/>
      <c r="Q1726" s="38"/>
      <c r="R1726" s="38"/>
      <c r="S1726" s="38"/>
      <c r="T1726" s="38"/>
      <c r="U1726" s="38"/>
      <c r="V1726" s="38"/>
      <c r="W1726" s="38"/>
      <c r="X1726" s="39"/>
      <c r="Y1726" s="38"/>
      <c r="Z1726" s="38"/>
      <c r="AA1726" s="38"/>
      <c r="AB1726" s="38"/>
      <c r="AC1726" s="38"/>
      <c r="AD1726" s="38"/>
      <c r="AE1726" s="38"/>
      <c r="AF1726" s="37"/>
      <c r="AG1726" s="38"/>
      <c r="AH1726" s="39"/>
      <c r="AI1726" s="8">
        <f t="shared" si="88"/>
        <v>0</v>
      </c>
      <c r="AJ1726" s="9">
        <f t="shared" si="91"/>
        <v>0</v>
      </c>
      <c r="AK1726" s="10">
        <f t="shared" si="89"/>
        <v>0</v>
      </c>
    </row>
    <row r="1727" spans="1:37">
      <c r="A1727" t="s">
        <v>2811</v>
      </c>
      <c r="B1727" t="s">
        <v>2811</v>
      </c>
      <c r="C1727" t="s">
        <v>120</v>
      </c>
      <c r="D1727">
        <v>1578</v>
      </c>
      <c r="E1727" s="7">
        <v>3159</v>
      </c>
      <c r="F1727" t="s">
        <v>5287</v>
      </c>
      <c r="G1727" t="s">
        <v>5288</v>
      </c>
      <c r="H1727">
        <v>50.386318899999999</v>
      </c>
      <c r="I1727">
        <v>4.1439637999999999</v>
      </c>
      <c r="J1727">
        <v>7120</v>
      </c>
      <c r="K1727" t="s">
        <v>5289</v>
      </c>
      <c r="L1727" t="s">
        <v>5290</v>
      </c>
      <c r="M1727" t="s">
        <v>58</v>
      </c>
      <c r="N1727" t="s">
        <v>91</v>
      </c>
      <c r="O1727" t="s">
        <v>60</v>
      </c>
      <c r="P1727" s="40"/>
      <c r="Q1727" s="41"/>
      <c r="R1727" s="41"/>
      <c r="S1727" s="41"/>
      <c r="T1727" s="41"/>
      <c r="U1727" s="41"/>
      <c r="V1727" s="41"/>
      <c r="W1727" s="41"/>
      <c r="X1727" s="42"/>
      <c r="Y1727" s="41"/>
      <c r="Z1727" s="41"/>
      <c r="AA1727" s="41"/>
      <c r="AB1727" s="41"/>
      <c r="AC1727" s="41"/>
      <c r="AD1727" s="41"/>
      <c r="AE1727" s="41"/>
      <c r="AF1727" s="40"/>
      <c r="AG1727" s="41"/>
      <c r="AH1727" s="42"/>
      <c r="AI1727" s="11">
        <f t="shared" si="88"/>
        <v>0</v>
      </c>
      <c r="AJ1727" s="12">
        <f t="shared" si="91"/>
        <v>0</v>
      </c>
      <c r="AK1727" s="13">
        <f t="shared" si="89"/>
        <v>0</v>
      </c>
    </row>
    <row r="1728" spans="1:37">
      <c r="A1728" t="s">
        <v>2811</v>
      </c>
      <c r="B1728" t="s">
        <v>2811</v>
      </c>
      <c r="C1728" t="s">
        <v>120</v>
      </c>
      <c r="D1728">
        <v>1579</v>
      </c>
      <c r="E1728" s="7">
        <v>3160</v>
      </c>
      <c r="F1728" t="s">
        <v>5291</v>
      </c>
      <c r="G1728" t="s">
        <v>5288</v>
      </c>
      <c r="H1728">
        <v>50.386318899999999</v>
      </c>
      <c r="I1728">
        <v>4.1439637999999999</v>
      </c>
      <c r="J1728">
        <v>7120</v>
      </c>
      <c r="K1728" t="s">
        <v>5292</v>
      </c>
      <c r="L1728" t="s">
        <v>5293</v>
      </c>
      <c r="M1728" t="s">
        <v>58</v>
      </c>
      <c r="N1728" t="s">
        <v>168</v>
      </c>
      <c r="O1728" t="s">
        <v>60</v>
      </c>
      <c r="P1728" s="37"/>
      <c r="Q1728" s="38"/>
      <c r="R1728" s="38"/>
      <c r="S1728" s="38"/>
      <c r="T1728" s="38"/>
      <c r="U1728" s="38"/>
      <c r="V1728" s="38"/>
      <c r="W1728" s="38"/>
      <c r="X1728" s="39"/>
      <c r="Y1728" s="38"/>
      <c r="Z1728" s="38"/>
      <c r="AA1728" s="38"/>
      <c r="AB1728" s="38"/>
      <c r="AC1728" s="38"/>
      <c r="AD1728" s="38"/>
      <c r="AE1728" s="38"/>
      <c r="AF1728" s="37"/>
      <c r="AG1728" s="38"/>
      <c r="AH1728" s="39"/>
      <c r="AI1728" s="8">
        <f t="shared" si="88"/>
        <v>0</v>
      </c>
      <c r="AJ1728" s="9">
        <f t="shared" si="91"/>
        <v>0</v>
      </c>
      <c r="AK1728" s="10">
        <f t="shared" si="89"/>
        <v>0</v>
      </c>
    </row>
    <row r="1729" spans="1:37">
      <c r="A1729" t="s">
        <v>2832</v>
      </c>
      <c r="B1729" t="s">
        <v>2832</v>
      </c>
      <c r="C1729" t="s">
        <v>53</v>
      </c>
      <c r="D1729">
        <v>1580</v>
      </c>
      <c r="E1729" s="7">
        <v>3161</v>
      </c>
      <c r="F1729" t="s">
        <v>1910</v>
      </c>
      <c r="G1729" t="s">
        <v>5294</v>
      </c>
      <c r="H1729">
        <v>50.343365599999998</v>
      </c>
      <c r="I1729">
        <v>4.4432755000000004</v>
      </c>
      <c r="J1729">
        <v>6120</v>
      </c>
      <c r="K1729" t="s">
        <v>5295</v>
      </c>
      <c r="L1729" t="s">
        <v>5296</v>
      </c>
      <c r="M1729" t="s">
        <v>58</v>
      </c>
      <c r="N1729" t="s">
        <v>59</v>
      </c>
      <c r="O1729" t="s">
        <v>60</v>
      </c>
      <c r="P1729" s="40"/>
      <c r="Q1729" s="41"/>
      <c r="R1729" s="41"/>
      <c r="S1729" s="41"/>
      <c r="T1729" s="41"/>
      <c r="U1729" s="41"/>
      <c r="V1729" s="41"/>
      <c r="W1729" s="41"/>
      <c r="X1729" s="42"/>
      <c r="Y1729" s="41"/>
      <c r="Z1729" s="41"/>
      <c r="AA1729" s="41"/>
      <c r="AB1729" s="41"/>
      <c r="AC1729" s="41"/>
      <c r="AD1729" s="41"/>
      <c r="AE1729" s="41"/>
      <c r="AF1729" s="40"/>
      <c r="AG1729" s="41"/>
      <c r="AH1729" s="42"/>
      <c r="AI1729" s="11">
        <f t="shared" si="88"/>
        <v>0</v>
      </c>
      <c r="AJ1729" s="12">
        <f t="shared" si="91"/>
        <v>0</v>
      </c>
      <c r="AK1729" s="13">
        <f t="shared" si="89"/>
        <v>0</v>
      </c>
    </row>
    <row r="1730" spans="1:37">
      <c r="A1730" t="s">
        <v>2832</v>
      </c>
      <c r="B1730" t="s">
        <v>2832</v>
      </c>
      <c r="C1730" t="s">
        <v>53</v>
      </c>
      <c r="D1730">
        <v>1580</v>
      </c>
      <c r="E1730" s="7">
        <v>3162</v>
      </c>
      <c r="F1730" t="s">
        <v>1910</v>
      </c>
      <c r="G1730" t="s">
        <v>5297</v>
      </c>
      <c r="H1730">
        <v>50.341771299999998</v>
      </c>
      <c r="I1730">
        <v>4.4694570000000002</v>
      </c>
      <c r="J1730">
        <v>6120</v>
      </c>
      <c r="K1730" t="s">
        <v>5295</v>
      </c>
      <c r="L1730" t="s">
        <v>5296</v>
      </c>
      <c r="M1730" t="s">
        <v>58</v>
      </c>
      <c r="N1730" t="s">
        <v>59</v>
      </c>
      <c r="O1730" t="s">
        <v>60</v>
      </c>
      <c r="P1730" s="37"/>
      <c r="Q1730" s="38"/>
      <c r="R1730" s="38"/>
      <c r="S1730" s="38"/>
      <c r="T1730" s="38"/>
      <c r="U1730" s="38"/>
      <c r="V1730" s="38"/>
      <c r="W1730" s="38"/>
      <c r="X1730" s="39"/>
      <c r="Y1730" s="38"/>
      <c r="Z1730" s="38"/>
      <c r="AA1730" s="38"/>
      <c r="AB1730" s="38"/>
      <c r="AC1730" s="38"/>
      <c r="AD1730" s="38"/>
      <c r="AE1730" s="38"/>
      <c r="AF1730" s="37"/>
      <c r="AG1730" s="38"/>
      <c r="AH1730" s="39"/>
      <c r="AI1730" s="8">
        <f t="shared" si="88"/>
        <v>0</v>
      </c>
      <c r="AJ1730" s="9">
        <f t="shared" si="91"/>
        <v>0</v>
      </c>
      <c r="AK1730" s="10">
        <f t="shared" si="89"/>
        <v>0</v>
      </c>
    </row>
    <row r="1731" spans="1:37">
      <c r="A1731" t="s">
        <v>2832</v>
      </c>
      <c r="B1731" t="s">
        <v>2832</v>
      </c>
      <c r="C1731" t="s">
        <v>53</v>
      </c>
      <c r="D1731">
        <v>1580</v>
      </c>
      <c r="E1731" s="7">
        <v>3163</v>
      </c>
      <c r="F1731" t="s">
        <v>1910</v>
      </c>
      <c r="G1731" t="s">
        <v>5298</v>
      </c>
      <c r="H1731">
        <v>50.323951999999998</v>
      </c>
      <c r="I1731">
        <v>4.4432865000000001</v>
      </c>
      <c r="J1731">
        <v>6120</v>
      </c>
      <c r="K1731" t="s">
        <v>5295</v>
      </c>
      <c r="L1731" t="s">
        <v>5296</v>
      </c>
      <c r="M1731" t="s">
        <v>58</v>
      </c>
      <c r="N1731" t="s">
        <v>59</v>
      </c>
      <c r="O1731" t="s">
        <v>60</v>
      </c>
      <c r="P1731" s="40"/>
      <c r="Q1731" s="41"/>
      <c r="R1731" s="41"/>
      <c r="S1731" s="41"/>
      <c r="T1731" s="41"/>
      <c r="U1731" s="41"/>
      <c r="V1731" s="41"/>
      <c r="W1731" s="41"/>
      <c r="X1731" s="42"/>
      <c r="Y1731" s="41"/>
      <c r="Z1731" s="41"/>
      <c r="AA1731" s="41"/>
      <c r="AB1731" s="41"/>
      <c r="AC1731" s="41"/>
      <c r="AD1731" s="41"/>
      <c r="AE1731" s="41"/>
      <c r="AF1731" s="40"/>
      <c r="AG1731" s="41"/>
      <c r="AH1731" s="42"/>
      <c r="AI1731" s="11">
        <f t="shared" si="88"/>
        <v>0</v>
      </c>
      <c r="AJ1731" s="12">
        <f t="shared" si="91"/>
        <v>0</v>
      </c>
      <c r="AK1731" s="13">
        <f t="shared" si="89"/>
        <v>0</v>
      </c>
    </row>
    <row r="1732" spans="1:37">
      <c r="A1732" t="s">
        <v>2832</v>
      </c>
      <c r="B1732" t="s">
        <v>2832</v>
      </c>
      <c r="C1732" t="s">
        <v>53</v>
      </c>
      <c r="D1732">
        <v>1581</v>
      </c>
      <c r="E1732" s="7">
        <v>3164</v>
      </c>
      <c r="F1732" t="s">
        <v>2336</v>
      </c>
      <c r="G1732" t="s">
        <v>5299</v>
      </c>
      <c r="H1732">
        <v>50.326516099999999</v>
      </c>
      <c r="I1732">
        <v>4.3723938000000002</v>
      </c>
      <c r="J1732">
        <v>6120</v>
      </c>
      <c r="K1732" t="s">
        <v>5300</v>
      </c>
      <c r="L1732" t="s">
        <v>5301</v>
      </c>
      <c r="M1732" t="s">
        <v>58</v>
      </c>
      <c r="N1732" t="s">
        <v>59</v>
      </c>
      <c r="O1732" t="s">
        <v>60</v>
      </c>
      <c r="P1732" s="37"/>
      <c r="Q1732" s="38"/>
      <c r="R1732" s="38"/>
      <c r="S1732" s="38"/>
      <c r="T1732" s="38"/>
      <c r="U1732" s="38"/>
      <c r="V1732" s="38"/>
      <c r="W1732" s="38"/>
      <c r="X1732" s="39"/>
      <c r="Y1732" s="38"/>
      <c r="Z1732" s="38"/>
      <c r="AA1732" s="38"/>
      <c r="AB1732" s="38"/>
      <c r="AC1732" s="38"/>
      <c r="AD1732" s="38"/>
      <c r="AE1732" s="38"/>
      <c r="AF1732" s="37"/>
      <c r="AG1732" s="38"/>
      <c r="AH1732" s="39"/>
      <c r="AI1732" s="8">
        <f t="shared" si="88"/>
        <v>0</v>
      </c>
      <c r="AJ1732" s="9">
        <f t="shared" si="91"/>
        <v>0</v>
      </c>
      <c r="AK1732" s="10">
        <f t="shared" si="89"/>
        <v>0</v>
      </c>
    </row>
    <row r="1733" spans="1:37">
      <c r="A1733" t="s">
        <v>2832</v>
      </c>
      <c r="B1733" t="s">
        <v>2832</v>
      </c>
      <c r="C1733" t="s">
        <v>53</v>
      </c>
      <c r="D1733">
        <v>1582</v>
      </c>
      <c r="E1733" s="7">
        <v>3165</v>
      </c>
      <c r="F1733" t="s">
        <v>1910</v>
      </c>
      <c r="G1733" t="s">
        <v>5302</v>
      </c>
      <c r="H1733">
        <v>50.299221000000003</v>
      </c>
      <c r="I1733">
        <v>4.3885516999999998</v>
      </c>
      <c r="J1733">
        <v>6120</v>
      </c>
      <c r="K1733" t="s">
        <v>5303</v>
      </c>
      <c r="L1733" t="s">
        <v>5304</v>
      </c>
      <c r="M1733" t="s">
        <v>58</v>
      </c>
      <c r="N1733" t="s">
        <v>59</v>
      </c>
      <c r="O1733" t="s">
        <v>60</v>
      </c>
      <c r="P1733" s="40"/>
      <c r="Q1733" s="41"/>
      <c r="R1733" s="41"/>
      <c r="S1733" s="41"/>
      <c r="T1733" s="41"/>
      <c r="U1733" s="41"/>
      <c r="V1733" s="41"/>
      <c r="W1733" s="41"/>
      <c r="X1733" s="42"/>
      <c r="Y1733" s="41"/>
      <c r="Z1733" s="41"/>
      <c r="AA1733" s="41"/>
      <c r="AB1733" s="41"/>
      <c r="AC1733" s="41"/>
      <c r="AD1733" s="41"/>
      <c r="AE1733" s="41"/>
      <c r="AF1733" s="40"/>
      <c r="AG1733" s="41"/>
      <c r="AH1733" s="42"/>
      <c r="AI1733" s="11">
        <f t="shared" si="88"/>
        <v>0</v>
      </c>
      <c r="AJ1733" s="12">
        <f t="shared" si="91"/>
        <v>0</v>
      </c>
      <c r="AK1733" s="13">
        <f t="shared" si="89"/>
        <v>0</v>
      </c>
    </row>
    <row r="1734" spans="1:37">
      <c r="A1734" t="s">
        <v>2832</v>
      </c>
      <c r="B1734" t="s">
        <v>2832</v>
      </c>
      <c r="C1734" t="s">
        <v>53</v>
      </c>
      <c r="D1734">
        <v>1581</v>
      </c>
      <c r="E1734" s="7">
        <v>3166</v>
      </c>
      <c r="F1734" t="s">
        <v>2336</v>
      </c>
      <c r="G1734" t="s">
        <v>5305</v>
      </c>
      <c r="H1734">
        <v>50.3547139</v>
      </c>
      <c r="I1734">
        <v>4.4140714000000001</v>
      </c>
      <c r="J1734">
        <v>6120</v>
      </c>
      <c r="K1734" t="s">
        <v>5300</v>
      </c>
      <c r="L1734" t="s">
        <v>5301</v>
      </c>
      <c r="M1734" t="s">
        <v>58</v>
      </c>
      <c r="N1734" t="s">
        <v>59</v>
      </c>
      <c r="O1734" t="s">
        <v>60</v>
      </c>
      <c r="P1734" s="37"/>
      <c r="Q1734" s="38"/>
      <c r="R1734" s="38"/>
      <c r="S1734" s="38"/>
      <c r="T1734" s="38"/>
      <c r="U1734" s="38"/>
      <c r="V1734" s="38"/>
      <c r="W1734" s="38"/>
      <c r="X1734" s="39"/>
      <c r="Y1734" s="38"/>
      <c r="Z1734" s="38"/>
      <c r="AA1734" s="38"/>
      <c r="AB1734" s="38"/>
      <c r="AC1734" s="38"/>
      <c r="AD1734" s="38"/>
      <c r="AE1734" s="38"/>
      <c r="AF1734" s="37"/>
      <c r="AG1734" s="38"/>
      <c r="AH1734" s="39"/>
      <c r="AI1734" s="8">
        <f t="shared" si="88"/>
        <v>0</v>
      </c>
      <c r="AJ1734" s="9">
        <f t="shared" si="91"/>
        <v>0</v>
      </c>
      <c r="AK1734" s="10">
        <f t="shared" si="89"/>
        <v>0</v>
      </c>
    </row>
    <row r="1735" spans="1:37">
      <c r="A1735" t="s">
        <v>2832</v>
      </c>
      <c r="B1735" t="s">
        <v>2832</v>
      </c>
      <c r="C1735" t="s">
        <v>53</v>
      </c>
      <c r="D1735">
        <v>1582</v>
      </c>
      <c r="E1735" s="7">
        <v>3167</v>
      </c>
      <c r="F1735" t="s">
        <v>1910</v>
      </c>
      <c r="G1735" t="s">
        <v>5306</v>
      </c>
      <c r="H1735">
        <v>50.320282499999998</v>
      </c>
      <c r="I1735">
        <v>4.3910251000000002</v>
      </c>
      <c r="J1735">
        <v>6120</v>
      </c>
      <c r="K1735" t="s">
        <v>5303</v>
      </c>
      <c r="L1735" t="s">
        <v>5304</v>
      </c>
      <c r="M1735" t="s">
        <v>58</v>
      </c>
      <c r="N1735" t="s">
        <v>59</v>
      </c>
      <c r="O1735" t="s">
        <v>60</v>
      </c>
      <c r="P1735" s="40"/>
      <c r="Q1735" s="41"/>
      <c r="R1735" s="41"/>
      <c r="S1735" s="41"/>
      <c r="T1735" s="41"/>
      <c r="U1735" s="41"/>
      <c r="V1735" s="41"/>
      <c r="W1735" s="41"/>
      <c r="X1735" s="42"/>
      <c r="Y1735" s="41"/>
      <c r="Z1735" s="41"/>
      <c r="AA1735" s="41"/>
      <c r="AB1735" s="41"/>
      <c r="AC1735" s="41"/>
      <c r="AD1735" s="41"/>
      <c r="AE1735" s="41"/>
      <c r="AF1735" s="40"/>
      <c r="AG1735" s="41"/>
      <c r="AH1735" s="42"/>
      <c r="AI1735" s="11">
        <f t="shared" si="88"/>
        <v>0</v>
      </c>
      <c r="AJ1735" s="12">
        <f t="shared" si="91"/>
        <v>0</v>
      </c>
      <c r="AK1735" s="13">
        <f t="shared" si="89"/>
        <v>0</v>
      </c>
    </row>
    <row r="1736" spans="1:37">
      <c r="A1736" t="s">
        <v>2832</v>
      </c>
      <c r="B1736" t="s">
        <v>2832</v>
      </c>
      <c r="C1736" t="s">
        <v>53</v>
      </c>
      <c r="D1736">
        <v>1582</v>
      </c>
      <c r="E1736" s="7">
        <v>3169</v>
      </c>
      <c r="F1736" t="s">
        <v>1910</v>
      </c>
      <c r="G1736" t="s">
        <v>5307</v>
      </c>
      <c r="H1736">
        <v>50.334875500000003</v>
      </c>
      <c r="I1736">
        <v>4.3982526999999996</v>
      </c>
      <c r="J1736">
        <v>6120</v>
      </c>
      <c r="K1736" t="s">
        <v>5303</v>
      </c>
      <c r="L1736" t="s">
        <v>5304</v>
      </c>
      <c r="M1736" t="s">
        <v>58</v>
      </c>
      <c r="N1736" t="s">
        <v>59</v>
      </c>
      <c r="O1736" t="s">
        <v>60</v>
      </c>
      <c r="P1736" s="37"/>
      <c r="Q1736" s="38"/>
      <c r="R1736" s="38"/>
      <c r="S1736" s="38"/>
      <c r="T1736" s="38"/>
      <c r="U1736" s="38"/>
      <c r="V1736" s="38"/>
      <c r="W1736" s="38"/>
      <c r="X1736" s="39"/>
      <c r="Y1736" s="38"/>
      <c r="Z1736" s="38"/>
      <c r="AA1736" s="38"/>
      <c r="AB1736" s="38"/>
      <c r="AC1736" s="38"/>
      <c r="AD1736" s="38"/>
      <c r="AE1736" s="38"/>
      <c r="AF1736" s="37"/>
      <c r="AG1736" s="38"/>
      <c r="AH1736" s="39"/>
      <c r="AI1736" s="8">
        <f t="shared" ref="AI1736:AI1800" si="92">SUM(P1736:AH1736)</f>
        <v>0</v>
      </c>
      <c r="AJ1736" s="9">
        <f t="shared" si="91"/>
        <v>0</v>
      </c>
      <c r="AK1736" s="10">
        <f t="shared" ref="AK1736:AK1800" si="93">IF(AI1736&gt;0,1,0)</f>
        <v>0</v>
      </c>
    </row>
    <row r="1737" spans="1:37">
      <c r="A1737" t="s">
        <v>2832</v>
      </c>
      <c r="B1737" t="s">
        <v>2832</v>
      </c>
      <c r="C1737" t="s">
        <v>120</v>
      </c>
      <c r="D1737">
        <v>1583</v>
      </c>
      <c r="E1737" s="7">
        <v>3170</v>
      </c>
      <c r="F1737" t="s">
        <v>2717</v>
      </c>
      <c r="G1737" t="s">
        <v>5308</v>
      </c>
      <c r="H1737">
        <v>50.333816800000001</v>
      </c>
      <c r="I1737">
        <v>4.3962174999999997</v>
      </c>
      <c r="J1737">
        <v>6120</v>
      </c>
      <c r="K1737" t="s">
        <v>5309</v>
      </c>
      <c r="L1737" t="s">
        <v>5310</v>
      </c>
      <c r="M1737" t="s">
        <v>58</v>
      </c>
      <c r="N1737" t="s">
        <v>59</v>
      </c>
      <c r="O1737" t="s">
        <v>158</v>
      </c>
      <c r="P1737" s="40"/>
      <c r="Q1737" s="41"/>
      <c r="R1737" s="41"/>
      <c r="S1737" s="41"/>
      <c r="T1737" s="41"/>
      <c r="U1737" s="41"/>
      <c r="V1737" s="41"/>
      <c r="W1737" s="41"/>
      <c r="X1737" s="42"/>
      <c r="Y1737" s="41"/>
      <c r="Z1737" s="41"/>
      <c r="AA1737" s="41"/>
      <c r="AB1737" s="41"/>
      <c r="AC1737" s="41"/>
      <c r="AD1737" s="41"/>
      <c r="AE1737" s="41"/>
      <c r="AF1737" s="40"/>
      <c r="AG1737" s="41"/>
      <c r="AH1737" s="42"/>
      <c r="AI1737" s="11">
        <f t="shared" si="92"/>
        <v>0</v>
      </c>
      <c r="AJ1737" s="12">
        <f t="shared" si="91"/>
        <v>0</v>
      </c>
      <c r="AK1737" s="13">
        <f t="shared" si="93"/>
        <v>0</v>
      </c>
    </row>
    <row r="1738" spans="1:37">
      <c r="A1738" t="s">
        <v>2832</v>
      </c>
      <c r="B1738" t="s">
        <v>2832</v>
      </c>
      <c r="C1738" t="s">
        <v>182</v>
      </c>
      <c r="D1738">
        <v>1584</v>
      </c>
      <c r="E1738" s="7">
        <v>3171</v>
      </c>
      <c r="F1738" t="s">
        <v>5311</v>
      </c>
      <c r="G1738" t="s">
        <v>5312</v>
      </c>
      <c r="H1738">
        <v>50.340308299999997</v>
      </c>
      <c r="I1738">
        <v>4.4665276</v>
      </c>
      <c r="J1738">
        <v>6120</v>
      </c>
      <c r="K1738" t="s">
        <v>5313</v>
      </c>
      <c r="L1738" t="s">
        <v>5314</v>
      </c>
      <c r="M1738" t="s">
        <v>212</v>
      </c>
      <c r="N1738" t="s">
        <v>218</v>
      </c>
      <c r="O1738" t="s">
        <v>60</v>
      </c>
      <c r="P1738" s="37"/>
      <c r="Q1738" s="38"/>
      <c r="R1738" s="38"/>
      <c r="S1738" s="38"/>
      <c r="T1738" s="38"/>
      <c r="U1738" s="38"/>
      <c r="V1738" s="38"/>
      <c r="W1738" s="38"/>
      <c r="X1738" s="39"/>
      <c r="Y1738" s="38"/>
      <c r="Z1738" s="38"/>
      <c r="AA1738" s="38"/>
      <c r="AB1738" s="38"/>
      <c r="AC1738" s="38"/>
      <c r="AD1738" s="38"/>
      <c r="AE1738" s="38"/>
      <c r="AF1738" s="37"/>
      <c r="AG1738" s="38"/>
      <c r="AH1738" s="39"/>
      <c r="AI1738" s="8">
        <f t="shared" si="92"/>
        <v>0</v>
      </c>
      <c r="AJ1738" s="9">
        <f t="shared" si="91"/>
        <v>0</v>
      </c>
      <c r="AK1738" s="10">
        <f t="shared" si="93"/>
        <v>0</v>
      </c>
    </row>
    <row r="1739" spans="1:37">
      <c r="A1739" t="s">
        <v>2832</v>
      </c>
      <c r="B1739" t="s">
        <v>2832</v>
      </c>
      <c r="C1739" t="s">
        <v>289</v>
      </c>
      <c r="D1739">
        <v>1585</v>
      </c>
      <c r="E1739" s="7">
        <v>3172</v>
      </c>
      <c r="F1739" t="s">
        <v>5315</v>
      </c>
      <c r="G1739" t="s">
        <v>5316</v>
      </c>
      <c r="H1739">
        <v>50.359572399999998</v>
      </c>
      <c r="I1739">
        <v>4.4324116</v>
      </c>
      <c r="J1739">
        <v>6120</v>
      </c>
      <c r="K1739" t="s">
        <v>5317</v>
      </c>
      <c r="L1739" t="s">
        <v>5318</v>
      </c>
      <c r="M1739" t="s">
        <v>212</v>
      </c>
      <c r="N1739" t="s">
        <v>279</v>
      </c>
      <c r="O1739" t="s">
        <v>158</v>
      </c>
      <c r="P1739" s="40"/>
      <c r="Q1739" s="41"/>
      <c r="R1739" s="41"/>
      <c r="S1739" s="41"/>
      <c r="T1739" s="41"/>
      <c r="U1739" s="41"/>
      <c r="V1739" s="41"/>
      <c r="W1739" s="41"/>
      <c r="X1739" s="42"/>
      <c r="Y1739" s="41"/>
      <c r="Z1739" s="41"/>
      <c r="AA1739" s="41"/>
      <c r="AB1739" s="41"/>
      <c r="AC1739" s="41"/>
      <c r="AD1739" s="41"/>
      <c r="AE1739" s="41"/>
      <c r="AF1739" s="40"/>
      <c r="AG1739" s="41"/>
      <c r="AH1739" s="42"/>
      <c r="AI1739" s="11">
        <f t="shared" si="92"/>
        <v>0</v>
      </c>
      <c r="AJ1739" s="12">
        <f t="shared" ref="AJ1739:AJ1751" si="94">IF(AND(AI1739&gt;0,O1739="OUI"),1,0)</f>
        <v>0</v>
      </c>
      <c r="AK1739" s="13">
        <f t="shared" si="93"/>
        <v>0</v>
      </c>
    </row>
    <row r="1740" spans="1:37">
      <c r="A1740" t="s">
        <v>2811</v>
      </c>
      <c r="B1740" t="s">
        <v>2811</v>
      </c>
      <c r="C1740" t="s">
        <v>53</v>
      </c>
      <c r="D1740">
        <v>1587</v>
      </c>
      <c r="E1740" s="7">
        <v>3173</v>
      </c>
      <c r="F1740" t="s">
        <v>5319</v>
      </c>
      <c r="G1740" t="s">
        <v>5320</v>
      </c>
      <c r="H1740">
        <v>50.452950100000002</v>
      </c>
      <c r="I1740">
        <v>4.2397209</v>
      </c>
      <c r="J1740">
        <v>7140</v>
      </c>
      <c r="K1740" t="s">
        <v>5321</v>
      </c>
      <c r="L1740" t="s">
        <v>5322</v>
      </c>
      <c r="M1740" t="s">
        <v>58</v>
      </c>
      <c r="N1740" t="s">
        <v>65</v>
      </c>
      <c r="O1740" t="s">
        <v>60</v>
      </c>
      <c r="P1740" s="37"/>
      <c r="Q1740" s="38"/>
      <c r="R1740" s="38"/>
      <c r="S1740" s="38"/>
      <c r="T1740" s="38"/>
      <c r="U1740" s="38"/>
      <c r="V1740" s="38"/>
      <c r="W1740" s="38"/>
      <c r="X1740" s="39"/>
      <c r="Y1740" s="38"/>
      <c r="Z1740" s="38"/>
      <c r="AA1740" s="38"/>
      <c r="AB1740" s="38"/>
      <c r="AC1740" s="38"/>
      <c r="AD1740" s="38"/>
      <c r="AE1740" s="38"/>
      <c r="AF1740" s="37"/>
      <c r="AG1740" s="38"/>
      <c r="AH1740" s="39"/>
      <c r="AI1740" s="8">
        <f t="shared" si="92"/>
        <v>0</v>
      </c>
      <c r="AJ1740" s="9">
        <f t="shared" si="94"/>
        <v>0</v>
      </c>
      <c r="AK1740" s="10">
        <f t="shared" si="93"/>
        <v>0</v>
      </c>
    </row>
    <row r="1741" spans="1:37">
      <c r="A1741" t="s">
        <v>2811</v>
      </c>
      <c r="B1741" t="s">
        <v>2811</v>
      </c>
      <c r="C1741" t="s">
        <v>53</v>
      </c>
      <c r="D1741">
        <v>1586</v>
      </c>
      <c r="E1741" s="7">
        <v>3174</v>
      </c>
      <c r="F1741" t="s">
        <v>2183</v>
      </c>
      <c r="G1741" t="s">
        <v>5323</v>
      </c>
      <c r="H1741">
        <v>50.453392200000003</v>
      </c>
      <c r="I1741">
        <v>4.2404238000000003</v>
      </c>
      <c r="J1741">
        <v>7140</v>
      </c>
      <c r="K1741" t="s">
        <v>5324</v>
      </c>
      <c r="L1741" t="s">
        <v>5325</v>
      </c>
      <c r="M1741" t="s">
        <v>58</v>
      </c>
      <c r="N1741" t="s">
        <v>91</v>
      </c>
      <c r="O1741" t="s">
        <v>60</v>
      </c>
      <c r="P1741" s="40"/>
      <c r="Q1741" s="41"/>
      <c r="R1741" s="41"/>
      <c r="S1741" s="41"/>
      <c r="T1741" s="41"/>
      <c r="U1741" s="41"/>
      <c r="V1741" s="41"/>
      <c r="W1741" s="41"/>
      <c r="X1741" s="42"/>
      <c r="Y1741" s="41"/>
      <c r="Z1741" s="41"/>
      <c r="AA1741" s="41"/>
      <c r="AB1741" s="41"/>
      <c r="AC1741" s="41"/>
      <c r="AD1741" s="41"/>
      <c r="AE1741" s="41"/>
      <c r="AF1741" s="40"/>
      <c r="AG1741" s="41"/>
      <c r="AH1741" s="42"/>
      <c r="AI1741" s="11">
        <f t="shared" si="92"/>
        <v>0</v>
      </c>
      <c r="AJ1741" s="12">
        <f t="shared" si="94"/>
        <v>0</v>
      </c>
      <c r="AK1741" s="13">
        <f t="shared" si="93"/>
        <v>0</v>
      </c>
    </row>
    <row r="1742" spans="1:37">
      <c r="A1742" t="s">
        <v>2811</v>
      </c>
      <c r="B1742" t="s">
        <v>2811</v>
      </c>
      <c r="C1742" t="s">
        <v>53</v>
      </c>
      <c r="D1742">
        <v>1586</v>
      </c>
      <c r="E1742" s="7">
        <v>3175</v>
      </c>
      <c r="F1742" t="s">
        <v>2183</v>
      </c>
      <c r="G1742" t="s">
        <v>5320</v>
      </c>
      <c r="H1742">
        <v>50.452950100000002</v>
      </c>
      <c r="I1742">
        <v>4.2397209</v>
      </c>
      <c r="J1742">
        <v>7140</v>
      </c>
      <c r="K1742" t="s">
        <v>5324</v>
      </c>
      <c r="L1742" t="s">
        <v>5325</v>
      </c>
      <c r="M1742" t="s">
        <v>58</v>
      </c>
      <c r="N1742" t="s">
        <v>91</v>
      </c>
      <c r="O1742" t="s">
        <v>60</v>
      </c>
      <c r="P1742" s="37"/>
      <c r="Q1742" s="38"/>
      <c r="R1742" s="38"/>
      <c r="S1742" s="38"/>
      <c r="T1742" s="38"/>
      <c r="U1742" s="38"/>
      <c r="V1742" s="38"/>
      <c r="W1742" s="38"/>
      <c r="X1742" s="39"/>
      <c r="Y1742" s="38"/>
      <c r="Z1742" s="38"/>
      <c r="AA1742" s="38"/>
      <c r="AB1742" s="38"/>
      <c r="AC1742" s="38"/>
      <c r="AD1742" s="38"/>
      <c r="AE1742" s="38"/>
      <c r="AF1742" s="37"/>
      <c r="AG1742" s="38"/>
      <c r="AH1742" s="39"/>
      <c r="AI1742" s="8">
        <f t="shared" si="92"/>
        <v>0</v>
      </c>
      <c r="AJ1742" s="9">
        <f t="shared" si="94"/>
        <v>0</v>
      </c>
      <c r="AK1742" s="10">
        <f t="shared" si="93"/>
        <v>0</v>
      </c>
    </row>
    <row r="1743" spans="1:37">
      <c r="A1743" t="s">
        <v>2811</v>
      </c>
      <c r="B1743" t="s">
        <v>2811</v>
      </c>
      <c r="C1743" t="s">
        <v>53</v>
      </c>
      <c r="D1743">
        <v>1589</v>
      </c>
      <c r="E1743" s="7">
        <v>3176</v>
      </c>
      <c r="F1743" t="s">
        <v>2187</v>
      </c>
      <c r="G1743" t="s">
        <v>5326</v>
      </c>
      <c r="H1743">
        <v>50.430978699999997</v>
      </c>
      <c r="I1743">
        <v>4.2320779000000002</v>
      </c>
      <c r="J1743">
        <v>7141</v>
      </c>
      <c r="K1743" t="s">
        <v>5327</v>
      </c>
      <c r="L1743" t="s">
        <v>5328</v>
      </c>
      <c r="M1743" t="s">
        <v>58</v>
      </c>
      <c r="N1743" t="s">
        <v>59</v>
      </c>
      <c r="O1743" t="s">
        <v>60</v>
      </c>
      <c r="P1743" s="40"/>
      <c r="Q1743" s="41"/>
      <c r="R1743" s="41"/>
      <c r="S1743" s="41"/>
      <c r="T1743" s="41"/>
      <c r="U1743" s="41"/>
      <c r="V1743" s="41"/>
      <c r="W1743" s="41"/>
      <c r="X1743" s="42"/>
      <c r="Y1743" s="41"/>
      <c r="Z1743" s="41"/>
      <c r="AA1743" s="41"/>
      <c r="AB1743" s="41"/>
      <c r="AC1743" s="41"/>
      <c r="AD1743" s="41"/>
      <c r="AE1743" s="41"/>
      <c r="AF1743" s="40"/>
      <c r="AG1743" s="41"/>
      <c r="AH1743" s="42"/>
      <c r="AI1743" s="11">
        <f t="shared" si="92"/>
        <v>0</v>
      </c>
      <c r="AJ1743" s="12">
        <f t="shared" si="94"/>
        <v>0</v>
      </c>
      <c r="AK1743" s="13">
        <f t="shared" si="93"/>
        <v>0</v>
      </c>
    </row>
    <row r="1744" spans="1:37">
      <c r="A1744" t="s">
        <v>2811</v>
      </c>
      <c r="B1744" t="s">
        <v>2811</v>
      </c>
      <c r="C1744" t="s">
        <v>53</v>
      </c>
      <c r="D1744">
        <v>1589</v>
      </c>
      <c r="E1744" s="7">
        <v>3177</v>
      </c>
      <c r="F1744" t="s">
        <v>2187</v>
      </c>
      <c r="G1744" t="s">
        <v>5329</v>
      </c>
      <c r="H1744">
        <v>50.454125099999999</v>
      </c>
      <c r="I1744">
        <v>4.2482838999999997</v>
      </c>
      <c r="J1744">
        <v>7140</v>
      </c>
      <c r="K1744" t="s">
        <v>5327</v>
      </c>
      <c r="L1744" t="s">
        <v>5328</v>
      </c>
      <c r="M1744" t="s">
        <v>58</v>
      </c>
      <c r="N1744" t="s">
        <v>65</v>
      </c>
      <c r="O1744" t="s">
        <v>158</v>
      </c>
      <c r="P1744" s="37"/>
      <c r="Q1744" s="38"/>
      <c r="R1744" s="38"/>
      <c r="S1744" s="38"/>
      <c r="T1744" s="38"/>
      <c r="U1744" s="38"/>
      <c r="V1744" s="38"/>
      <c r="W1744" s="38"/>
      <c r="X1744" s="39"/>
      <c r="Y1744" s="38"/>
      <c r="Z1744" s="38"/>
      <c r="AA1744" s="38"/>
      <c r="AB1744" s="38"/>
      <c r="AC1744" s="38"/>
      <c r="AD1744" s="38"/>
      <c r="AE1744" s="38"/>
      <c r="AF1744" s="37"/>
      <c r="AG1744" s="38"/>
      <c r="AH1744" s="39"/>
      <c r="AI1744" s="8">
        <f t="shared" si="92"/>
        <v>0</v>
      </c>
      <c r="AJ1744" s="9">
        <f t="shared" si="94"/>
        <v>0</v>
      </c>
      <c r="AK1744" s="10">
        <f t="shared" si="93"/>
        <v>0</v>
      </c>
    </row>
    <row r="1745" spans="1:37">
      <c r="A1745" t="s">
        <v>2811</v>
      </c>
      <c r="B1745" t="s">
        <v>2811</v>
      </c>
      <c r="C1745" t="s">
        <v>53</v>
      </c>
      <c r="D1745">
        <v>1589</v>
      </c>
      <c r="E1745" s="7">
        <v>3179</v>
      </c>
      <c r="F1745" t="s">
        <v>2187</v>
      </c>
      <c r="G1745" t="s">
        <v>5330</v>
      </c>
      <c r="H1745">
        <v>50.443294999999999</v>
      </c>
      <c r="I1745">
        <v>4.2537374000000003</v>
      </c>
      <c r="J1745">
        <v>7141</v>
      </c>
      <c r="K1745" t="s">
        <v>5327</v>
      </c>
      <c r="L1745" t="s">
        <v>5328</v>
      </c>
      <c r="M1745" t="s">
        <v>58</v>
      </c>
      <c r="N1745" t="s">
        <v>59</v>
      </c>
      <c r="O1745" t="s">
        <v>60</v>
      </c>
      <c r="P1745" s="40"/>
      <c r="Q1745" s="41"/>
      <c r="R1745" s="41"/>
      <c r="S1745" s="41"/>
      <c r="T1745" s="41"/>
      <c r="U1745" s="41"/>
      <c r="V1745" s="41"/>
      <c r="W1745" s="41"/>
      <c r="X1745" s="42"/>
      <c r="Y1745" s="41"/>
      <c r="Z1745" s="41"/>
      <c r="AA1745" s="41"/>
      <c r="AB1745" s="41"/>
      <c r="AC1745" s="41"/>
      <c r="AD1745" s="41"/>
      <c r="AE1745" s="41"/>
      <c r="AF1745" s="40"/>
      <c r="AG1745" s="41"/>
      <c r="AH1745" s="42"/>
      <c r="AI1745" s="11">
        <f t="shared" si="92"/>
        <v>0</v>
      </c>
      <c r="AJ1745" s="12">
        <f t="shared" si="94"/>
        <v>0</v>
      </c>
      <c r="AK1745" s="13">
        <f t="shared" si="93"/>
        <v>0</v>
      </c>
    </row>
    <row r="1746" spans="1:37">
      <c r="A1746" t="s">
        <v>2811</v>
      </c>
      <c r="B1746" t="s">
        <v>2811</v>
      </c>
      <c r="C1746" t="s">
        <v>53</v>
      </c>
      <c r="D1746">
        <v>1587</v>
      </c>
      <c r="E1746" s="7">
        <v>3180</v>
      </c>
      <c r="F1746" t="s">
        <v>5319</v>
      </c>
      <c r="G1746" t="s">
        <v>5331</v>
      </c>
      <c r="H1746">
        <v>50.452089999999998</v>
      </c>
      <c r="I1746">
        <v>4.2614156999999997</v>
      </c>
      <c r="J1746">
        <v>7141</v>
      </c>
      <c r="K1746" t="s">
        <v>5321</v>
      </c>
      <c r="L1746" t="s">
        <v>5322</v>
      </c>
      <c r="M1746" t="s">
        <v>58</v>
      </c>
      <c r="N1746" t="s">
        <v>65</v>
      </c>
      <c r="O1746" t="s">
        <v>60</v>
      </c>
      <c r="P1746" s="37"/>
      <c r="Q1746" s="38"/>
      <c r="R1746" s="38"/>
      <c r="S1746" s="38"/>
      <c r="T1746" s="38"/>
      <c r="U1746" s="38"/>
      <c r="V1746" s="38"/>
      <c r="W1746" s="38"/>
      <c r="X1746" s="39"/>
      <c r="Y1746" s="38"/>
      <c r="Z1746" s="38"/>
      <c r="AA1746" s="38"/>
      <c r="AB1746" s="38"/>
      <c r="AC1746" s="38"/>
      <c r="AD1746" s="38"/>
      <c r="AE1746" s="38"/>
      <c r="AF1746" s="37"/>
      <c r="AG1746" s="38"/>
      <c r="AH1746" s="39"/>
      <c r="AI1746" s="8">
        <f t="shared" si="92"/>
        <v>0</v>
      </c>
      <c r="AJ1746" s="9">
        <f t="shared" si="94"/>
        <v>0</v>
      </c>
      <c r="AK1746" s="10">
        <f t="shared" si="93"/>
        <v>0</v>
      </c>
    </row>
    <row r="1747" spans="1:37">
      <c r="A1747" t="s">
        <v>2811</v>
      </c>
      <c r="B1747" t="s">
        <v>2811</v>
      </c>
      <c r="C1747" t="s">
        <v>53</v>
      </c>
      <c r="D1747">
        <v>1587</v>
      </c>
      <c r="E1747" s="7">
        <v>3181</v>
      </c>
      <c r="F1747" t="s">
        <v>5319</v>
      </c>
      <c r="G1747" t="s">
        <v>5332</v>
      </c>
      <c r="H1747">
        <v>50.450195899999997</v>
      </c>
      <c r="I1747">
        <v>4.2618048999999996</v>
      </c>
      <c r="J1747">
        <v>7141</v>
      </c>
      <c r="K1747" t="s">
        <v>5321</v>
      </c>
      <c r="L1747" t="s">
        <v>5322</v>
      </c>
      <c r="M1747" t="s">
        <v>58</v>
      </c>
      <c r="N1747" t="s">
        <v>91</v>
      </c>
      <c r="O1747" t="s">
        <v>60</v>
      </c>
      <c r="P1747" s="40"/>
      <c r="Q1747" s="41"/>
      <c r="R1747" s="41"/>
      <c r="S1747" s="41"/>
      <c r="T1747" s="41"/>
      <c r="U1747" s="41"/>
      <c r="V1747" s="41"/>
      <c r="W1747" s="41"/>
      <c r="X1747" s="42"/>
      <c r="Y1747" s="41"/>
      <c r="Z1747" s="41"/>
      <c r="AA1747" s="41"/>
      <c r="AB1747" s="41"/>
      <c r="AC1747" s="41"/>
      <c r="AD1747" s="41"/>
      <c r="AE1747" s="41"/>
      <c r="AF1747" s="40"/>
      <c r="AG1747" s="41"/>
      <c r="AH1747" s="42"/>
      <c r="AI1747" s="11">
        <f t="shared" si="92"/>
        <v>0</v>
      </c>
      <c r="AJ1747" s="12">
        <f t="shared" si="94"/>
        <v>0</v>
      </c>
      <c r="AK1747" s="13">
        <f t="shared" si="93"/>
        <v>0</v>
      </c>
    </row>
    <row r="1748" spans="1:37">
      <c r="A1748" t="s">
        <v>2811</v>
      </c>
      <c r="B1748" t="s">
        <v>2811</v>
      </c>
      <c r="C1748" t="s">
        <v>120</v>
      </c>
      <c r="D1748">
        <v>1590</v>
      </c>
      <c r="E1748" s="7">
        <v>3182</v>
      </c>
      <c r="F1748" t="s">
        <v>5333</v>
      </c>
      <c r="G1748" t="s">
        <v>5334</v>
      </c>
      <c r="H1748">
        <v>50.454700899999999</v>
      </c>
      <c r="I1748">
        <v>4.2450926000000004</v>
      </c>
      <c r="J1748">
        <v>7140</v>
      </c>
      <c r="K1748" t="s">
        <v>5335</v>
      </c>
      <c r="L1748" t="s">
        <v>5336</v>
      </c>
      <c r="M1748" t="s">
        <v>58</v>
      </c>
      <c r="N1748" t="s">
        <v>59</v>
      </c>
      <c r="O1748" t="s">
        <v>60</v>
      </c>
      <c r="P1748" s="37"/>
      <c r="Q1748" s="38"/>
      <c r="R1748" s="38"/>
      <c r="S1748" s="38"/>
      <c r="T1748" s="38"/>
      <c r="U1748" s="38"/>
      <c r="V1748" s="38"/>
      <c r="W1748" s="38"/>
      <c r="X1748" s="39"/>
      <c r="Y1748" s="38"/>
      <c r="Z1748" s="38"/>
      <c r="AA1748" s="38"/>
      <c r="AB1748" s="38"/>
      <c r="AC1748" s="38"/>
      <c r="AD1748" s="38"/>
      <c r="AE1748" s="38"/>
      <c r="AF1748" s="37"/>
      <c r="AG1748" s="38"/>
      <c r="AH1748" s="39"/>
      <c r="AI1748" s="8">
        <f t="shared" si="92"/>
        <v>0</v>
      </c>
      <c r="AJ1748" s="9">
        <f t="shared" si="94"/>
        <v>0</v>
      </c>
      <c r="AK1748" s="10">
        <f t="shared" si="93"/>
        <v>0</v>
      </c>
    </row>
    <row r="1749" spans="1:37">
      <c r="A1749" t="s">
        <v>2811</v>
      </c>
      <c r="B1749" t="s">
        <v>2811</v>
      </c>
      <c r="C1749" t="s">
        <v>53</v>
      </c>
      <c r="D1749">
        <v>1591</v>
      </c>
      <c r="E1749" s="7">
        <v>3184</v>
      </c>
      <c r="F1749" t="s">
        <v>5337</v>
      </c>
      <c r="G1749" t="s">
        <v>5338</v>
      </c>
      <c r="H1749">
        <v>50.4622575</v>
      </c>
      <c r="I1749">
        <v>4.2490614000000004</v>
      </c>
      <c r="J1749">
        <v>7140</v>
      </c>
      <c r="K1749" t="s">
        <v>5339</v>
      </c>
      <c r="L1749" t="s">
        <v>5340</v>
      </c>
      <c r="M1749" t="s">
        <v>58</v>
      </c>
      <c r="N1749" t="s">
        <v>59</v>
      </c>
      <c r="O1749" t="s">
        <v>158</v>
      </c>
      <c r="P1749" s="40"/>
      <c r="Q1749" s="41"/>
      <c r="R1749" s="41"/>
      <c r="S1749" s="41"/>
      <c r="T1749" s="41"/>
      <c r="U1749" s="41"/>
      <c r="V1749" s="41"/>
      <c r="W1749" s="41"/>
      <c r="X1749" s="42"/>
      <c r="Y1749" s="41"/>
      <c r="Z1749" s="41"/>
      <c r="AA1749" s="41"/>
      <c r="AB1749" s="41"/>
      <c r="AC1749" s="41"/>
      <c r="AD1749" s="41"/>
      <c r="AE1749" s="41"/>
      <c r="AF1749" s="40"/>
      <c r="AG1749" s="41"/>
      <c r="AH1749" s="42"/>
      <c r="AI1749" s="11">
        <f t="shared" si="92"/>
        <v>0</v>
      </c>
      <c r="AJ1749" s="12">
        <f t="shared" si="94"/>
        <v>0</v>
      </c>
      <c r="AK1749" s="13">
        <f t="shared" si="93"/>
        <v>0</v>
      </c>
    </row>
    <row r="1750" spans="1:37">
      <c r="A1750" t="s">
        <v>2811</v>
      </c>
      <c r="B1750" t="s">
        <v>2811</v>
      </c>
      <c r="C1750" t="s">
        <v>120</v>
      </c>
      <c r="D1750">
        <v>1592</v>
      </c>
      <c r="E1750" s="7">
        <v>3185</v>
      </c>
      <c r="F1750" t="s">
        <v>3344</v>
      </c>
      <c r="G1750" t="s">
        <v>5341</v>
      </c>
      <c r="H1750">
        <v>50.432429800000001</v>
      </c>
      <c r="I1750">
        <v>4.2516518999999997</v>
      </c>
      <c r="J1750">
        <v>7141</v>
      </c>
      <c r="K1750" t="s">
        <v>5342</v>
      </c>
      <c r="L1750" t="s">
        <v>5343</v>
      </c>
      <c r="M1750" t="s">
        <v>58</v>
      </c>
      <c r="N1750" t="s">
        <v>65</v>
      </c>
      <c r="O1750" t="s">
        <v>158</v>
      </c>
      <c r="P1750" s="37"/>
      <c r="Q1750" s="38"/>
      <c r="R1750" s="38"/>
      <c r="S1750" s="38"/>
      <c r="T1750" s="38"/>
      <c r="U1750" s="38"/>
      <c r="V1750" s="38"/>
      <c r="W1750" s="38"/>
      <c r="X1750" s="39"/>
      <c r="Y1750" s="38"/>
      <c r="Z1750" s="38"/>
      <c r="AA1750" s="38"/>
      <c r="AB1750" s="38"/>
      <c r="AC1750" s="38"/>
      <c r="AD1750" s="38"/>
      <c r="AE1750" s="38"/>
      <c r="AF1750" s="37"/>
      <c r="AG1750" s="38"/>
      <c r="AH1750" s="39"/>
      <c r="AI1750" s="8">
        <f t="shared" si="92"/>
        <v>0</v>
      </c>
      <c r="AJ1750" s="9">
        <f t="shared" si="94"/>
        <v>0</v>
      </c>
      <c r="AK1750" s="10">
        <f t="shared" si="93"/>
        <v>0</v>
      </c>
    </row>
    <row r="1751" spans="1:37">
      <c r="A1751" t="s">
        <v>2811</v>
      </c>
      <c r="B1751" t="s">
        <v>2811</v>
      </c>
      <c r="C1751" t="s">
        <v>120</v>
      </c>
      <c r="D1751">
        <v>1592</v>
      </c>
      <c r="E1751" s="7">
        <v>3186</v>
      </c>
      <c r="F1751" t="s">
        <v>3344</v>
      </c>
      <c r="G1751" t="s">
        <v>5344</v>
      </c>
      <c r="H1751">
        <v>50.442171999999999</v>
      </c>
      <c r="I1751">
        <v>4.2534879999999999</v>
      </c>
      <c r="J1751">
        <v>7141</v>
      </c>
      <c r="K1751" t="s">
        <v>5342</v>
      </c>
      <c r="L1751" t="s">
        <v>5343</v>
      </c>
      <c r="M1751" t="s">
        <v>58</v>
      </c>
      <c r="N1751" t="s">
        <v>59</v>
      </c>
      <c r="O1751" t="s">
        <v>158</v>
      </c>
      <c r="P1751" s="40"/>
      <c r="Q1751" s="41"/>
      <c r="R1751" s="41"/>
      <c r="S1751" s="41"/>
      <c r="T1751" s="41"/>
      <c r="U1751" s="41"/>
      <c r="V1751" s="41"/>
      <c r="W1751" s="41"/>
      <c r="X1751" s="42"/>
      <c r="Y1751" s="41"/>
      <c r="Z1751" s="41"/>
      <c r="AA1751" s="41"/>
      <c r="AB1751" s="41"/>
      <c r="AC1751" s="41"/>
      <c r="AD1751" s="41"/>
      <c r="AE1751" s="41"/>
      <c r="AF1751" s="40"/>
      <c r="AG1751" s="41"/>
      <c r="AH1751" s="42"/>
      <c r="AI1751" s="11">
        <f t="shared" si="92"/>
        <v>0</v>
      </c>
      <c r="AJ1751" s="12">
        <f t="shared" si="94"/>
        <v>0</v>
      </c>
      <c r="AK1751" s="13">
        <f t="shared" si="93"/>
        <v>0</v>
      </c>
    </row>
    <row r="1752" spans="1:37">
      <c r="A1752" t="s">
        <v>2811</v>
      </c>
      <c r="B1752" t="s">
        <v>2811</v>
      </c>
      <c r="C1752" t="s">
        <v>120</v>
      </c>
      <c r="D1752">
        <v>1592</v>
      </c>
      <c r="E1752" s="7">
        <v>3187</v>
      </c>
      <c r="F1752" t="s">
        <v>5345</v>
      </c>
      <c r="G1752" t="s">
        <v>5346</v>
      </c>
      <c r="H1752">
        <v>50.449683499999999</v>
      </c>
      <c r="I1752">
        <v>4.2604977999999996</v>
      </c>
      <c r="J1752">
        <v>7141</v>
      </c>
      <c r="K1752" t="s">
        <v>5342</v>
      </c>
      <c r="L1752" t="s">
        <v>5343</v>
      </c>
      <c r="M1752" t="s">
        <v>58</v>
      </c>
      <c r="N1752" t="s">
        <v>65</v>
      </c>
      <c r="O1752" t="s">
        <v>60</v>
      </c>
      <c r="P1752" s="40"/>
      <c r="Q1752" s="41"/>
      <c r="R1752" s="41"/>
      <c r="S1752" s="41"/>
      <c r="T1752" s="41"/>
      <c r="U1752" s="41"/>
      <c r="V1752" s="41"/>
      <c r="W1752" s="41"/>
      <c r="X1752" s="42"/>
      <c r="Y1752" s="41"/>
      <c r="Z1752" s="41"/>
      <c r="AA1752" s="41"/>
      <c r="AB1752" s="41"/>
      <c r="AC1752" s="41"/>
      <c r="AD1752" s="41"/>
      <c r="AE1752" s="41"/>
      <c r="AF1752" s="40"/>
      <c r="AG1752" s="41"/>
      <c r="AH1752" s="42"/>
      <c r="AI1752" s="11"/>
      <c r="AJ1752" s="12"/>
      <c r="AK1752" s="13"/>
    </row>
    <row r="1753" spans="1:37">
      <c r="A1753" t="s">
        <v>2811</v>
      </c>
      <c r="B1753" t="s">
        <v>2811</v>
      </c>
      <c r="C1753" t="s">
        <v>163</v>
      </c>
      <c r="D1753">
        <v>1594</v>
      </c>
      <c r="E1753" s="7">
        <v>3188</v>
      </c>
      <c r="F1753" t="s">
        <v>3627</v>
      </c>
      <c r="G1753" t="s">
        <v>5347</v>
      </c>
      <c r="H1753">
        <v>50.459879600000001</v>
      </c>
      <c r="I1753">
        <v>4.2483243000000002</v>
      </c>
      <c r="J1753">
        <v>7140</v>
      </c>
      <c r="K1753" t="s">
        <v>3629</v>
      </c>
      <c r="L1753" t="s">
        <v>3630</v>
      </c>
      <c r="M1753" t="s">
        <v>58</v>
      </c>
      <c r="N1753" t="s">
        <v>168</v>
      </c>
      <c r="O1753" t="s">
        <v>158</v>
      </c>
      <c r="P1753" s="37"/>
      <c r="Q1753" s="38"/>
      <c r="R1753" s="38"/>
      <c r="S1753" s="38"/>
      <c r="T1753" s="38"/>
      <c r="U1753" s="38"/>
      <c r="V1753" s="38"/>
      <c r="W1753" s="38"/>
      <c r="X1753" s="39"/>
      <c r="Y1753" s="38"/>
      <c r="Z1753" s="38"/>
      <c r="AA1753" s="38"/>
      <c r="AB1753" s="38"/>
      <c r="AC1753" s="38"/>
      <c r="AD1753" s="38"/>
      <c r="AE1753" s="38"/>
      <c r="AF1753" s="37"/>
      <c r="AG1753" s="38"/>
      <c r="AH1753" s="39"/>
      <c r="AI1753" s="8">
        <f t="shared" si="92"/>
        <v>0</v>
      </c>
      <c r="AJ1753" s="9">
        <f t="shared" ref="AJ1753:AJ1784" si="95">IF(AND(AI1753&gt;0,O1753="OUI"),1,0)</f>
        <v>0</v>
      </c>
      <c r="AK1753" s="10">
        <f t="shared" si="93"/>
        <v>0</v>
      </c>
    </row>
    <row r="1754" spans="1:37">
      <c r="A1754" t="s">
        <v>2811</v>
      </c>
      <c r="B1754" t="s">
        <v>2811</v>
      </c>
      <c r="C1754" t="s">
        <v>182</v>
      </c>
      <c r="D1754">
        <v>1595</v>
      </c>
      <c r="E1754" s="7">
        <v>3189</v>
      </c>
      <c r="F1754" t="s">
        <v>3425</v>
      </c>
      <c r="G1754" t="s">
        <v>5348</v>
      </c>
      <c r="H1754">
        <v>50.457293300000003</v>
      </c>
      <c r="I1754">
        <v>4.2449006999999996</v>
      </c>
      <c r="J1754">
        <v>7140</v>
      </c>
      <c r="K1754" t="s">
        <v>3427</v>
      </c>
      <c r="L1754" t="s">
        <v>3428</v>
      </c>
      <c r="M1754" t="s">
        <v>58</v>
      </c>
      <c r="N1754" t="s">
        <v>168</v>
      </c>
      <c r="O1754" t="s">
        <v>60</v>
      </c>
      <c r="P1754" s="40"/>
      <c r="Q1754" s="41"/>
      <c r="R1754" s="41"/>
      <c r="S1754" s="41"/>
      <c r="T1754" s="41"/>
      <c r="U1754" s="41"/>
      <c r="V1754" s="41"/>
      <c r="W1754" s="41"/>
      <c r="X1754" s="42"/>
      <c r="Y1754" s="41"/>
      <c r="Z1754" s="41"/>
      <c r="AA1754" s="41"/>
      <c r="AB1754" s="41"/>
      <c r="AC1754" s="41"/>
      <c r="AD1754" s="41"/>
      <c r="AE1754" s="41"/>
      <c r="AF1754" s="40"/>
      <c r="AG1754" s="41"/>
      <c r="AH1754" s="42"/>
      <c r="AI1754" s="11">
        <f t="shared" si="92"/>
        <v>0</v>
      </c>
      <c r="AJ1754" s="12">
        <f t="shared" si="95"/>
        <v>0</v>
      </c>
      <c r="AK1754" s="13">
        <f t="shared" si="93"/>
        <v>0</v>
      </c>
    </row>
    <row r="1755" spans="1:37">
      <c r="A1755" t="s">
        <v>2832</v>
      </c>
      <c r="B1755" t="s">
        <v>2832</v>
      </c>
      <c r="C1755" t="s">
        <v>53</v>
      </c>
      <c r="D1755">
        <v>1601</v>
      </c>
      <c r="E1755" s="7">
        <v>3196</v>
      </c>
      <c r="F1755" t="s">
        <v>1910</v>
      </c>
      <c r="G1755" t="s">
        <v>5349</v>
      </c>
      <c r="H1755">
        <v>50.199683499999999</v>
      </c>
      <c r="I1755">
        <v>4.1717744999999997</v>
      </c>
      <c r="J1755">
        <v>6470</v>
      </c>
      <c r="K1755" t="s">
        <v>5350</v>
      </c>
      <c r="L1755" t="s">
        <v>5351</v>
      </c>
      <c r="M1755" t="s">
        <v>58</v>
      </c>
      <c r="N1755" t="s">
        <v>59</v>
      </c>
      <c r="O1755" t="s">
        <v>60</v>
      </c>
      <c r="P1755" s="37"/>
      <c r="Q1755" s="38"/>
      <c r="R1755" s="38"/>
      <c r="S1755" s="38"/>
      <c r="T1755" s="38"/>
      <c r="U1755" s="38"/>
      <c r="V1755" s="38"/>
      <c r="W1755" s="38"/>
      <c r="X1755" s="39"/>
      <c r="Y1755" s="38"/>
      <c r="Z1755" s="38"/>
      <c r="AA1755" s="38"/>
      <c r="AB1755" s="38"/>
      <c r="AC1755" s="38"/>
      <c r="AD1755" s="38"/>
      <c r="AE1755" s="38"/>
      <c r="AF1755" s="37"/>
      <c r="AG1755" s="38"/>
      <c r="AH1755" s="39"/>
      <c r="AI1755" s="8">
        <f t="shared" si="92"/>
        <v>0</v>
      </c>
      <c r="AJ1755" s="9">
        <f t="shared" si="95"/>
        <v>0</v>
      </c>
      <c r="AK1755" s="10">
        <f t="shared" si="93"/>
        <v>0</v>
      </c>
    </row>
    <row r="1756" spans="1:37">
      <c r="A1756" t="s">
        <v>2832</v>
      </c>
      <c r="B1756" t="s">
        <v>2832</v>
      </c>
      <c r="C1756" t="s">
        <v>53</v>
      </c>
      <c r="D1756">
        <v>1602</v>
      </c>
      <c r="E1756" s="7">
        <v>3197</v>
      </c>
      <c r="F1756" t="s">
        <v>1910</v>
      </c>
      <c r="G1756" t="s">
        <v>5352</v>
      </c>
      <c r="H1756">
        <v>50.168454599999997</v>
      </c>
      <c r="I1756">
        <v>4.1803629000000004</v>
      </c>
      <c r="J1756">
        <v>6470</v>
      </c>
      <c r="K1756" t="s">
        <v>5353</v>
      </c>
      <c r="L1756" t="s">
        <v>5354</v>
      </c>
      <c r="M1756" t="s">
        <v>58</v>
      </c>
      <c r="N1756" t="s">
        <v>59</v>
      </c>
      <c r="O1756" t="s">
        <v>60</v>
      </c>
      <c r="P1756" s="40"/>
      <c r="Q1756" s="41"/>
      <c r="R1756" s="41"/>
      <c r="S1756" s="41"/>
      <c r="T1756" s="41"/>
      <c r="U1756" s="41"/>
      <c r="V1756" s="41"/>
      <c r="W1756" s="41"/>
      <c r="X1756" s="42"/>
      <c r="Y1756" s="41"/>
      <c r="Z1756" s="41"/>
      <c r="AA1756" s="41"/>
      <c r="AB1756" s="41"/>
      <c r="AC1756" s="41"/>
      <c r="AD1756" s="41"/>
      <c r="AE1756" s="41"/>
      <c r="AF1756" s="40"/>
      <c r="AG1756" s="41"/>
      <c r="AH1756" s="42"/>
      <c r="AI1756" s="11">
        <f t="shared" si="92"/>
        <v>0</v>
      </c>
      <c r="AJ1756" s="12">
        <f t="shared" si="95"/>
        <v>0</v>
      </c>
      <c r="AK1756" s="13">
        <f t="shared" si="93"/>
        <v>0</v>
      </c>
    </row>
    <row r="1757" spans="1:37">
      <c r="A1757" t="s">
        <v>2832</v>
      </c>
      <c r="B1757" t="s">
        <v>2832</v>
      </c>
      <c r="C1757" t="s">
        <v>53</v>
      </c>
      <c r="D1757">
        <v>95079</v>
      </c>
      <c r="E1757" s="7">
        <v>3198</v>
      </c>
      <c r="F1757" t="s">
        <v>5355</v>
      </c>
      <c r="G1757" t="s">
        <v>5356</v>
      </c>
      <c r="H1757">
        <v>50.144013999999999</v>
      </c>
      <c r="I1757">
        <v>4.2835815000000004</v>
      </c>
      <c r="J1757">
        <v>6470</v>
      </c>
      <c r="K1757" t="s">
        <v>5357</v>
      </c>
      <c r="L1757" t="s">
        <v>5358</v>
      </c>
      <c r="M1757" t="s">
        <v>58</v>
      </c>
      <c r="N1757" t="s">
        <v>59</v>
      </c>
      <c r="O1757" t="s">
        <v>60</v>
      </c>
      <c r="P1757" s="37"/>
      <c r="Q1757" s="38"/>
      <c r="R1757" s="38"/>
      <c r="S1757" s="38"/>
      <c r="T1757" s="38"/>
      <c r="U1757" s="38"/>
      <c r="V1757" s="38"/>
      <c r="W1757" s="38"/>
      <c r="X1757" s="39"/>
      <c r="Y1757" s="38"/>
      <c r="Z1757" s="38"/>
      <c r="AA1757" s="38"/>
      <c r="AB1757" s="38"/>
      <c r="AC1757" s="38"/>
      <c r="AD1757" s="38"/>
      <c r="AE1757" s="38"/>
      <c r="AF1757" s="37"/>
      <c r="AG1757" s="38"/>
      <c r="AH1757" s="39"/>
      <c r="AI1757" s="8">
        <f t="shared" si="92"/>
        <v>0</v>
      </c>
      <c r="AJ1757" s="9">
        <f t="shared" si="95"/>
        <v>0</v>
      </c>
      <c r="AK1757" s="10">
        <f t="shared" si="93"/>
        <v>0</v>
      </c>
    </row>
    <row r="1758" spans="1:37">
      <c r="A1758" t="s">
        <v>2832</v>
      </c>
      <c r="B1758" t="s">
        <v>2832</v>
      </c>
      <c r="C1758" t="s">
        <v>120</v>
      </c>
      <c r="D1758">
        <v>1604</v>
      </c>
      <c r="E1758" s="7">
        <v>3200</v>
      </c>
      <c r="F1758" t="s">
        <v>2717</v>
      </c>
      <c r="G1758" t="s">
        <v>5359</v>
      </c>
      <c r="H1758">
        <v>50.166269900000003</v>
      </c>
      <c r="I1758">
        <v>4.1818382999999999</v>
      </c>
      <c r="J1758">
        <v>6470</v>
      </c>
      <c r="K1758" t="s">
        <v>5360</v>
      </c>
      <c r="L1758" t="s">
        <v>5361</v>
      </c>
      <c r="M1758" t="s">
        <v>58</v>
      </c>
      <c r="N1758" t="s">
        <v>59</v>
      </c>
      <c r="O1758" t="s">
        <v>60</v>
      </c>
      <c r="P1758" s="40"/>
      <c r="Q1758" s="41"/>
      <c r="R1758" s="41"/>
      <c r="S1758" s="41"/>
      <c r="T1758" s="41"/>
      <c r="U1758" s="41"/>
      <c r="V1758" s="41"/>
      <c r="W1758" s="41"/>
      <c r="X1758" s="42"/>
      <c r="Y1758" s="41"/>
      <c r="Z1758" s="41"/>
      <c r="AA1758" s="41"/>
      <c r="AB1758" s="41"/>
      <c r="AC1758" s="41"/>
      <c r="AD1758" s="41"/>
      <c r="AE1758" s="41"/>
      <c r="AF1758" s="40"/>
      <c r="AG1758" s="41"/>
      <c r="AH1758" s="42"/>
      <c r="AI1758" s="11">
        <f t="shared" si="92"/>
        <v>0</v>
      </c>
      <c r="AJ1758" s="12">
        <f t="shared" si="95"/>
        <v>0</v>
      </c>
      <c r="AK1758" s="13">
        <f t="shared" si="93"/>
        <v>0</v>
      </c>
    </row>
    <row r="1759" spans="1:37">
      <c r="A1759" t="s">
        <v>2832</v>
      </c>
      <c r="B1759" t="s">
        <v>2832</v>
      </c>
      <c r="C1759" t="s">
        <v>120</v>
      </c>
      <c r="D1759">
        <v>1605</v>
      </c>
      <c r="E1759" s="7">
        <v>3201</v>
      </c>
      <c r="F1759" t="s">
        <v>763</v>
      </c>
      <c r="G1759" t="s">
        <v>5362</v>
      </c>
      <c r="H1759">
        <v>50.141673699999998</v>
      </c>
      <c r="I1759">
        <v>4.2736084999999999</v>
      </c>
      <c r="J1759">
        <v>6470</v>
      </c>
      <c r="K1759" t="s">
        <v>5363</v>
      </c>
      <c r="L1759" t="s">
        <v>5364</v>
      </c>
      <c r="M1759" t="s">
        <v>58</v>
      </c>
      <c r="N1759" t="s">
        <v>59</v>
      </c>
      <c r="O1759" t="s">
        <v>60</v>
      </c>
      <c r="P1759" s="37"/>
      <c r="Q1759" s="38"/>
      <c r="R1759" s="38"/>
      <c r="S1759" s="38"/>
      <c r="T1759" s="38"/>
      <c r="U1759" s="38"/>
      <c r="V1759" s="38"/>
      <c r="W1759" s="38"/>
      <c r="X1759" s="39"/>
      <c r="Y1759" s="38"/>
      <c r="Z1759" s="38"/>
      <c r="AA1759" s="38"/>
      <c r="AB1759" s="38"/>
      <c r="AC1759" s="38"/>
      <c r="AD1759" s="38"/>
      <c r="AE1759" s="38"/>
      <c r="AF1759" s="37"/>
      <c r="AG1759" s="38"/>
      <c r="AH1759" s="39"/>
      <c r="AI1759" s="8">
        <f t="shared" si="92"/>
        <v>0</v>
      </c>
      <c r="AJ1759" s="9">
        <f t="shared" si="95"/>
        <v>0</v>
      </c>
      <c r="AK1759" s="10">
        <f t="shared" si="93"/>
        <v>0</v>
      </c>
    </row>
    <row r="1760" spans="1:37">
      <c r="A1760" t="s">
        <v>2832</v>
      </c>
      <c r="B1760" t="s">
        <v>2832</v>
      </c>
      <c r="C1760" t="s">
        <v>182</v>
      </c>
      <c r="D1760">
        <v>1606</v>
      </c>
      <c r="E1760" s="7">
        <v>3206</v>
      </c>
      <c r="F1760" t="s">
        <v>5365</v>
      </c>
      <c r="G1760" t="s">
        <v>5366</v>
      </c>
      <c r="H1760">
        <v>50.145216599999998</v>
      </c>
      <c r="I1760">
        <v>4.2845393999999999</v>
      </c>
      <c r="J1760">
        <v>6470</v>
      </c>
      <c r="K1760" t="s">
        <v>5367</v>
      </c>
      <c r="L1760" t="s">
        <v>5368</v>
      </c>
      <c r="M1760" t="s">
        <v>58</v>
      </c>
      <c r="N1760" t="s">
        <v>168</v>
      </c>
      <c r="O1760" t="s">
        <v>60</v>
      </c>
      <c r="P1760" s="40"/>
      <c r="Q1760" s="41"/>
      <c r="R1760" s="41"/>
      <c r="S1760" s="41"/>
      <c r="T1760" s="41"/>
      <c r="U1760" s="41"/>
      <c r="V1760" s="41"/>
      <c r="W1760" s="41"/>
      <c r="X1760" s="42"/>
      <c r="Y1760" s="41"/>
      <c r="Z1760" s="41"/>
      <c r="AA1760" s="41"/>
      <c r="AB1760" s="41"/>
      <c r="AC1760" s="41"/>
      <c r="AD1760" s="41"/>
      <c r="AE1760" s="41"/>
      <c r="AF1760" s="40"/>
      <c r="AG1760" s="41"/>
      <c r="AH1760" s="42"/>
      <c r="AI1760" s="11">
        <f t="shared" si="92"/>
        <v>0</v>
      </c>
      <c r="AJ1760" s="12">
        <f t="shared" si="95"/>
        <v>0</v>
      </c>
      <c r="AK1760" s="13">
        <f t="shared" si="93"/>
        <v>0</v>
      </c>
    </row>
    <row r="1761" spans="1:37">
      <c r="A1761" t="s">
        <v>2590</v>
      </c>
      <c r="B1761" t="s">
        <v>2590</v>
      </c>
      <c r="C1761" t="s">
        <v>53</v>
      </c>
      <c r="D1761">
        <v>1609</v>
      </c>
      <c r="E1761" s="7">
        <v>3215</v>
      </c>
      <c r="F1761" t="s">
        <v>5369</v>
      </c>
      <c r="G1761" t="s">
        <v>5370</v>
      </c>
      <c r="H1761">
        <v>50.575899700000001</v>
      </c>
      <c r="I1761">
        <v>3.4396239</v>
      </c>
      <c r="J1761">
        <v>7642</v>
      </c>
      <c r="K1761" t="s">
        <v>5371</v>
      </c>
      <c r="L1761" t="s">
        <v>5372</v>
      </c>
      <c r="M1761" t="s">
        <v>58</v>
      </c>
      <c r="N1761" t="s">
        <v>59</v>
      </c>
      <c r="O1761" t="s">
        <v>60</v>
      </c>
      <c r="P1761" s="37"/>
      <c r="Q1761" s="38"/>
      <c r="R1761" s="38"/>
      <c r="S1761" s="38"/>
      <c r="T1761" s="38"/>
      <c r="U1761" s="38"/>
      <c r="V1761" s="38"/>
      <c r="W1761" s="38"/>
      <c r="X1761" s="39"/>
      <c r="Y1761" s="38"/>
      <c r="Z1761" s="38"/>
      <c r="AA1761" s="38"/>
      <c r="AB1761" s="38"/>
      <c r="AC1761" s="38"/>
      <c r="AD1761" s="38"/>
      <c r="AE1761" s="38"/>
      <c r="AF1761" s="37"/>
      <c r="AG1761" s="38"/>
      <c r="AH1761" s="39"/>
      <c r="AI1761" s="8">
        <f t="shared" si="92"/>
        <v>0</v>
      </c>
      <c r="AJ1761" s="9">
        <f t="shared" si="95"/>
        <v>0</v>
      </c>
      <c r="AK1761" s="10">
        <f t="shared" si="93"/>
        <v>0</v>
      </c>
    </row>
    <row r="1762" spans="1:37">
      <c r="A1762" t="s">
        <v>2590</v>
      </c>
      <c r="B1762" t="s">
        <v>2590</v>
      </c>
      <c r="C1762" t="s">
        <v>53</v>
      </c>
      <c r="D1762">
        <v>1610</v>
      </c>
      <c r="E1762" s="7">
        <v>3216</v>
      </c>
      <c r="F1762" t="s">
        <v>5373</v>
      </c>
      <c r="G1762" t="s">
        <v>5374</v>
      </c>
      <c r="H1762">
        <v>50.550326599999998</v>
      </c>
      <c r="I1762">
        <v>3.4547778999999998</v>
      </c>
      <c r="J1762">
        <v>7640</v>
      </c>
      <c r="K1762" t="s">
        <v>5375</v>
      </c>
      <c r="L1762" t="s">
        <v>5376</v>
      </c>
      <c r="M1762" t="s">
        <v>58</v>
      </c>
      <c r="N1762" t="s">
        <v>59</v>
      </c>
      <c r="O1762" t="s">
        <v>158</v>
      </c>
      <c r="P1762" s="40"/>
      <c r="Q1762" s="41"/>
      <c r="R1762" s="41"/>
      <c r="S1762" s="41"/>
      <c r="T1762" s="41"/>
      <c r="U1762" s="41"/>
      <c r="V1762" s="41"/>
      <c r="W1762" s="41"/>
      <c r="X1762" s="42"/>
      <c r="Y1762" s="41"/>
      <c r="Z1762" s="41"/>
      <c r="AA1762" s="41"/>
      <c r="AB1762" s="41"/>
      <c r="AC1762" s="41"/>
      <c r="AD1762" s="41"/>
      <c r="AE1762" s="41"/>
      <c r="AF1762" s="40"/>
      <c r="AG1762" s="41"/>
      <c r="AH1762" s="42"/>
      <c r="AI1762" s="11">
        <f t="shared" si="92"/>
        <v>0</v>
      </c>
      <c r="AJ1762" s="12">
        <f t="shared" si="95"/>
        <v>0</v>
      </c>
      <c r="AK1762" s="13">
        <f t="shared" si="93"/>
        <v>0</v>
      </c>
    </row>
    <row r="1763" spans="1:37">
      <c r="A1763" t="s">
        <v>2590</v>
      </c>
      <c r="B1763" t="s">
        <v>2590</v>
      </c>
      <c r="C1763" t="s">
        <v>53</v>
      </c>
      <c r="D1763">
        <v>1609</v>
      </c>
      <c r="E1763" s="7">
        <v>3217</v>
      </c>
      <c r="F1763" t="s">
        <v>5369</v>
      </c>
      <c r="G1763" t="s">
        <v>5377</v>
      </c>
      <c r="H1763">
        <v>50.556175199999998</v>
      </c>
      <c r="I1763">
        <v>3.4250427000000001</v>
      </c>
      <c r="J1763">
        <v>7641</v>
      </c>
      <c r="K1763" t="s">
        <v>5371</v>
      </c>
      <c r="L1763" t="s">
        <v>5372</v>
      </c>
      <c r="M1763" t="s">
        <v>58</v>
      </c>
      <c r="N1763" t="s">
        <v>59</v>
      </c>
      <c r="O1763" t="s">
        <v>60</v>
      </c>
      <c r="P1763" s="37"/>
      <c r="Q1763" s="38"/>
      <c r="R1763" s="38"/>
      <c r="S1763" s="38"/>
      <c r="T1763" s="38"/>
      <c r="U1763" s="38"/>
      <c r="V1763" s="38"/>
      <c r="W1763" s="38"/>
      <c r="X1763" s="39"/>
      <c r="Y1763" s="38"/>
      <c r="Z1763" s="38"/>
      <c r="AA1763" s="38"/>
      <c r="AB1763" s="38"/>
      <c r="AC1763" s="38"/>
      <c r="AD1763" s="38"/>
      <c r="AE1763" s="38"/>
      <c r="AF1763" s="37"/>
      <c r="AG1763" s="38"/>
      <c r="AH1763" s="39"/>
      <c r="AI1763" s="8">
        <f t="shared" si="92"/>
        <v>0</v>
      </c>
      <c r="AJ1763" s="9">
        <f t="shared" si="95"/>
        <v>0</v>
      </c>
      <c r="AK1763" s="10">
        <f t="shared" si="93"/>
        <v>0</v>
      </c>
    </row>
    <row r="1764" spans="1:37">
      <c r="A1764" t="s">
        <v>2590</v>
      </c>
      <c r="B1764" t="s">
        <v>2590</v>
      </c>
      <c r="C1764" t="s">
        <v>120</v>
      </c>
      <c r="D1764">
        <v>1612</v>
      </c>
      <c r="E1764" s="7">
        <v>3219</v>
      </c>
      <c r="F1764" t="s">
        <v>5378</v>
      </c>
      <c r="G1764" t="s">
        <v>5379</v>
      </c>
      <c r="H1764">
        <v>50.550975899999997</v>
      </c>
      <c r="I1764">
        <v>3.5039501999999998</v>
      </c>
      <c r="J1764">
        <v>7640</v>
      </c>
      <c r="K1764" t="s">
        <v>5380</v>
      </c>
      <c r="L1764" t="s">
        <v>5381</v>
      </c>
      <c r="M1764" t="s">
        <v>58</v>
      </c>
      <c r="N1764" t="s">
        <v>59</v>
      </c>
      <c r="O1764" t="s">
        <v>60</v>
      </c>
      <c r="P1764" s="40"/>
      <c r="Q1764" s="41"/>
      <c r="R1764" s="41"/>
      <c r="S1764" s="41"/>
      <c r="T1764" s="41"/>
      <c r="U1764" s="41"/>
      <c r="V1764" s="41"/>
      <c r="W1764" s="41"/>
      <c r="X1764" s="42"/>
      <c r="Y1764" s="41"/>
      <c r="Z1764" s="41"/>
      <c r="AA1764" s="41"/>
      <c r="AB1764" s="41"/>
      <c r="AC1764" s="41"/>
      <c r="AD1764" s="41"/>
      <c r="AE1764" s="41"/>
      <c r="AF1764" s="40"/>
      <c r="AG1764" s="41"/>
      <c r="AH1764" s="42"/>
      <c r="AI1764" s="11">
        <f t="shared" si="92"/>
        <v>0</v>
      </c>
      <c r="AJ1764" s="12">
        <f t="shared" si="95"/>
        <v>0</v>
      </c>
      <c r="AK1764" s="13">
        <f t="shared" si="93"/>
        <v>0</v>
      </c>
    </row>
    <row r="1765" spans="1:37">
      <c r="A1765" t="s">
        <v>2590</v>
      </c>
      <c r="B1765" t="s">
        <v>2590</v>
      </c>
      <c r="C1765" t="s">
        <v>182</v>
      </c>
      <c r="D1765">
        <v>5069</v>
      </c>
      <c r="E1765" s="7">
        <v>3221</v>
      </c>
      <c r="F1765" t="s">
        <v>5382</v>
      </c>
      <c r="G1765" t="s">
        <v>5383</v>
      </c>
      <c r="H1765">
        <v>50.565006099999998</v>
      </c>
      <c r="I1765">
        <v>3.4487380000000001</v>
      </c>
      <c r="J1765">
        <v>7640</v>
      </c>
      <c r="K1765" t="s">
        <v>5384</v>
      </c>
      <c r="L1765" t="s">
        <v>5385</v>
      </c>
      <c r="M1765" t="s">
        <v>58</v>
      </c>
      <c r="N1765" t="s">
        <v>59</v>
      </c>
      <c r="O1765" t="s">
        <v>60</v>
      </c>
      <c r="P1765" s="37"/>
      <c r="Q1765" s="38"/>
      <c r="R1765" s="38"/>
      <c r="S1765" s="38"/>
      <c r="T1765" s="38"/>
      <c r="U1765" s="38"/>
      <c r="V1765" s="38"/>
      <c r="W1765" s="38"/>
      <c r="X1765" s="39"/>
      <c r="Y1765" s="38"/>
      <c r="Z1765" s="38"/>
      <c r="AA1765" s="38"/>
      <c r="AB1765" s="38"/>
      <c r="AC1765" s="38"/>
      <c r="AD1765" s="38"/>
      <c r="AE1765" s="38"/>
      <c r="AF1765" s="37"/>
      <c r="AG1765" s="38"/>
      <c r="AH1765" s="39"/>
      <c r="AI1765" s="8">
        <f t="shared" si="92"/>
        <v>0</v>
      </c>
      <c r="AJ1765" s="9">
        <f t="shared" si="95"/>
        <v>0</v>
      </c>
      <c r="AK1765" s="10">
        <f t="shared" si="93"/>
        <v>0</v>
      </c>
    </row>
    <row r="1766" spans="1:37">
      <c r="A1766" t="s">
        <v>2590</v>
      </c>
      <c r="B1766" t="s">
        <v>2590</v>
      </c>
      <c r="C1766" t="s">
        <v>53</v>
      </c>
      <c r="D1766">
        <v>1610</v>
      </c>
      <c r="E1766" s="7">
        <v>3223</v>
      </c>
      <c r="F1766" t="s">
        <v>5373</v>
      </c>
      <c r="G1766" t="s">
        <v>5386</v>
      </c>
      <c r="H1766">
        <v>50.5638814</v>
      </c>
      <c r="I1766">
        <v>3.4757107</v>
      </c>
      <c r="J1766">
        <v>7643</v>
      </c>
      <c r="K1766" t="s">
        <v>5375</v>
      </c>
      <c r="L1766" t="s">
        <v>5376</v>
      </c>
      <c r="M1766" t="s">
        <v>58</v>
      </c>
      <c r="N1766" t="s">
        <v>59</v>
      </c>
      <c r="O1766" t="s">
        <v>60</v>
      </c>
      <c r="P1766" s="40"/>
      <c r="Q1766" s="41"/>
      <c r="R1766" s="41"/>
      <c r="S1766" s="41"/>
      <c r="T1766" s="41"/>
      <c r="U1766" s="41"/>
      <c r="V1766" s="41"/>
      <c r="W1766" s="41"/>
      <c r="X1766" s="42"/>
      <c r="Y1766" s="41"/>
      <c r="Z1766" s="41"/>
      <c r="AA1766" s="41"/>
      <c r="AB1766" s="41"/>
      <c r="AC1766" s="41"/>
      <c r="AD1766" s="41"/>
      <c r="AE1766" s="41"/>
      <c r="AF1766" s="40"/>
      <c r="AG1766" s="41"/>
      <c r="AH1766" s="42"/>
      <c r="AI1766" s="11">
        <f t="shared" si="92"/>
        <v>0</v>
      </c>
      <c r="AJ1766" s="12">
        <f t="shared" si="95"/>
        <v>0</v>
      </c>
      <c r="AK1766" s="13">
        <f t="shared" si="93"/>
        <v>0</v>
      </c>
    </row>
    <row r="1767" spans="1:37">
      <c r="A1767" t="s">
        <v>2590</v>
      </c>
      <c r="B1767" t="s">
        <v>2590</v>
      </c>
      <c r="C1767" t="s">
        <v>53</v>
      </c>
      <c r="D1767">
        <v>5863</v>
      </c>
      <c r="E1767" s="7">
        <v>3224</v>
      </c>
      <c r="F1767" t="s">
        <v>5387</v>
      </c>
      <c r="G1767" t="s">
        <v>5388</v>
      </c>
      <c r="H1767">
        <v>50.7563076</v>
      </c>
      <c r="I1767">
        <v>3.4493152</v>
      </c>
      <c r="J1767">
        <v>7760</v>
      </c>
      <c r="K1767" t="s">
        <v>5389</v>
      </c>
      <c r="L1767" t="s">
        <v>5390</v>
      </c>
      <c r="M1767" t="s">
        <v>58</v>
      </c>
      <c r="N1767" t="s">
        <v>59</v>
      </c>
      <c r="O1767" t="s">
        <v>60</v>
      </c>
      <c r="P1767" s="37"/>
      <c r="Q1767" s="38"/>
      <c r="R1767" s="38"/>
      <c r="S1767" s="38"/>
      <c r="T1767" s="38"/>
      <c r="U1767" s="38"/>
      <c r="V1767" s="38"/>
      <c r="W1767" s="38"/>
      <c r="X1767" s="39"/>
      <c r="Y1767" s="38"/>
      <c r="Z1767" s="38"/>
      <c r="AA1767" s="38"/>
      <c r="AB1767" s="38"/>
      <c r="AC1767" s="38"/>
      <c r="AD1767" s="38"/>
      <c r="AE1767" s="38"/>
      <c r="AF1767" s="37"/>
      <c r="AG1767" s="38"/>
      <c r="AH1767" s="39"/>
      <c r="AI1767" s="8">
        <f t="shared" si="92"/>
        <v>0</v>
      </c>
      <c r="AJ1767" s="9">
        <f t="shared" si="95"/>
        <v>0</v>
      </c>
      <c r="AK1767" s="10">
        <f t="shared" si="93"/>
        <v>0</v>
      </c>
    </row>
    <row r="1768" spans="1:37">
      <c r="A1768" t="s">
        <v>2590</v>
      </c>
      <c r="B1768" t="s">
        <v>2590</v>
      </c>
      <c r="C1768" t="s">
        <v>53</v>
      </c>
      <c r="D1768">
        <v>1616</v>
      </c>
      <c r="E1768" s="7">
        <v>3225</v>
      </c>
      <c r="F1768" t="s">
        <v>5391</v>
      </c>
      <c r="G1768" t="s">
        <v>5392</v>
      </c>
      <c r="H1768">
        <v>50.730713299999998</v>
      </c>
      <c r="I1768">
        <v>3.4049925000000001</v>
      </c>
      <c r="J1768">
        <v>7760</v>
      </c>
      <c r="K1768" t="s">
        <v>5393</v>
      </c>
      <c r="L1768" t="s">
        <v>5394</v>
      </c>
      <c r="M1768" t="s">
        <v>58</v>
      </c>
      <c r="N1768" t="s">
        <v>59</v>
      </c>
      <c r="O1768" t="s">
        <v>60</v>
      </c>
      <c r="P1768" s="40"/>
      <c r="Q1768" s="41"/>
      <c r="R1768" s="41"/>
      <c r="S1768" s="41"/>
      <c r="T1768" s="41"/>
      <c r="U1768" s="41"/>
      <c r="V1768" s="41"/>
      <c r="W1768" s="41"/>
      <c r="X1768" s="42"/>
      <c r="Y1768" s="41"/>
      <c r="Z1768" s="41"/>
      <c r="AA1768" s="41"/>
      <c r="AB1768" s="41"/>
      <c r="AC1768" s="41"/>
      <c r="AD1768" s="41"/>
      <c r="AE1768" s="41"/>
      <c r="AF1768" s="40"/>
      <c r="AG1768" s="41"/>
      <c r="AH1768" s="42"/>
      <c r="AI1768" s="11">
        <f t="shared" si="92"/>
        <v>0</v>
      </c>
      <c r="AJ1768" s="12">
        <f t="shared" si="95"/>
        <v>0</v>
      </c>
      <c r="AK1768" s="13">
        <f t="shared" si="93"/>
        <v>0</v>
      </c>
    </row>
    <row r="1769" spans="1:37">
      <c r="A1769" t="s">
        <v>2590</v>
      </c>
      <c r="B1769" t="s">
        <v>2590</v>
      </c>
      <c r="C1769" t="s">
        <v>120</v>
      </c>
      <c r="D1769">
        <v>1743</v>
      </c>
      <c r="E1769" s="7">
        <v>3228</v>
      </c>
      <c r="F1769" t="s">
        <v>5395</v>
      </c>
      <c r="G1769" t="s">
        <v>5396</v>
      </c>
      <c r="H1769">
        <v>50.667961599999998</v>
      </c>
      <c r="I1769">
        <v>3.4833601000000001</v>
      </c>
      <c r="J1769">
        <v>7760</v>
      </c>
      <c r="K1769" t="s">
        <v>5397</v>
      </c>
      <c r="L1769" t="s">
        <v>5398</v>
      </c>
      <c r="M1769" t="s">
        <v>58</v>
      </c>
      <c r="N1769" t="s">
        <v>59</v>
      </c>
      <c r="O1769" t="s">
        <v>60</v>
      </c>
      <c r="P1769" s="37"/>
      <c r="Q1769" s="38"/>
      <c r="R1769" s="38"/>
      <c r="S1769" s="38"/>
      <c r="T1769" s="38"/>
      <c r="U1769" s="38"/>
      <c r="V1769" s="38"/>
      <c r="W1769" s="38"/>
      <c r="X1769" s="39"/>
      <c r="Y1769" s="38"/>
      <c r="Z1769" s="38"/>
      <c r="AA1769" s="38"/>
      <c r="AB1769" s="38"/>
      <c r="AC1769" s="38"/>
      <c r="AD1769" s="38"/>
      <c r="AE1769" s="38"/>
      <c r="AF1769" s="37"/>
      <c r="AG1769" s="38"/>
      <c r="AH1769" s="39"/>
      <c r="AI1769" s="8">
        <f t="shared" si="92"/>
        <v>0</v>
      </c>
      <c r="AJ1769" s="9">
        <f t="shared" si="95"/>
        <v>0</v>
      </c>
      <c r="AK1769" s="10">
        <f t="shared" si="93"/>
        <v>0</v>
      </c>
    </row>
    <row r="1770" spans="1:37">
      <c r="A1770" t="s">
        <v>2590</v>
      </c>
      <c r="B1770" t="s">
        <v>2590</v>
      </c>
      <c r="C1770" t="s">
        <v>120</v>
      </c>
      <c r="D1770">
        <v>1618</v>
      </c>
      <c r="E1770" s="7">
        <v>3229</v>
      </c>
      <c r="F1770" t="s">
        <v>5399</v>
      </c>
      <c r="G1770" t="s">
        <v>5400</v>
      </c>
      <c r="H1770">
        <v>50.710798599999997</v>
      </c>
      <c r="I1770">
        <v>3.4584207</v>
      </c>
      <c r="J1770">
        <v>7760</v>
      </c>
      <c r="K1770" t="s">
        <v>5401</v>
      </c>
      <c r="L1770" t="s">
        <v>5402</v>
      </c>
      <c r="M1770" t="s">
        <v>58</v>
      </c>
      <c r="N1770" t="s">
        <v>59</v>
      </c>
      <c r="O1770" t="s">
        <v>60</v>
      </c>
      <c r="P1770" s="40"/>
      <c r="Q1770" s="41"/>
      <c r="R1770" s="41"/>
      <c r="S1770" s="41"/>
      <c r="T1770" s="41"/>
      <c r="U1770" s="41"/>
      <c r="V1770" s="41"/>
      <c r="W1770" s="41"/>
      <c r="X1770" s="42"/>
      <c r="Y1770" s="41"/>
      <c r="Z1770" s="41"/>
      <c r="AA1770" s="41"/>
      <c r="AB1770" s="41"/>
      <c r="AC1770" s="41"/>
      <c r="AD1770" s="41"/>
      <c r="AE1770" s="41"/>
      <c r="AF1770" s="40"/>
      <c r="AG1770" s="41"/>
      <c r="AH1770" s="42"/>
      <c r="AI1770" s="11">
        <f t="shared" si="92"/>
        <v>0</v>
      </c>
      <c r="AJ1770" s="12">
        <f t="shared" si="95"/>
        <v>0</v>
      </c>
      <c r="AK1770" s="13">
        <f t="shared" si="93"/>
        <v>0</v>
      </c>
    </row>
    <row r="1771" spans="1:37">
      <c r="A1771" t="s">
        <v>2590</v>
      </c>
      <c r="B1771" t="s">
        <v>2590</v>
      </c>
      <c r="C1771" t="s">
        <v>120</v>
      </c>
      <c r="D1771">
        <v>1618</v>
      </c>
      <c r="E1771" s="7">
        <v>3230</v>
      </c>
      <c r="F1771" t="s">
        <v>5399</v>
      </c>
      <c r="G1771" t="s">
        <v>5403</v>
      </c>
      <c r="H1771">
        <v>50.754315800000001</v>
      </c>
      <c r="I1771">
        <v>3.4495787999999998</v>
      </c>
      <c r="J1771">
        <v>7760</v>
      </c>
      <c r="K1771" t="s">
        <v>5401</v>
      </c>
      <c r="L1771" t="s">
        <v>5402</v>
      </c>
      <c r="M1771" t="s">
        <v>58</v>
      </c>
      <c r="N1771" t="s">
        <v>59</v>
      </c>
      <c r="O1771" t="s">
        <v>60</v>
      </c>
      <c r="P1771" s="37"/>
      <c r="Q1771" s="38"/>
      <c r="R1771" s="38"/>
      <c r="S1771" s="38"/>
      <c r="T1771" s="38"/>
      <c r="U1771" s="38"/>
      <c r="V1771" s="38"/>
      <c r="W1771" s="38"/>
      <c r="X1771" s="39"/>
      <c r="Y1771" s="38"/>
      <c r="Z1771" s="38"/>
      <c r="AA1771" s="38"/>
      <c r="AB1771" s="38"/>
      <c r="AC1771" s="38"/>
      <c r="AD1771" s="38"/>
      <c r="AE1771" s="38"/>
      <c r="AF1771" s="37"/>
      <c r="AG1771" s="38"/>
      <c r="AH1771" s="39"/>
      <c r="AI1771" s="8">
        <f t="shared" si="92"/>
        <v>0</v>
      </c>
      <c r="AJ1771" s="9">
        <f t="shared" si="95"/>
        <v>0</v>
      </c>
      <c r="AK1771" s="10">
        <f t="shared" si="93"/>
        <v>0</v>
      </c>
    </row>
    <row r="1772" spans="1:37">
      <c r="A1772" t="s">
        <v>2590</v>
      </c>
      <c r="B1772" t="s">
        <v>2590</v>
      </c>
      <c r="C1772" t="s">
        <v>53</v>
      </c>
      <c r="D1772">
        <v>95680</v>
      </c>
      <c r="E1772" s="7">
        <v>3231</v>
      </c>
      <c r="F1772" t="s">
        <v>5404</v>
      </c>
      <c r="G1772" t="s">
        <v>5405</v>
      </c>
      <c r="H1772">
        <v>50.727028599999997</v>
      </c>
      <c r="I1772">
        <v>3.3037659000000001</v>
      </c>
      <c r="J1772">
        <v>7730</v>
      </c>
      <c r="K1772">
        <v>69557329</v>
      </c>
      <c r="L1772" t="s">
        <v>5406</v>
      </c>
      <c r="M1772" t="s">
        <v>58</v>
      </c>
      <c r="N1772" t="s">
        <v>59</v>
      </c>
      <c r="O1772" t="s">
        <v>60</v>
      </c>
      <c r="P1772" s="40"/>
      <c r="Q1772" s="41"/>
      <c r="R1772" s="41"/>
      <c r="S1772" s="41"/>
      <c r="T1772" s="41"/>
      <c r="U1772" s="41"/>
      <c r="V1772" s="41"/>
      <c r="W1772" s="41"/>
      <c r="X1772" s="42"/>
      <c r="Y1772" s="41"/>
      <c r="Z1772" s="41"/>
      <c r="AA1772" s="41"/>
      <c r="AB1772" s="41"/>
      <c r="AC1772" s="41"/>
      <c r="AD1772" s="41"/>
      <c r="AE1772" s="41"/>
      <c r="AF1772" s="40"/>
      <c r="AG1772" s="41"/>
      <c r="AH1772" s="42"/>
      <c r="AI1772" s="11">
        <f t="shared" si="92"/>
        <v>0</v>
      </c>
      <c r="AJ1772" s="12">
        <f t="shared" si="95"/>
        <v>0</v>
      </c>
      <c r="AK1772" s="13">
        <f t="shared" si="93"/>
        <v>0</v>
      </c>
    </row>
    <row r="1773" spans="1:37">
      <c r="A1773" t="s">
        <v>2590</v>
      </c>
      <c r="B1773" t="s">
        <v>2590</v>
      </c>
      <c r="C1773" t="s">
        <v>53</v>
      </c>
      <c r="D1773">
        <v>1619</v>
      </c>
      <c r="E1773" s="7">
        <v>3232</v>
      </c>
      <c r="F1773" t="s">
        <v>5407</v>
      </c>
      <c r="G1773" t="s">
        <v>5408</v>
      </c>
      <c r="H1773">
        <v>50.706602400000001</v>
      </c>
      <c r="I1773">
        <v>3.2641198999999999</v>
      </c>
      <c r="J1773">
        <v>7730</v>
      </c>
      <c r="K1773" t="s">
        <v>5409</v>
      </c>
      <c r="L1773" t="s">
        <v>5410</v>
      </c>
      <c r="M1773" t="s">
        <v>58</v>
      </c>
      <c r="N1773" t="s">
        <v>59</v>
      </c>
      <c r="O1773" t="s">
        <v>60</v>
      </c>
      <c r="P1773" s="37"/>
      <c r="Q1773" s="38"/>
      <c r="R1773" s="38"/>
      <c r="S1773" s="38"/>
      <c r="T1773" s="38"/>
      <c r="U1773" s="38"/>
      <c r="V1773" s="38"/>
      <c r="W1773" s="38"/>
      <c r="X1773" s="39"/>
      <c r="Y1773" s="38"/>
      <c r="Z1773" s="38"/>
      <c r="AA1773" s="38"/>
      <c r="AB1773" s="38"/>
      <c r="AC1773" s="38"/>
      <c r="AD1773" s="38"/>
      <c r="AE1773" s="38"/>
      <c r="AF1773" s="37"/>
      <c r="AG1773" s="38"/>
      <c r="AH1773" s="39"/>
      <c r="AI1773" s="8">
        <f t="shared" si="92"/>
        <v>0</v>
      </c>
      <c r="AJ1773" s="9">
        <f t="shared" si="95"/>
        <v>0</v>
      </c>
      <c r="AK1773" s="10">
        <f t="shared" si="93"/>
        <v>0</v>
      </c>
    </row>
    <row r="1774" spans="1:37">
      <c r="A1774" t="s">
        <v>2590</v>
      </c>
      <c r="B1774" t="s">
        <v>2590</v>
      </c>
      <c r="C1774" t="s">
        <v>53</v>
      </c>
      <c r="D1774">
        <v>1620</v>
      </c>
      <c r="E1774" s="7">
        <v>3233</v>
      </c>
      <c r="F1774" t="s">
        <v>5411</v>
      </c>
      <c r="G1774" t="s">
        <v>5412</v>
      </c>
      <c r="H1774">
        <v>50.667630000000003</v>
      </c>
      <c r="I1774">
        <v>3.2670564999999998</v>
      </c>
      <c r="J1774">
        <v>7730</v>
      </c>
      <c r="K1774" t="s">
        <v>5413</v>
      </c>
      <c r="L1774" t="s">
        <v>5414</v>
      </c>
      <c r="M1774" t="s">
        <v>58</v>
      </c>
      <c r="N1774" t="s">
        <v>59</v>
      </c>
      <c r="O1774" t="s">
        <v>60</v>
      </c>
      <c r="P1774" s="40"/>
      <c r="Q1774" s="41"/>
      <c r="R1774" s="41"/>
      <c r="S1774" s="41"/>
      <c r="T1774" s="41"/>
      <c r="U1774" s="41"/>
      <c r="V1774" s="41"/>
      <c r="W1774" s="41"/>
      <c r="X1774" s="42"/>
      <c r="Y1774" s="41"/>
      <c r="Z1774" s="41"/>
      <c r="AA1774" s="41"/>
      <c r="AB1774" s="41"/>
      <c r="AC1774" s="41"/>
      <c r="AD1774" s="41"/>
      <c r="AE1774" s="41"/>
      <c r="AF1774" s="40"/>
      <c r="AG1774" s="41"/>
      <c r="AH1774" s="42"/>
      <c r="AI1774" s="11">
        <f t="shared" si="92"/>
        <v>0</v>
      </c>
      <c r="AJ1774" s="12">
        <f t="shared" si="95"/>
        <v>0</v>
      </c>
      <c r="AK1774" s="13">
        <f t="shared" si="93"/>
        <v>0</v>
      </c>
    </row>
    <row r="1775" spans="1:37">
      <c r="A1775" t="s">
        <v>2590</v>
      </c>
      <c r="B1775" t="s">
        <v>2590</v>
      </c>
      <c r="C1775" t="s">
        <v>53</v>
      </c>
      <c r="D1775">
        <v>1621</v>
      </c>
      <c r="E1775" s="7">
        <v>3234</v>
      </c>
      <c r="F1775" t="s">
        <v>5415</v>
      </c>
      <c r="G1775" t="s">
        <v>5416</v>
      </c>
      <c r="H1775">
        <v>50.689317899999999</v>
      </c>
      <c r="I1775">
        <v>3.2637689999999999</v>
      </c>
      <c r="J1775">
        <v>7730</v>
      </c>
      <c r="K1775" t="s">
        <v>5417</v>
      </c>
      <c r="L1775" t="s">
        <v>5418</v>
      </c>
      <c r="M1775" t="s">
        <v>58</v>
      </c>
      <c r="N1775" t="s">
        <v>59</v>
      </c>
      <c r="O1775" t="s">
        <v>60</v>
      </c>
      <c r="P1775" s="37"/>
      <c r="Q1775" s="38"/>
      <c r="R1775" s="38"/>
      <c r="S1775" s="38"/>
      <c r="T1775" s="38"/>
      <c r="U1775" s="38"/>
      <c r="V1775" s="38"/>
      <c r="W1775" s="38"/>
      <c r="X1775" s="39"/>
      <c r="Y1775" s="38"/>
      <c r="Z1775" s="38"/>
      <c r="AA1775" s="38"/>
      <c r="AB1775" s="38"/>
      <c r="AC1775" s="38"/>
      <c r="AD1775" s="38"/>
      <c r="AE1775" s="38"/>
      <c r="AF1775" s="37"/>
      <c r="AG1775" s="38"/>
      <c r="AH1775" s="39"/>
      <c r="AI1775" s="8">
        <f t="shared" si="92"/>
        <v>0</v>
      </c>
      <c r="AJ1775" s="9">
        <f t="shared" si="95"/>
        <v>0</v>
      </c>
      <c r="AK1775" s="10">
        <f t="shared" si="93"/>
        <v>0</v>
      </c>
    </row>
    <row r="1776" spans="1:37">
      <c r="A1776" t="s">
        <v>2590</v>
      </c>
      <c r="B1776" t="s">
        <v>2590</v>
      </c>
      <c r="C1776" t="s">
        <v>53</v>
      </c>
      <c r="D1776">
        <v>95680</v>
      </c>
      <c r="E1776" s="7">
        <v>3236</v>
      </c>
      <c r="F1776" t="s">
        <v>5404</v>
      </c>
      <c r="G1776" t="s">
        <v>5419</v>
      </c>
      <c r="H1776">
        <v>50.682813299999999</v>
      </c>
      <c r="I1776">
        <v>3.3150952</v>
      </c>
      <c r="J1776">
        <v>7730</v>
      </c>
      <c r="K1776">
        <v>69557329</v>
      </c>
      <c r="L1776" t="s">
        <v>5406</v>
      </c>
      <c r="M1776" t="s">
        <v>58</v>
      </c>
      <c r="N1776" t="s">
        <v>59</v>
      </c>
      <c r="O1776" t="s">
        <v>60</v>
      </c>
      <c r="P1776" s="40"/>
      <c r="Q1776" s="41"/>
      <c r="R1776" s="41"/>
      <c r="S1776" s="41"/>
      <c r="T1776" s="41"/>
      <c r="U1776" s="41"/>
      <c r="V1776" s="41"/>
      <c r="W1776" s="41"/>
      <c r="X1776" s="42"/>
      <c r="Y1776" s="41"/>
      <c r="Z1776" s="41"/>
      <c r="AA1776" s="41"/>
      <c r="AB1776" s="41"/>
      <c r="AC1776" s="41"/>
      <c r="AD1776" s="41"/>
      <c r="AE1776" s="41"/>
      <c r="AF1776" s="40"/>
      <c r="AG1776" s="41"/>
      <c r="AH1776" s="42"/>
      <c r="AI1776" s="11">
        <f t="shared" si="92"/>
        <v>0</v>
      </c>
      <c r="AJ1776" s="12">
        <f t="shared" si="95"/>
        <v>0</v>
      </c>
      <c r="AK1776" s="13">
        <f t="shared" si="93"/>
        <v>0</v>
      </c>
    </row>
    <row r="1777" spans="1:37">
      <c r="A1777" t="s">
        <v>2590</v>
      </c>
      <c r="B1777" t="s">
        <v>2590</v>
      </c>
      <c r="C1777" t="s">
        <v>120</v>
      </c>
      <c r="D1777">
        <v>1622</v>
      </c>
      <c r="E1777" s="7">
        <v>3238</v>
      </c>
      <c r="F1777" t="s">
        <v>5420</v>
      </c>
      <c r="G1777" t="s">
        <v>5421</v>
      </c>
      <c r="H1777">
        <v>50.6874921</v>
      </c>
      <c r="I1777">
        <v>3.2628161000000002</v>
      </c>
      <c r="J1777">
        <v>7730</v>
      </c>
      <c r="K1777" t="s">
        <v>5422</v>
      </c>
      <c r="L1777" t="s">
        <v>5423</v>
      </c>
      <c r="M1777" t="s">
        <v>212</v>
      </c>
      <c r="N1777" t="s">
        <v>279</v>
      </c>
      <c r="O1777" t="s">
        <v>60</v>
      </c>
      <c r="P1777" s="37"/>
      <c r="Q1777" s="38"/>
      <c r="R1777" s="38"/>
      <c r="S1777" s="38"/>
      <c r="T1777" s="38"/>
      <c r="U1777" s="38"/>
      <c r="V1777" s="38"/>
      <c r="W1777" s="38"/>
      <c r="X1777" s="39"/>
      <c r="Y1777" s="38"/>
      <c r="Z1777" s="38"/>
      <c r="AA1777" s="38"/>
      <c r="AB1777" s="38"/>
      <c r="AC1777" s="38"/>
      <c r="AD1777" s="38"/>
      <c r="AE1777" s="38"/>
      <c r="AF1777" s="37"/>
      <c r="AG1777" s="38"/>
      <c r="AH1777" s="39"/>
      <c r="AI1777" s="8">
        <f t="shared" si="92"/>
        <v>0</v>
      </c>
      <c r="AJ1777" s="9">
        <f t="shared" si="95"/>
        <v>0</v>
      </c>
      <c r="AK1777" s="10">
        <f t="shared" si="93"/>
        <v>0</v>
      </c>
    </row>
    <row r="1778" spans="1:37">
      <c r="A1778" t="s">
        <v>2590</v>
      </c>
      <c r="B1778" t="s">
        <v>2590</v>
      </c>
      <c r="C1778" t="s">
        <v>120</v>
      </c>
      <c r="D1778">
        <v>1623</v>
      </c>
      <c r="E1778" s="7">
        <v>3239</v>
      </c>
      <c r="F1778" t="s">
        <v>5424</v>
      </c>
      <c r="G1778" t="s">
        <v>5425</v>
      </c>
      <c r="H1778">
        <v>50.685976500000002</v>
      </c>
      <c r="I1778">
        <v>3.2575026999999999</v>
      </c>
      <c r="J1778">
        <v>7730</v>
      </c>
      <c r="K1778" t="s">
        <v>5426</v>
      </c>
      <c r="L1778" t="s">
        <v>5427</v>
      </c>
      <c r="M1778" t="s">
        <v>212</v>
      </c>
      <c r="N1778" t="s">
        <v>218</v>
      </c>
      <c r="O1778" t="s">
        <v>60</v>
      </c>
      <c r="P1778" s="40"/>
      <c r="Q1778" s="41"/>
      <c r="R1778" s="41"/>
      <c r="S1778" s="41"/>
      <c r="T1778" s="41"/>
      <c r="U1778" s="41"/>
      <c r="V1778" s="41"/>
      <c r="W1778" s="41"/>
      <c r="X1778" s="42"/>
      <c r="Y1778" s="41"/>
      <c r="Z1778" s="41"/>
      <c r="AA1778" s="41"/>
      <c r="AB1778" s="41"/>
      <c r="AC1778" s="41"/>
      <c r="AD1778" s="41"/>
      <c r="AE1778" s="41"/>
      <c r="AF1778" s="40"/>
      <c r="AG1778" s="41"/>
      <c r="AH1778" s="42"/>
      <c r="AI1778" s="11">
        <f t="shared" si="92"/>
        <v>0</v>
      </c>
      <c r="AJ1778" s="12">
        <f t="shared" si="95"/>
        <v>0</v>
      </c>
      <c r="AK1778" s="13">
        <f t="shared" si="93"/>
        <v>0</v>
      </c>
    </row>
    <row r="1779" spans="1:37">
      <c r="A1779" t="s">
        <v>2590</v>
      </c>
      <c r="B1779" t="s">
        <v>2590</v>
      </c>
      <c r="C1779" t="s">
        <v>53</v>
      </c>
      <c r="D1779">
        <v>1624</v>
      </c>
      <c r="E1779" s="7">
        <v>3240</v>
      </c>
      <c r="F1779" t="s">
        <v>1910</v>
      </c>
      <c r="G1779" t="s">
        <v>5428</v>
      </c>
      <c r="H1779">
        <v>50.662437799999999</v>
      </c>
      <c r="I1779">
        <v>3.3642031999999999</v>
      </c>
      <c r="J1779">
        <v>7743</v>
      </c>
      <c r="K1779" t="s">
        <v>5429</v>
      </c>
      <c r="L1779" t="s">
        <v>5430</v>
      </c>
      <c r="M1779" t="s">
        <v>58</v>
      </c>
      <c r="N1779" t="s">
        <v>59</v>
      </c>
      <c r="O1779" t="s">
        <v>60</v>
      </c>
      <c r="P1779" s="37"/>
      <c r="Q1779" s="38"/>
      <c r="R1779" s="38"/>
      <c r="S1779" s="38"/>
      <c r="T1779" s="38"/>
      <c r="U1779" s="38"/>
      <c r="V1779" s="38"/>
      <c r="W1779" s="38"/>
      <c r="X1779" s="39"/>
      <c r="Y1779" s="38"/>
      <c r="Z1779" s="38"/>
      <c r="AA1779" s="38"/>
      <c r="AB1779" s="38"/>
      <c r="AC1779" s="38"/>
      <c r="AD1779" s="38"/>
      <c r="AE1779" s="38"/>
      <c r="AF1779" s="37"/>
      <c r="AG1779" s="38"/>
      <c r="AH1779" s="39"/>
      <c r="AI1779" s="8">
        <f t="shared" si="92"/>
        <v>0</v>
      </c>
      <c r="AJ1779" s="9">
        <f t="shared" si="95"/>
        <v>0</v>
      </c>
      <c r="AK1779" s="10">
        <f t="shared" si="93"/>
        <v>0</v>
      </c>
    </row>
    <row r="1780" spans="1:37">
      <c r="A1780" t="s">
        <v>2590</v>
      </c>
      <c r="B1780" t="s">
        <v>2590</v>
      </c>
      <c r="C1780" t="s">
        <v>53</v>
      </c>
      <c r="D1780">
        <v>1625</v>
      </c>
      <c r="E1780" s="7">
        <v>3241</v>
      </c>
      <c r="F1780" t="s">
        <v>1910</v>
      </c>
      <c r="G1780" t="s">
        <v>5431</v>
      </c>
      <c r="H1780">
        <v>50.703262000000002</v>
      </c>
      <c r="I1780">
        <v>3.3472238000000001</v>
      </c>
      <c r="J1780">
        <v>7740</v>
      </c>
      <c r="K1780" t="s">
        <v>5432</v>
      </c>
      <c r="L1780" t="s">
        <v>5433</v>
      </c>
      <c r="M1780" t="s">
        <v>58</v>
      </c>
      <c r="N1780" t="s">
        <v>59</v>
      </c>
      <c r="O1780" t="s">
        <v>60</v>
      </c>
      <c r="P1780" s="40"/>
      <c r="Q1780" s="41"/>
      <c r="R1780" s="41"/>
      <c r="S1780" s="41"/>
      <c r="T1780" s="41"/>
      <c r="U1780" s="41"/>
      <c r="V1780" s="41"/>
      <c r="W1780" s="41"/>
      <c r="X1780" s="42"/>
      <c r="Y1780" s="41"/>
      <c r="Z1780" s="41"/>
      <c r="AA1780" s="41"/>
      <c r="AB1780" s="41"/>
      <c r="AC1780" s="41"/>
      <c r="AD1780" s="41"/>
      <c r="AE1780" s="41"/>
      <c r="AF1780" s="40"/>
      <c r="AG1780" s="41"/>
      <c r="AH1780" s="42"/>
      <c r="AI1780" s="11">
        <f t="shared" si="92"/>
        <v>0</v>
      </c>
      <c r="AJ1780" s="12">
        <f t="shared" si="95"/>
        <v>0</v>
      </c>
      <c r="AK1780" s="13">
        <f t="shared" si="93"/>
        <v>0</v>
      </c>
    </row>
    <row r="1781" spans="1:37">
      <c r="A1781" t="s">
        <v>2590</v>
      </c>
      <c r="B1781" t="s">
        <v>2590</v>
      </c>
      <c r="C1781" t="s">
        <v>53</v>
      </c>
      <c r="D1781">
        <v>1626</v>
      </c>
      <c r="E1781" s="7">
        <v>3242</v>
      </c>
      <c r="F1781" t="s">
        <v>1910</v>
      </c>
      <c r="G1781" t="s">
        <v>5434</v>
      </c>
      <c r="H1781">
        <v>50.6874307</v>
      </c>
      <c r="I1781">
        <v>3.336789</v>
      </c>
      <c r="J1781">
        <v>7740</v>
      </c>
      <c r="K1781" t="s">
        <v>5435</v>
      </c>
      <c r="L1781" t="s">
        <v>5436</v>
      </c>
      <c r="M1781" t="s">
        <v>58</v>
      </c>
      <c r="N1781" t="s">
        <v>59</v>
      </c>
      <c r="O1781" t="s">
        <v>60</v>
      </c>
      <c r="P1781" s="37"/>
      <c r="Q1781" s="38"/>
      <c r="R1781" s="38"/>
      <c r="S1781" s="38"/>
      <c r="T1781" s="38"/>
      <c r="U1781" s="38"/>
      <c r="V1781" s="38"/>
      <c r="W1781" s="38"/>
      <c r="X1781" s="39"/>
      <c r="Y1781" s="38"/>
      <c r="Z1781" s="38"/>
      <c r="AA1781" s="38"/>
      <c r="AB1781" s="38"/>
      <c r="AC1781" s="38"/>
      <c r="AD1781" s="38"/>
      <c r="AE1781" s="38"/>
      <c r="AF1781" s="37"/>
      <c r="AG1781" s="38"/>
      <c r="AH1781" s="39"/>
      <c r="AI1781" s="8">
        <f t="shared" si="92"/>
        <v>0</v>
      </c>
      <c r="AJ1781" s="9">
        <f t="shared" si="95"/>
        <v>0</v>
      </c>
      <c r="AK1781" s="10">
        <f t="shared" si="93"/>
        <v>0</v>
      </c>
    </row>
    <row r="1782" spans="1:37">
      <c r="A1782" t="s">
        <v>2590</v>
      </c>
      <c r="B1782" t="s">
        <v>2590</v>
      </c>
      <c r="C1782" t="s">
        <v>120</v>
      </c>
      <c r="D1782">
        <v>1627</v>
      </c>
      <c r="E1782" s="7">
        <v>3243</v>
      </c>
      <c r="F1782" t="s">
        <v>4843</v>
      </c>
      <c r="G1782" t="s">
        <v>5437</v>
      </c>
      <c r="H1782">
        <v>50.701746999999997</v>
      </c>
      <c r="I1782">
        <v>3.3640951000000001</v>
      </c>
      <c r="J1782">
        <v>7742</v>
      </c>
      <c r="K1782" t="s">
        <v>5438</v>
      </c>
      <c r="L1782" t="s">
        <v>5439</v>
      </c>
      <c r="M1782" t="s">
        <v>58</v>
      </c>
      <c r="N1782" t="s">
        <v>59</v>
      </c>
      <c r="O1782" t="s">
        <v>60</v>
      </c>
      <c r="P1782" s="40"/>
      <c r="Q1782" s="41"/>
      <c r="R1782" s="41"/>
      <c r="S1782" s="41"/>
      <c r="T1782" s="41"/>
      <c r="U1782" s="41"/>
      <c r="V1782" s="41"/>
      <c r="W1782" s="41"/>
      <c r="X1782" s="42"/>
      <c r="Y1782" s="41"/>
      <c r="Z1782" s="41"/>
      <c r="AA1782" s="41"/>
      <c r="AB1782" s="41"/>
      <c r="AC1782" s="41"/>
      <c r="AD1782" s="41"/>
      <c r="AE1782" s="41"/>
      <c r="AF1782" s="40"/>
      <c r="AG1782" s="41"/>
      <c r="AH1782" s="42"/>
      <c r="AI1782" s="11">
        <f t="shared" si="92"/>
        <v>0</v>
      </c>
      <c r="AJ1782" s="12">
        <f t="shared" si="95"/>
        <v>0</v>
      </c>
      <c r="AK1782" s="13">
        <f t="shared" si="93"/>
        <v>0</v>
      </c>
    </row>
    <row r="1783" spans="1:37">
      <c r="A1783" t="s">
        <v>2590</v>
      </c>
      <c r="B1783" t="s">
        <v>2590</v>
      </c>
      <c r="C1783" t="s">
        <v>120</v>
      </c>
      <c r="D1783">
        <v>1627</v>
      </c>
      <c r="E1783" s="7">
        <v>3244</v>
      </c>
      <c r="F1783" t="s">
        <v>4843</v>
      </c>
      <c r="G1783" t="s">
        <v>5440</v>
      </c>
      <c r="H1783">
        <v>50.686041000000003</v>
      </c>
      <c r="I1783">
        <v>3.3413878000000001</v>
      </c>
      <c r="J1783">
        <v>7740</v>
      </c>
      <c r="K1783" t="s">
        <v>5438</v>
      </c>
      <c r="L1783" t="s">
        <v>5439</v>
      </c>
      <c r="M1783" t="s">
        <v>58</v>
      </c>
      <c r="N1783" t="s">
        <v>59</v>
      </c>
      <c r="O1783" t="s">
        <v>60</v>
      </c>
      <c r="P1783" s="37"/>
      <c r="Q1783" s="38"/>
      <c r="R1783" s="38"/>
      <c r="S1783" s="38"/>
      <c r="T1783" s="38"/>
      <c r="U1783" s="38"/>
      <c r="V1783" s="38"/>
      <c r="W1783" s="38"/>
      <c r="X1783" s="39"/>
      <c r="Y1783" s="38"/>
      <c r="Z1783" s="38"/>
      <c r="AA1783" s="38"/>
      <c r="AB1783" s="38"/>
      <c r="AC1783" s="38"/>
      <c r="AD1783" s="38"/>
      <c r="AE1783" s="38"/>
      <c r="AF1783" s="37"/>
      <c r="AG1783" s="38"/>
      <c r="AH1783" s="39"/>
      <c r="AI1783" s="8">
        <f t="shared" si="92"/>
        <v>0</v>
      </c>
      <c r="AJ1783" s="9">
        <f t="shared" si="95"/>
        <v>0</v>
      </c>
      <c r="AK1783" s="10">
        <f t="shared" si="93"/>
        <v>0</v>
      </c>
    </row>
    <row r="1784" spans="1:37">
      <c r="A1784" t="s">
        <v>2590</v>
      </c>
      <c r="B1784" t="s">
        <v>2590</v>
      </c>
      <c r="C1784" t="s">
        <v>53</v>
      </c>
      <c r="D1784">
        <v>95074</v>
      </c>
      <c r="E1784" s="7">
        <v>3249</v>
      </c>
      <c r="F1784" t="s">
        <v>5441</v>
      </c>
      <c r="G1784" t="s">
        <v>5442</v>
      </c>
      <c r="H1784">
        <v>50.540325299999999</v>
      </c>
      <c r="I1784">
        <v>3.5470510000000002</v>
      </c>
      <c r="J1784">
        <v>7604</v>
      </c>
      <c r="K1784" t="s">
        <v>5443</v>
      </c>
      <c r="L1784" t="s">
        <v>5444</v>
      </c>
      <c r="M1784" t="s">
        <v>58</v>
      </c>
      <c r="N1784" t="s">
        <v>59</v>
      </c>
      <c r="O1784" t="s">
        <v>60</v>
      </c>
      <c r="P1784" s="40"/>
      <c r="Q1784" s="41"/>
      <c r="R1784" s="41"/>
      <c r="S1784" s="41"/>
      <c r="T1784" s="41"/>
      <c r="U1784" s="41"/>
      <c r="V1784" s="41"/>
      <c r="W1784" s="41"/>
      <c r="X1784" s="42"/>
      <c r="Y1784" s="41"/>
      <c r="Z1784" s="41"/>
      <c r="AA1784" s="41"/>
      <c r="AB1784" s="41"/>
      <c r="AC1784" s="41"/>
      <c r="AD1784" s="41"/>
      <c r="AE1784" s="41"/>
      <c r="AF1784" s="40"/>
      <c r="AG1784" s="41"/>
      <c r="AH1784" s="42"/>
      <c r="AI1784" s="11">
        <f t="shared" si="92"/>
        <v>0</v>
      </c>
      <c r="AJ1784" s="12">
        <f t="shared" si="95"/>
        <v>0</v>
      </c>
      <c r="AK1784" s="13">
        <f t="shared" si="93"/>
        <v>0</v>
      </c>
    </row>
    <row r="1785" spans="1:37">
      <c r="A1785" t="s">
        <v>2590</v>
      </c>
      <c r="B1785" t="s">
        <v>2590</v>
      </c>
      <c r="C1785" t="s">
        <v>53</v>
      </c>
      <c r="D1785">
        <v>1629</v>
      </c>
      <c r="E1785" s="7">
        <v>3250</v>
      </c>
      <c r="F1785" t="s">
        <v>3986</v>
      </c>
      <c r="G1785" t="s">
        <v>5445</v>
      </c>
      <c r="H1785">
        <v>50.506496300000002</v>
      </c>
      <c r="I1785">
        <v>3.5938393999999998</v>
      </c>
      <c r="J1785">
        <v>7600</v>
      </c>
      <c r="K1785" t="s">
        <v>5446</v>
      </c>
      <c r="L1785" t="s">
        <v>5447</v>
      </c>
      <c r="M1785" t="s">
        <v>58</v>
      </c>
      <c r="N1785" t="s">
        <v>59</v>
      </c>
      <c r="O1785" t="s">
        <v>158</v>
      </c>
      <c r="P1785" s="37"/>
      <c r="Q1785" s="38"/>
      <c r="R1785" s="38"/>
      <c r="S1785" s="38"/>
      <c r="T1785" s="38"/>
      <c r="U1785" s="38"/>
      <c r="V1785" s="38"/>
      <c r="W1785" s="38"/>
      <c r="X1785" s="39"/>
      <c r="Y1785" s="38"/>
      <c r="Z1785" s="38"/>
      <c r="AA1785" s="38"/>
      <c r="AB1785" s="38"/>
      <c r="AC1785" s="38"/>
      <c r="AD1785" s="38"/>
      <c r="AE1785" s="38"/>
      <c r="AF1785" s="37"/>
      <c r="AG1785" s="38"/>
      <c r="AH1785" s="39"/>
      <c r="AI1785" s="8">
        <f t="shared" si="92"/>
        <v>0</v>
      </c>
      <c r="AJ1785" s="9">
        <f t="shared" ref="AJ1785:AJ1803" si="96">IF(AND(AI1785&gt;0,O1785="OUI"),1,0)</f>
        <v>0</v>
      </c>
      <c r="AK1785" s="10">
        <f t="shared" si="93"/>
        <v>0</v>
      </c>
    </row>
    <row r="1786" spans="1:37">
      <c r="A1786" t="s">
        <v>2590</v>
      </c>
      <c r="B1786" t="s">
        <v>2590</v>
      </c>
      <c r="C1786" t="s">
        <v>53</v>
      </c>
      <c r="D1786">
        <v>1630</v>
      </c>
      <c r="E1786" s="7">
        <v>3252</v>
      </c>
      <c r="F1786" t="s">
        <v>5448</v>
      </c>
      <c r="G1786" t="s">
        <v>5449</v>
      </c>
      <c r="H1786">
        <v>50.551682399999997</v>
      </c>
      <c r="I1786">
        <v>3.5816937000000002</v>
      </c>
      <c r="J1786">
        <v>7604</v>
      </c>
      <c r="K1786" t="s">
        <v>5450</v>
      </c>
      <c r="L1786" t="s">
        <v>5451</v>
      </c>
      <c r="M1786" t="s">
        <v>58</v>
      </c>
      <c r="N1786" t="s">
        <v>59</v>
      </c>
      <c r="O1786" t="s">
        <v>60</v>
      </c>
      <c r="P1786" s="40"/>
      <c r="Q1786" s="41"/>
      <c r="R1786" s="41"/>
      <c r="S1786" s="41"/>
      <c r="T1786" s="41"/>
      <c r="U1786" s="41"/>
      <c r="V1786" s="41"/>
      <c r="W1786" s="41"/>
      <c r="X1786" s="42"/>
      <c r="Y1786" s="41"/>
      <c r="Z1786" s="41"/>
      <c r="AA1786" s="41"/>
      <c r="AB1786" s="41"/>
      <c r="AC1786" s="41"/>
      <c r="AD1786" s="41"/>
      <c r="AE1786" s="41"/>
      <c r="AF1786" s="40"/>
      <c r="AG1786" s="41"/>
      <c r="AH1786" s="42"/>
      <c r="AI1786" s="11">
        <f t="shared" si="92"/>
        <v>0</v>
      </c>
      <c r="AJ1786" s="12">
        <f t="shared" si="96"/>
        <v>0</v>
      </c>
      <c r="AK1786" s="13">
        <f t="shared" si="93"/>
        <v>0</v>
      </c>
    </row>
    <row r="1787" spans="1:37">
      <c r="A1787" t="s">
        <v>2590</v>
      </c>
      <c r="B1787" t="s">
        <v>2590</v>
      </c>
      <c r="C1787" t="s">
        <v>53</v>
      </c>
      <c r="D1787">
        <v>95074</v>
      </c>
      <c r="E1787" s="7">
        <v>3253</v>
      </c>
      <c r="F1787" t="s">
        <v>5441</v>
      </c>
      <c r="G1787" t="s">
        <v>5452</v>
      </c>
      <c r="H1787">
        <v>50.528025200000002</v>
      </c>
      <c r="I1787">
        <v>3.5856355</v>
      </c>
      <c r="J1787">
        <v>7601</v>
      </c>
      <c r="K1787" t="s">
        <v>5443</v>
      </c>
      <c r="L1787" t="s">
        <v>5444</v>
      </c>
      <c r="M1787" t="s">
        <v>58</v>
      </c>
      <c r="N1787" t="s">
        <v>59</v>
      </c>
      <c r="O1787" t="s">
        <v>158</v>
      </c>
      <c r="P1787" s="37"/>
      <c r="Q1787" s="38"/>
      <c r="R1787" s="38"/>
      <c r="S1787" s="38"/>
      <c r="T1787" s="38"/>
      <c r="U1787" s="38"/>
      <c r="V1787" s="38"/>
      <c r="W1787" s="38"/>
      <c r="X1787" s="39"/>
      <c r="Y1787" s="38"/>
      <c r="Z1787" s="38"/>
      <c r="AA1787" s="38"/>
      <c r="AB1787" s="38"/>
      <c r="AC1787" s="38"/>
      <c r="AD1787" s="38"/>
      <c r="AE1787" s="38"/>
      <c r="AF1787" s="37"/>
      <c r="AG1787" s="38"/>
      <c r="AH1787" s="39"/>
      <c r="AI1787" s="8">
        <f t="shared" si="92"/>
        <v>0</v>
      </c>
      <c r="AJ1787" s="9">
        <f t="shared" si="96"/>
        <v>0</v>
      </c>
      <c r="AK1787" s="10">
        <f t="shared" si="93"/>
        <v>0</v>
      </c>
    </row>
    <row r="1788" spans="1:37">
      <c r="A1788" t="s">
        <v>2590</v>
      </c>
      <c r="B1788" t="s">
        <v>2590</v>
      </c>
      <c r="C1788" t="s">
        <v>53</v>
      </c>
      <c r="D1788">
        <v>1630</v>
      </c>
      <c r="E1788" s="7">
        <v>3254</v>
      </c>
      <c r="F1788" t="s">
        <v>5448</v>
      </c>
      <c r="G1788" t="s">
        <v>5453</v>
      </c>
      <c r="H1788">
        <v>50.515438099999997</v>
      </c>
      <c r="I1788">
        <v>3.5797637</v>
      </c>
      <c r="J1788">
        <v>7600</v>
      </c>
      <c r="K1788" t="s">
        <v>5450</v>
      </c>
      <c r="L1788" t="s">
        <v>5451</v>
      </c>
      <c r="M1788" t="s">
        <v>58</v>
      </c>
      <c r="N1788" t="s">
        <v>59</v>
      </c>
      <c r="O1788" t="s">
        <v>60</v>
      </c>
      <c r="P1788" s="40"/>
      <c r="Q1788" s="41"/>
      <c r="R1788" s="41"/>
      <c r="S1788" s="41"/>
      <c r="T1788" s="41"/>
      <c r="U1788" s="41"/>
      <c r="V1788" s="41"/>
      <c r="W1788" s="41"/>
      <c r="X1788" s="42"/>
      <c r="Y1788" s="41"/>
      <c r="Z1788" s="41"/>
      <c r="AA1788" s="41"/>
      <c r="AB1788" s="41"/>
      <c r="AC1788" s="41"/>
      <c r="AD1788" s="41"/>
      <c r="AE1788" s="41"/>
      <c r="AF1788" s="40"/>
      <c r="AG1788" s="41"/>
      <c r="AH1788" s="42"/>
      <c r="AI1788" s="11">
        <f t="shared" si="92"/>
        <v>0</v>
      </c>
      <c r="AJ1788" s="12">
        <f t="shared" si="96"/>
        <v>0</v>
      </c>
      <c r="AK1788" s="13">
        <f t="shared" si="93"/>
        <v>0</v>
      </c>
    </row>
    <row r="1789" spans="1:37">
      <c r="A1789" t="s">
        <v>2590</v>
      </c>
      <c r="B1789" t="s">
        <v>2590</v>
      </c>
      <c r="C1789" t="s">
        <v>53</v>
      </c>
      <c r="D1789">
        <v>1631</v>
      </c>
      <c r="E1789" s="7">
        <v>3256</v>
      </c>
      <c r="F1789" t="s">
        <v>2336</v>
      </c>
      <c r="G1789" t="s">
        <v>5454</v>
      </c>
      <c r="H1789">
        <v>50.510123</v>
      </c>
      <c r="I1789">
        <v>3.5317810999999999</v>
      </c>
      <c r="J1789">
        <v>7608</v>
      </c>
      <c r="K1789" t="s">
        <v>5455</v>
      </c>
      <c r="L1789" t="s">
        <v>5456</v>
      </c>
      <c r="M1789" t="s">
        <v>58</v>
      </c>
      <c r="N1789" t="s">
        <v>59</v>
      </c>
      <c r="O1789" t="s">
        <v>60</v>
      </c>
      <c r="P1789" s="37"/>
      <c r="Q1789" s="38"/>
      <c r="R1789" s="38"/>
      <c r="S1789" s="38"/>
      <c r="T1789" s="38"/>
      <c r="U1789" s="38"/>
      <c r="V1789" s="38"/>
      <c r="W1789" s="38"/>
      <c r="X1789" s="39"/>
      <c r="Y1789" s="38"/>
      <c r="Z1789" s="38"/>
      <c r="AA1789" s="38"/>
      <c r="AB1789" s="38"/>
      <c r="AC1789" s="38"/>
      <c r="AD1789" s="38"/>
      <c r="AE1789" s="38"/>
      <c r="AF1789" s="37"/>
      <c r="AG1789" s="38"/>
      <c r="AH1789" s="39"/>
      <c r="AI1789" s="8">
        <f t="shared" si="92"/>
        <v>0</v>
      </c>
      <c r="AJ1789" s="9">
        <f t="shared" si="96"/>
        <v>0</v>
      </c>
      <c r="AK1789" s="10">
        <f t="shared" si="93"/>
        <v>0</v>
      </c>
    </row>
    <row r="1790" spans="1:37">
      <c r="A1790" t="s">
        <v>2590</v>
      </c>
      <c r="B1790" t="s">
        <v>2590</v>
      </c>
      <c r="C1790" t="s">
        <v>53</v>
      </c>
      <c r="D1790">
        <v>1631</v>
      </c>
      <c r="E1790" s="7">
        <v>3258</v>
      </c>
      <c r="F1790" t="s">
        <v>2336</v>
      </c>
      <c r="G1790" t="s">
        <v>5457</v>
      </c>
      <c r="H1790">
        <v>50.542796299999999</v>
      </c>
      <c r="I1790">
        <v>3.5914853</v>
      </c>
      <c r="J1790">
        <v>7602</v>
      </c>
      <c r="K1790" t="s">
        <v>5455</v>
      </c>
      <c r="L1790" t="s">
        <v>5456</v>
      </c>
      <c r="M1790" t="s">
        <v>58</v>
      </c>
      <c r="N1790" t="s">
        <v>59</v>
      </c>
      <c r="O1790" t="s">
        <v>60</v>
      </c>
      <c r="P1790" s="40"/>
      <c r="Q1790" s="41"/>
      <c r="R1790" s="41"/>
      <c r="S1790" s="41"/>
      <c r="T1790" s="41"/>
      <c r="U1790" s="41"/>
      <c r="V1790" s="41"/>
      <c r="W1790" s="41"/>
      <c r="X1790" s="42"/>
      <c r="Y1790" s="41"/>
      <c r="Z1790" s="41"/>
      <c r="AA1790" s="41"/>
      <c r="AB1790" s="41"/>
      <c r="AC1790" s="41"/>
      <c r="AD1790" s="41"/>
      <c r="AE1790" s="41"/>
      <c r="AF1790" s="40"/>
      <c r="AG1790" s="41"/>
      <c r="AH1790" s="42"/>
      <c r="AI1790" s="11">
        <f t="shared" si="92"/>
        <v>0</v>
      </c>
      <c r="AJ1790" s="12">
        <f t="shared" si="96"/>
        <v>0</v>
      </c>
      <c r="AK1790" s="13">
        <f t="shared" si="93"/>
        <v>0</v>
      </c>
    </row>
    <row r="1791" spans="1:37">
      <c r="A1791" t="s">
        <v>2590</v>
      </c>
      <c r="B1791" t="s">
        <v>2590</v>
      </c>
      <c r="C1791" t="s">
        <v>120</v>
      </c>
      <c r="D1791">
        <v>1632</v>
      </c>
      <c r="E1791" s="7">
        <v>3259</v>
      </c>
      <c r="F1791" t="s">
        <v>3795</v>
      </c>
      <c r="G1791" t="s">
        <v>5458</v>
      </c>
      <c r="H1791">
        <v>50.509478600000001</v>
      </c>
      <c r="I1791">
        <v>3.5978618999999998</v>
      </c>
      <c r="J1791">
        <v>7600</v>
      </c>
      <c r="K1791" t="s">
        <v>5459</v>
      </c>
      <c r="L1791" t="s">
        <v>5460</v>
      </c>
      <c r="M1791" t="s">
        <v>58</v>
      </c>
      <c r="N1791" t="s">
        <v>59</v>
      </c>
      <c r="O1791" t="s">
        <v>158</v>
      </c>
      <c r="P1791" s="37"/>
      <c r="Q1791" s="38"/>
      <c r="R1791" s="38"/>
      <c r="S1791" s="38"/>
      <c r="T1791" s="38"/>
      <c r="U1791" s="38"/>
      <c r="V1791" s="38"/>
      <c r="W1791" s="38"/>
      <c r="X1791" s="39"/>
      <c r="Y1791" s="38"/>
      <c r="Z1791" s="38"/>
      <c r="AA1791" s="38"/>
      <c r="AB1791" s="38"/>
      <c r="AC1791" s="38"/>
      <c r="AD1791" s="38"/>
      <c r="AE1791" s="38"/>
      <c r="AF1791" s="37"/>
      <c r="AG1791" s="38"/>
      <c r="AH1791" s="39"/>
      <c r="AI1791" s="8">
        <f t="shared" si="92"/>
        <v>0</v>
      </c>
      <c r="AJ1791" s="9">
        <f t="shared" si="96"/>
        <v>0</v>
      </c>
      <c r="AK1791" s="10">
        <f t="shared" si="93"/>
        <v>0</v>
      </c>
    </row>
    <row r="1792" spans="1:37">
      <c r="A1792" t="s">
        <v>2590</v>
      </c>
      <c r="B1792" t="s">
        <v>2590</v>
      </c>
      <c r="C1792" t="s">
        <v>120</v>
      </c>
      <c r="D1792">
        <v>1634</v>
      </c>
      <c r="E1792" s="7">
        <v>3262</v>
      </c>
      <c r="F1792" t="s">
        <v>5461</v>
      </c>
      <c r="G1792" t="s">
        <v>5462</v>
      </c>
      <c r="H1792">
        <v>50.496385500000002</v>
      </c>
      <c r="I1792">
        <v>3.6047631999999998</v>
      </c>
      <c r="J1792">
        <v>7603</v>
      </c>
      <c r="K1792" t="s">
        <v>5463</v>
      </c>
      <c r="L1792" t="s">
        <v>5464</v>
      </c>
      <c r="M1792" t="s">
        <v>58</v>
      </c>
      <c r="N1792" t="s">
        <v>59</v>
      </c>
      <c r="O1792" t="s">
        <v>60</v>
      </c>
      <c r="P1792" s="40"/>
      <c r="Q1792" s="41"/>
      <c r="R1792" s="41"/>
      <c r="S1792" s="41"/>
      <c r="T1792" s="41"/>
      <c r="U1792" s="41"/>
      <c r="V1792" s="41"/>
      <c r="W1792" s="41"/>
      <c r="X1792" s="42"/>
      <c r="Y1792" s="41"/>
      <c r="Z1792" s="41"/>
      <c r="AA1792" s="41"/>
      <c r="AB1792" s="41"/>
      <c r="AC1792" s="41"/>
      <c r="AD1792" s="41"/>
      <c r="AE1792" s="41"/>
      <c r="AF1792" s="40"/>
      <c r="AG1792" s="41"/>
      <c r="AH1792" s="42"/>
      <c r="AI1792" s="11">
        <f t="shared" si="92"/>
        <v>0</v>
      </c>
      <c r="AJ1792" s="12">
        <f t="shared" si="96"/>
        <v>0</v>
      </c>
      <c r="AK1792" s="13">
        <f t="shared" si="93"/>
        <v>0</v>
      </c>
    </row>
    <row r="1793" spans="1:37">
      <c r="A1793" t="s">
        <v>2590</v>
      </c>
      <c r="B1793" t="s">
        <v>2590</v>
      </c>
      <c r="C1793" t="s">
        <v>182</v>
      </c>
      <c r="D1793">
        <v>5065</v>
      </c>
      <c r="E1793" s="7">
        <v>3263</v>
      </c>
      <c r="F1793" t="s">
        <v>5465</v>
      </c>
      <c r="G1793" t="s">
        <v>5466</v>
      </c>
      <c r="H1793">
        <v>50.511910899999997</v>
      </c>
      <c r="I1793">
        <v>3.5911881999999999</v>
      </c>
      <c r="J1793">
        <v>7600</v>
      </c>
      <c r="K1793" t="s">
        <v>5467</v>
      </c>
      <c r="L1793" t="s">
        <v>5468</v>
      </c>
      <c r="M1793" t="s">
        <v>58</v>
      </c>
      <c r="N1793" t="s">
        <v>59</v>
      </c>
      <c r="O1793" t="s">
        <v>60</v>
      </c>
      <c r="P1793" s="37"/>
      <c r="Q1793" s="38"/>
      <c r="R1793" s="38"/>
      <c r="S1793" s="38"/>
      <c r="T1793" s="38"/>
      <c r="U1793" s="38"/>
      <c r="V1793" s="38"/>
      <c r="W1793" s="38"/>
      <c r="X1793" s="39"/>
      <c r="Y1793" s="38"/>
      <c r="Z1793" s="38"/>
      <c r="AA1793" s="38"/>
      <c r="AB1793" s="38"/>
      <c r="AC1793" s="38"/>
      <c r="AD1793" s="38"/>
      <c r="AE1793" s="38"/>
      <c r="AF1793" s="37"/>
      <c r="AG1793" s="38"/>
      <c r="AH1793" s="39"/>
      <c r="AI1793" s="8">
        <f t="shared" si="92"/>
        <v>0</v>
      </c>
      <c r="AJ1793" s="9">
        <f t="shared" si="96"/>
        <v>0</v>
      </c>
      <c r="AK1793" s="10">
        <f t="shared" si="93"/>
        <v>0</v>
      </c>
    </row>
    <row r="1794" spans="1:37">
      <c r="A1794" t="s">
        <v>2590</v>
      </c>
      <c r="B1794" t="s">
        <v>2590</v>
      </c>
      <c r="C1794" t="s">
        <v>182</v>
      </c>
      <c r="D1794">
        <v>1635</v>
      </c>
      <c r="E1794" s="7">
        <v>3264</v>
      </c>
      <c r="F1794" t="s">
        <v>5469</v>
      </c>
      <c r="G1794" t="s">
        <v>5470</v>
      </c>
      <c r="H1794">
        <v>50.504833099999999</v>
      </c>
      <c r="I1794">
        <v>3.5914443999999999</v>
      </c>
      <c r="J1794">
        <v>7600</v>
      </c>
      <c r="K1794" t="s">
        <v>5471</v>
      </c>
      <c r="L1794" t="s">
        <v>5472</v>
      </c>
      <c r="M1794" t="s">
        <v>58</v>
      </c>
      <c r="N1794" t="s">
        <v>168</v>
      </c>
      <c r="O1794" t="s">
        <v>60</v>
      </c>
      <c r="P1794" s="40"/>
      <c r="Q1794" s="41"/>
      <c r="R1794" s="41"/>
      <c r="S1794" s="41"/>
      <c r="T1794" s="41"/>
      <c r="U1794" s="41"/>
      <c r="V1794" s="41"/>
      <c r="W1794" s="41"/>
      <c r="X1794" s="42"/>
      <c r="Y1794" s="41"/>
      <c r="Z1794" s="41"/>
      <c r="AA1794" s="41"/>
      <c r="AB1794" s="41"/>
      <c r="AC1794" s="41"/>
      <c r="AD1794" s="41"/>
      <c r="AE1794" s="41"/>
      <c r="AF1794" s="40"/>
      <c r="AG1794" s="41"/>
      <c r="AH1794" s="42"/>
      <c r="AI1794" s="11">
        <f t="shared" si="92"/>
        <v>0</v>
      </c>
      <c r="AJ1794" s="12">
        <f t="shared" si="96"/>
        <v>0</v>
      </c>
      <c r="AK1794" s="13">
        <f t="shared" si="93"/>
        <v>0</v>
      </c>
    </row>
    <row r="1795" spans="1:37">
      <c r="A1795" t="s">
        <v>2590</v>
      </c>
      <c r="B1795" t="s">
        <v>2590</v>
      </c>
      <c r="C1795" t="s">
        <v>182</v>
      </c>
      <c r="D1795">
        <v>1635</v>
      </c>
      <c r="E1795" s="7">
        <v>3265</v>
      </c>
      <c r="F1795" t="s">
        <v>5469</v>
      </c>
      <c r="G1795" t="s">
        <v>5473</v>
      </c>
      <c r="H1795">
        <v>50.513351100000001</v>
      </c>
      <c r="I1795">
        <v>3.5935302</v>
      </c>
      <c r="J1795">
        <v>7600</v>
      </c>
      <c r="K1795" t="s">
        <v>5471</v>
      </c>
      <c r="L1795" t="s">
        <v>5472</v>
      </c>
      <c r="M1795" t="s">
        <v>58</v>
      </c>
      <c r="N1795" t="s">
        <v>168</v>
      </c>
      <c r="O1795" t="s">
        <v>158</v>
      </c>
      <c r="P1795" s="37"/>
      <c r="Q1795" s="38"/>
      <c r="R1795" s="38"/>
      <c r="S1795" s="38"/>
      <c r="T1795" s="38"/>
      <c r="U1795" s="38"/>
      <c r="V1795" s="38"/>
      <c r="W1795" s="38"/>
      <c r="X1795" s="39"/>
      <c r="Y1795" s="38"/>
      <c r="Z1795" s="38"/>
      <c r="AA1795" s="38"/>
      <c r="AB1795" s="38"/>
      <c r="AC1795" s="38"/>
      <c r="AD1795" s="38"/>
      <c r="AE1795" s="38"/>
      <c r="AF1795" s="37"/>
      <c r="AG1795" s="38"/>
      <c r="AH1795" s="39"/>
      <c r="AI1795" s="8">
        <f t="shared" si="92"/>
        <v>0</v>
      </c>
      <c r="AJ1795" s="9">
        <f t="shared" si="96"/>
        <v>0</v>
      </c>
      <c r="AK1795" s="10">
        <f t="shared" si="93"/>
        <v>0</v>
      </c>
    </row>
    <row r="1796" spans="1:37">
      <c r="A1796" t="s">
        <v>2590</v>
      </c>
      <c r="B1796" t="s">
        <v>2590</v>
      </c>
      <c r="C1796" t="s">
        <v>120</v>
      </c>
      <c r="D1796">
        <v>1636</v>
      </c>
      <c r="E1796" s="7">
        <v>3266</v>
      </c>
      <c r="F1796" t="s">
        <v>4487</v>
      </c>
      <c r="G1796" t="s">
        <v>5474</v>
      </c>
      <c r="H1796">
        <v>50.511356900000003</v>
      </c>
      <c r="I1796">
        <v>3.5979961999999999</v>
      </c>
      <c r="J1796">
        <v>7600</v>
      </c>
      <c r="K1796" t="s">
        <v>5475</v>
      </c>
      <c r="L1796" t="s">
        <v>5476</v>
      </c>
      <c r="M1796" t="s">
        <v>58</v>
      </c>
      <c r="N1796" t="s">
        <v>168</v>
      </c>
      <c r="O1796" t="s">
        <v>158</v>
      </c>
      <c r="P1796" s="40"/>
      <c r="Q1796" s="41"/>
      <c r="R1796" s="41"/>
      <c r="S1796" s="41"/>
      <c r="T1796" s="41"/>
      <c r="U1796" s="41"/>
      <c r="V1796" s="41"/>
      <c r="W1796" s="41"/>
      <c r="X1796" s="42"/>
      <c r="Y1796" s="41"/>
      <c r="Z1796" s="41"/>
      <c r="AA1796" s="41"/>
      <c r="AB1796" s="41"/>
      <c r="AC1796" s="41"/>
      <c r="AD1796" s="41"/>
      <c r="AE1796" s="41"/>
      <c r="AF1796" s="40"/>
      <c r="AG1796" s="41"/>
      <c r="AH1796" s="42"/>
      <c r="AI1796" s="11">
        <f t="shared" si="92"/>
        <v>0</v>
      </c>
      <c r="AJ1796" s="12">
        <f t="shared" si="96"/>
        <v>0</v>
      </c>
      <c r="AK1796" s="13">
        <f t="shared" si="93"/>
        <v>0</v>
      </c>
    </row>
    <row r="1797" spans="1:37">
      <c r="A1797" t="s">
        <v>2590</v>
      </c>
      <c r="B1797" t="s">
        <v>2590</v>
      </c>
      <c r="C1797" t="s">
        <v>120</v>
      </c>
      <c r="D1797">
        <v>1636</v>
      </c>
      <c r="E1797" s="7">
        <v>3267</v>
      </c>
      <c r="F1797" t="s">
        <v>4487</v>
      </c>
      <c r="G1797" t="s">
        <v>5477</v>
      </c>
      <c r="H1797">
        <v>50.5042276</v>
      </c>
      <c r="I1797">
        <v>3.6007954999999998</v>
      </c>
      <c r="J1797">
        <v>7600</v>
      </c>
      <c r="K1797" t="s">
        <v>5475</v>
      </c>
      <c r="L1797" t="s">
        <v>5476</v>
      </c>
      <c r="M1797" t="s">
        <v>58</v>
      </c>
      <c r="N1797" t="s">
        <v>168</v>
      </c>
      <c r="O1797" t="s">
        <v>60</v>
      </c>
      <c r="P1797" s="37"/>
      <c r="Q1797" s="38"/>
      <c r="R1797" s="38"/>
      <c r="S1797" s="38"/>
      <c r="T1797" s="38"/>
      <c r="U1797" s="38"/>
      <c r="V1797" s="38"/>
      <c r="W1797" s="38"/>
      <c r="X1797" s="39"/>
      <c r="Y1797" s="38"/>
      <c r="Z1797" s="38"/>
      <c r="AA1797" s="38"/>
      <c r="AB1797" s="38"/>
      <c r="AC1797" s="38"/>
      <c r="AD1797" s="38"/>
      <c r="AE1797" s="38"/>
      <c r="AF1797" s="37"/>
      <c r="AG1797" s="38"/>
      <c r="AH1797" s="39"/>
      <c r="AI1797" s="8">
        <f t="shared" si="92"/>
        <v>0</v>
      </c>
      <c r="AJ1797" s="9">
        <f t="shared" si="96"/>
        <v>0</v>
      </c>
      <c r="AK1797" s="10">
        <f t="shared" si="93"/>
        <v>0</v>
      </c>
    </row>
    <row r="1798" spans="1:37">
      <c r="A1798" t="s">
        <v>2590</v>
      </c>
      <c r="B1798" t="s">
        <v>2590</v>
      </c>
      <c r="C1798" t="s">
        <v>120</v>
      </c>
      <c r="D1798">
        <v>1638</v>
      </c>
      <c r="E1798" s="7">
        <v>3270</v>
      </c>
      <c r="F1798" t="s">
        <v>5478</v>
      </c>
      <c r="G1798" t="s">
        <v>5479</v>
      </c>
      <c r="H1798">
        <v>50.528916500000001</v>
      </c>
      <c r="I1798">
        <v>3.5863428000000002</v>
      </c>
      <c r="J1798">
        <v>7601</v>
      </c>
      <c r="K1798" t="s">
        <v>5480</v>
      </c>
      <c r="L1798" t="s">
        <v>5481</v>
      </c>
      <c r="M1798" t="s">
        <v>212</v>
      </c>
      <c r="N1798" t="s">
        <v>279</v>
      </c>
      <c r="O1798" t="s">
        <v>158</v>
      </c>
      <c r="P1798" s="40"/>
      <c r="Q1798" s="41"/>
      <c r="R1798" s="41"/>
      <c r="S1798" s="41"/>
      <c r="T1798" s="41"/>
      <c r="U1798" s="41"/>
      <c r="V1798" s="41"/>
      <c r="W1798" s="41"/>
      <c r="X1798" s="42"/>
      <c r="Y1798" s="41"/>
      <c r="Z1798" s="41"/>
      <c r="AA1798" s="41"/>
      <c r="AB1798" s="41"/>
      <c r="AC1798" s="41"/>
      <c r="AD1798" s="41"/>
      <c r="AE1798" s="41"/>
      <c r="AF1798" s="40"/>
      <c r="AG1798" s="41"/>
      <c r="AH1798" s="42"/>
      <c r="AI1798" s="11">
        <f t="shared" si="92"/>
        <v>0</v>
      </c>
      <c r="AJ1798" s="12">
        <f t="shared" si="96"/>
        <v>0</v>
      </c>
      <c r="AK1798" s="13">
        <f t="shared" si="93"/>
        <v>0</v>
      </c>
    </row>
    <row r="1799" spans="1:37">
      <c r="A1799" t="s">
        <v>2590</v>
      </c>
      <c r="B1799" t="s">
        <v>2590</v>
      </c>
      <c r="C1799" t="s">
        <v>53</v>
      </c>
      <c r="D1799">
        <v>1641</v>
      </c>
      <c r="E1799" s="7">
        <v>3275</v>
      </c>
      <c r="F1799" t="s">
        <v>1910</v>
      </c>
      <c r="G1799" t="s">
        <v>5482</v>
      </c>
      <c r="H1799">
        <v>50.554271800000002</v>
      </c>
      <c r="I1799">
        <v>3.3053750000000002</v>
      </c>
      <c r="J1799">
        <v>7610</v>
      </c>
      <c r="K1799" t="s">
        <v>5483</v>
      </c>
      <c r="L1799" t="s">
        <v>5484</v>
      </c>
      <c r="M1799" t="s">
        <v>58</v>
      </c>
      <c r="N1799" t="s">
        <v>59</v>
      </c>
      <c r="O1799" t="s">
        <v>60</v>
      </c>
      <c r="P1799" s="37"/>
      <c r="Q1799" s="38"/>
      <c r="R1799" s="38"/>
      <c r="S1799" s="38"/>
      <c r="T1799" s="38"/>
      <c r="U1799" s="38"/>
      <c r="V1799" s="38"/>
      <c r="W1799" s="38"/>
      <c r="X1799" s="39"/>
      <c r="Y1799" s="38"/>
      <c r="Z1799" s="38"/>
      <c r="AA1799" s="38"/>
      <c r="AB1799" s="38"/>
      <c r="AC1799" s="38"/>
      <c r="AD1799" s="38"/>
      <c r="AE1799" s="38"/>
      <c r="AF1799" s="37"/>
      <c r="AG1799" s="38"/>
      <c r="AH1799" s="39"/>
      <c r="AI1799" s="8">
        <f t="shared" si="92"/>
        <v>0</v>
      </c>
      <c r="AJ1799" s="9">
        <f t="shared" si="96"/>
        <v>0</v>
      </c>
      <c r="AK1799" s="10">
        <f t="shared" si="93"/>
        <v>0</v>
      </c>
    </row>
    <row r="1800" spans="1:37">
      <c r="A1800" t="s">
        <v>2590</v>
      </c>
      <c r="B1800" t="s">
        <v>2590</v>
      </c>
      <c r="C1800" t="s">
        <v>120</v>
      </c>
      <c r="D1800">
        <v>1642</v>
      </c>
      <c r="E1800" s="7">
        <v>3276</v>
      </c>
      <c r="F1800" t="s">
        <v>5485</v>
      </c>
      <c r="G1800" t="s">
        <v>5486</v>
      </c>
      <c r="H1800">
        <v>50.530748500000001</v>
      </c>
      <c r="I1800">
        <v>3.3054313</v>
      </c>
      <c r="J1800">
        <v>7611</v>
      </c>
      <c r="K1800" t="s">
        <v>5487</v>
      </c>
      <c r="L1800" t="s">
        <v>5488</v>
      </c>
      <c r="M1800" t="s">
        <v>58</v>
      </c>
      <c r="N1800" t="s">
        <v>59</v>
      </c>
      <c r="O1800" t="s">
        <v>60</v>
      </c>
      <c r="P1800" s="40"/>
      <c r="Q1800" s="41"/>
      <c r="R1800" s="41"/>
      <c r="S1800" s="41"/>
      <c r="T1800" s="41"/>
      <c r="U1800" s="41"/>
      <c r="V1800" s="41"/>
      <c r="W1800" s="41"/>
      <c r="X1800" s="42"/>
      <c r="Y1800" s="41"/>
      <c r="Z1800" s="41"/>
      <c r="AA1800" s="41"/>
      <c r="AB1800" s="41"/>
      <c r="AC1800" s="41"/>
      <c r="AD1800" s="41"/>
      <c r="AE1800" s="41"/>
      <c r="AF1800" s="40"/>
      <c r="AG1800" s="41"/>
      <c r="AH1800" s="42"/>
      <c r="AI1800" s="11">
        <f t="shared" si="92"/>
        <v>0</v>
      </c>
      <c r="AJ1800" s="12">
        <f t="shared" si="96"/>
        <v>0</v>
      </c>
      <c r="AK1800" s="13">
        <f t="shared" si="93"/>
        <v>0</v>
      </c>
    </row>
    <row r="1801" spans="1:37">
      <c r="A1801" t="s">
        <v>2590</v>
      </c>
      <c r="B1801" t="s">
        <v>2590</v>
      </c>
      <c r="C1801" t="s">
        <v>120</v>
      </c>
      <c r="D1801">
        <v>1643</v>
      </c>
      <c r="E1801" s="7">
        <v>3277</v>
      </c>
      <c r="F1801" t="s">
        <v>3388</v>
      </c>
      <c r="G1801" t="s">
        <v>5489</v>
      </c>
      <c r="H1801">
        <v>50.550546300000001</v>
      </c>
      <c r="I1801">
        <v>3.3431014999999999</v>
      </c>
      <c r="J1801">
        <v>7618</v>
      </c>
      <c r="K1801" t="s">
        <v>5490</v>
      </c>
      <c r="L1801" t="s">
        <v>5491</v>
      </c>
      <c r="M1801" t="s">
        <v>58</v>
      </c>
      <c r="N1801" t="s">
        <v>59</v>
      </c>
      <c r="O1801" t="s">
        <v>60</v>
      </c>
      <c r="P1801" s="37"/>
      <c r="Q1801" s="38"/>
      <c r="R1801" s="38"/>
      <c r="S1801" s="38"/>
      <c r="T1801" s="38"/>
      <c r="U1801" s="38"/>
      <c r="V1801" s="38"/>
      <c r="W1801" s="38"/>
      <c r="X1801" s="39"/>
      <c r="Y1801" s="38"/>
      <c r="Z1801" s="38"/>
      <c r="AA1801" s="38"/>
      <c r="AB1801" s="38"/>
      <c r="AC1801" s="38"/>
      <c r="AD1801" s="38"/>
      <c r="AE1801" s="38"/>
      <c r="AF1801" s="37"/>
      <c r="AG1801" s="38"/>
      <c r="AH1801" s="39"/>
      <c r="AI1801" s="8">
        <f t="shared" ref="AI1801:AI1866" si="97">SUM(P1801:AH1801)</f>
        <v>0</v>
      </c>
      <c r="AJ1801" s="9">
        <f t="shared" si="96"/>
        <v>0</v>
      </c>
      <c r="AK1801" s="10">
        <f t="shared" ref="AK1801:AK1866" si="98">IF(AI1801&gt;0,1,0)</f>
        <v>0</v>
      </c>
    </row>
    <row r="1802" spans="1:37">
      <c r="A1802" t="s">
        <v>2590</v>
      </c>
      <c r="B1802" t="s">
        <v>2590</v>
      </c>
      <c r="C1802" t="s">
        <v>120</v>
      </c>
      <c r="D1802">
        <v>1644</v>
      </c>
      <c r="E1802" s="7">
        <v>3278</v>
      </c>
      <c r="F1802" t="s">
        <v>3388</v>
      </c>
      <c r="G1802" t="s">
        <v>5492</v>
      </c>
      <c r="H1802">
        <v>50.554983700000001</v>
      </c>
      <c r="I1802">
        <v>3.3052451</v>
      </c>
      <c r="J1802">
        <v>7610</v>
      </c>
      <c r="K1802" t="s">
        <v>5493</v>
      </c>
      <c r="L1802" t="s">
        <v>5494</v>
      </c>
      <c r="M1802" t="s">
        <v>58</v>
      </c>
      <c r="N1802" t="s">
        <v>59</v>
      </c>
      <c r="O1802" t="s">
        <v>60</v>
      </c>
      <c r="P1802" s="40"/>
      <c r="Q1802" s="41"/>
      <c r="R1802" s="41"/>
      <c r="S1802" s="41"/>
      <c r="T1802" s="41"/>
      <c r="U1802" s="41"/>
      <c r="V1802" s="41"/>
      <c r="W1802" s="41"/>
      <c r="X1802" s="42"/>
      <c r="Y1802" s="41"/>
      <c r="Z1802" s="41"/>
      <c r="AA1802" s="41"/>
      <c r="AB1802" s="41"/>
      <c r="AC1802" s="41"/>
      <c r="AD1802" s="41"/>
      <c r="AE1802" s="41"/>
      <c r="AF1802" s="40"/>
      <c r="AG1802" s="41"/>
      <c r="AH1802" s="42"/>
      <c r="AI1802" s="11">
        <f t="shared" si="97"/>
        <v>0</v>
      </c>
      <c r="AJ1802" s="12">
        <f t="shared" si="96"/>
        <v>0</v>
      </c>
      <c r="AK1802" s="13">
        <f t="shared" si="98"/>
        <v>0</v>
      </c>
    </row>
    <row r="1803" spans="1:37">
      <c r="A1803" t="s">
        <v>2590</v>
      </c>
      <c r="B1803" t="s">
        <v>2590</v>
      </c>
      <c r="C1803" t="s">
        <v>182</v>
      </c>
      <c r="D1803">
        <v>1645</v>
      </c>
      <c r="E1803" s="7">
        <v>3279</v>
      </c>
      <c r="F1803" t="s">
        <v>5495</v>
      </c>
      <c r="G1803" t="s">
        <v>5496</v>
      </c>
      <c r="H1803">
        <v>50.547517300000003</v>
      </c>
      <c r="I1803">
        <v>3.3409518999999999</v>
      </c>
      <c r="J1803">
        <v>7618</v>
      </c>
      <c r="K1803" t="s">
        <v>5497</v>
      </c>
      <c r="L1803" t="s">
        <v>5498</v>
      </c>
      <c r="M1803" t="s">
        <v>58</v>
      </c>
      <c r="N1803" t="s">
        <v>59</v>
      </c>
      <c r="O1803" t="s">
        <v>60</v>
      </c>
      <c r="P1803" s="37"/>
      <c r="Q1803" s="38"/>
      <c r="R1803" s="38"/>
      <c r="S1803" s="38"/>
      <c r="T1803" s="38"/>
      <c r="U1803" s="38"/>
      <c r="V1803" s="38"/>
      <c r="W1803" s="38"/>
      <c r="X1803" s="39"/>
      <c r="Y1803" s="38"/>
      <c r="Z1803" s="38"/>
      <c r="AA1803" s="38"/>
      <c r="AB1803" s="38"/>
      <c r="AC1803" s="38"/>
      <c r="AD1803" s="38"/>
      <c r="AE1803" s="38"/>
      <c r="AF1803" s="37"/>
      <c r="AG1803" s="38"/>
      <c r="AH1803" s="39"/>
      <c r="AI1803" s="8">
        <f t="shared" si="97"/>
        <v>0</v>
      </c>
      <c r="AJ1803" s="9">
        <f t="shared" si="96"/>
        <v>0</v>
      </c>
      <c r="AK1803" s="10">
        <f t="shared" si="98"/>
        <v>0</v>
      </c>
    </row>
    <row r="1804" spans="1:37">
      <c r="A1804" t="s">
        <v>2590</v>
      </c>
      <c r="B1804" t="s">
        <v>2590</v>
      </c>
      <c r="C1804" t="s">
        <v>53</v>
      </c>
      <c r="D1804">
        <v>1658</v>
      </c>
      <c r="E1804" s="7">
        <v>3280</v>
      </c>
      <c r="F1804" t="s">
        <v>5499</v>
      </c>
      <c r="G1804" t="s">
        <v>5500</v>
      </c>
      <c r="H1804">
        <v>50.605153999999999</v>
      </c>
      <c r="I1804">
        <v>3.3657957000000001</v>
      </c>
      <c r="J1804">
        <v>7500</v>
      </c>
      <c r="K1804" t="s">
        <v>5501</v>
      </c>
      <c r="L1804" t="s">
        <v>5502</v>
      </c>
      <c r="M1804" t="s">
        <v>58</v>
      </c>
      <c r="N1804" t="s">
        <v>65</v>
      </c>
      <c r="O1804" t="s">
        <v>60</v>
      </c>
      <c r="P1804" s="37"/>
      <c r="Q1804" s="38"/>
      <c r="R1804" s="38"/>
      <c r="S1804" s="38"/>
      <c r="T1804" s="38"/>
      <c r="U1804" s="38"/>
      <c r="V1804" s="38"/>
      <c r="W1804" s="38"/>
      <c r="X1804" s="39"/>
      <c r="Y1804" s="38"/>
      <c r="Z1804" s="38"/>
      <c r="AA1804" s="38"/>
      <c r="AB1804" s="38"/>
      <c r="AC1804" s="38"/>
      <c r="AD1804" s="38"/>
      <c r="AE1804" s="38"/>
      <c r="AF1804" s="37"/>
      <c r="AG1804" s="38"/>
      <c r="AH1804" s="39"/>
      <c r="AI1804" s="8"/>
      <c r="AJ1804" s="9"/>
      <c r="AK1804" s="10"/>
    </row>
    <row r="1805" spans="1:37">
      <c r="A1805" t="s">
        <v>2590</v>
      </c>
      <c r="B1805" t="s">
        <v>2590</v>
      </c>
      <c r="C1805" t="s">
        <v>53</v>
      </c>
      <c r="D1805">
        <v>1661</v>
      </c>
      <c r="E1805" s="7">
        <v>3281</v>
      </c>
      <c r="F1805" t="s">
        <v>5503</v>
      </c>
      <c r="G1805" t="s">
        <v>5504</v>
      </c>
      <c r="H1805">
        <v>50.6137376</v>
      </c>
      <c r="I1805">
        <v>3.4045719000000001</v>
      </c>
      <c r="J1805">
        <v>7500</v>
      </c>
      <c r="K1805" t="s">
        <v>5505</v>
      </c>
      <c r="L1805" t="s">
        <v>5506</v>
      </c>
      <c r="M1805" t="s">
        <v>58</v>
      </c>
      <c r="N1805" t="s">
        <v>65</v>
      </c>
      <c r="O1805" t="s">
        <v>158</v>
      </c>
      <c r="P1805" s="40"/>
      <c r="Q1805" s="41"/>
      <c r="R1805" s="41"/>
      <c r="S1805" s="41"/>
      <c r="T1805" s="41"/>
      <c r="U1805" s="41"/>
      <c r="V1805" s="41"/>
      <c r="W1805" s="41"/>
      <c r="X1805" s="42"/>
      <c r="Y1805" s="41"/>
      <c r="Z1805" s="41"/>
      <c r="AA1805" s="41"/>
      <c r="AB1805" s="41"/>
      <c r="AC1805" s="41"/>
      <c r="AD1805" s="41"/>
      <c r="AE1805" s="41"/>
      <c r="AF1805" s="40"/>
      <c r="AG1805" s="41"/>
      <c r="AH1805" s="42"/>
      <c r="AI1805" s="11">
        <f t="shared" si="97"/>
        <v>0</v>
      </c>
      <c r="AJ1805" s="12">
        <f t="shared" ref="AJ1805:AJ1839" si="99">IF(AND(AI1805&gt;0,O1805="OUI"),1,0)</f>
        <v>0</v>
      </c>
      <c r="AK1805" s="13">
        <f t="shared" si="98"/>
        <v>0</v>
      </c>
    </row>
    <row r="1806" spans="1:37">
      <c r="A1806" t="s">
        <v>2590</v>
      </c>
      <c r="B1806" t="s">
        <v>2590</v>
      </c>
      <c r="C1806" t="s">
        <v>120</v>
      </c>
      <c r="D1806">
        <v>1676</v>
      </c>
      <c r="E1806" s="7">
        <v>3282</v>
      </c>
      <c r="F1806" t="s">
        <v>5507</v>
      </c>
      <c r="G1806" t="s">
        <v>5508</v>
      </c>
      <c r="H1806">
        <v>50.615430199999999</v>
      </c>
      <c r="I1806">
        <v>3.3917022999999999</v>
      </c>
      <c r="J1806">
        <v>7500</v>
      </c>
      <c r="K1806" t="s">
        <v>5509</v>
      </c>
      <c r="L1806" t="s">
        <v>5510</v>
      </c>
      <c r="M1806" t="s">
        <v>58</v>
      </c>
      <c r="N1806" t="s">
        <v>65</v>
      </c>
      <c r="O1806" t="s">
        <v>158</v>
      </c>
      <c r="P1806" s="37"/>
      <c r="Q1806" s="38"/>
      <c r="R1806" s="38"/>
      <c r="S1806" s="38"/>
      <c r="T1806" s="38"/>
      <c r="U1806" s="38"/>
      <c r="V1806" s="38"/>
      <c r="W1806" s="38"/>
      <c r="X1806" s="39"/>
      <c r="Y1806" s="38"/>
      <c r="Z1806" s="38"/>
      <c r="AA1806" s="38"/>
      <c r="AB1806" s="38"/>
      <c r="AC1806" s="38"/>
      <c r="AD1806" s="38"/>
      <c r="AE1806" s="38"/>
      <c r="AF1806" s="37"/>
      <c r="AG1806" s="38"/>
      <c r="AH1806" s="39"/>
      <c r="AI1806" s="8">
        <f t="shared" si="97"/>
        <v>0</v>
      </c>
      <c r="AJ1806" s="9">
        <f t="shared" si="99"/>
        <v>0</v>
      </c>
      <c r="AK1806" s="10">
        <f t="shared" si="98"/>
        <v>0</v>
      </c>
    </row>
    <row r="1807" spans="1:37">
      <c r="A1807" t="s">
        <v>2590</v>
      </c>
      <c r="B1807" t="s">
        <v>2590</v>
      </c>
      <c r="C1807" t="s">
        <v>120</v>
      </c>
      <c r="D1807">
        <v>1650</v>
      </c>
      <c r="E1807" s="7">
        <v>3285</v>
      </c>
      <c r="F1807" t="s">
        <v>5511</v>
      </c>
      <c r="G1807" t="s">
        <v>5512</v>
      </c>
      <c r="H1807">
        <v>50.616503999999999</v>
      </c>
      <c r="I1807">
        <v>3.4636463000000002</v>
      </c>
      <c r="J1807">
        <v>7531</v>
      </c>
      <c r="K1807" t="s">
        <v>5513</v>
      </c>
      <c r="L1807" t="s">
        <v>5514</v>
      </c>
      <c r="M1807" t="s">
        <v>58</v>
      </c>
      <c r="N1807" t="s">
        <v>65</v>
      </c>
      <c r="O1807" t="s">
        <v>60</v>
      </c>
      <c r="P1807" s="40"/>
      <c r="Q1807" s="41"/>
      <c r="R1807" s="41"/>
      <c r="S1807" s="41"/>
      <c r="T1807" s="41"/>
      <c r="U1807" s="41"/>
      <c r="V1807" s="41"/>
      <c r="W1807" s="41"/>
      <c r="X1807" s="42"/>
      <c r="Y1807" s="41"/>
      <c r="Z1807" s="41"/>
      <c r="AA1807" s="41"/>
      <c r="AB1807" s="41"/>
      <c r="AC1807" s="41"/>
      <c r="AD1807" s="41"/>
      <c r="AE1807" s="41"/>
      <c r="AF1807" s="40"/>
      <c r="AG1807" s="41"/>
      <c r="AH1807" s="42"/>
      <c r="AI1807" s="11">
        <f t="shared" si="97"/>
        <v>0</v>
      </c>
      <c r="AJ1807" s="12">
        <f t="shared" si="99"/>
        <v>0</v>
      </c>
      <c r="AK1807" s="13">
        <f t="shared" si="98"/>
        <v>0</v>
      </c>
    </row>
    <row r="1808" spans="1:37">
      <c r="A1808" t="s">
        <v>2590</v>
      </c>
      <c r="B1808" t="s">
        <v>2590</v>
      </c>
      <c r="C1808" t="s">
        <v>53</v>
      </c>
      <c r="D1808">
        <v>1652</v>
      </c>
      <c r="E1808" s="7">
        <v>3287</v>
      </c>
      <c r="F1808" t="s">
        <v>5515</v>
      </c>
      <c r="G1808" t="s">
        <v>5516</v>
      </c>
      <c r="H1808">
        <v>50.594539599999997</v>
      </c>
      <c r="I1808">
        <v>3.4694126000000001</v>
      </c>
      <c r="J1808">
        <v>7530</v>
      </c>
      <c r="K1808" t="s">
        <v>5517</v>
      </c>
      <c r="L1808" t="s">
        <v>5518</v>
      </c>
      <c r="M1808" t="s">
        <v>58</v>
      </c>
      <c r="N1808" t="s">
        <v>59</v>
      </c>
      <c r="O1808" t="s">
        <v>60</v>
      </c>
      <c r="P1808" s="37"/>
      <c r="Q1808" s="38"/>
      <c r="R1808" s="38"/>
      <c r="S1808" s="38"/>
      <c r="T1808" s="38"/>
      <c r="U1808" s="38"/>
      <c r="V1808" s="38"/>
      <c r="W1808" s="38"/>
      <c r="X1808" s="39"/>
      <c r="Y1808" s="38"/>
      <c r="Z1808" s="38"/>
      <c r="AA1808" s="38"/>
      <c r="AB1808" s="38"/>
      <c r="AC1808" s="38"/>
      <c r="AD1808" s="38"/>
      <c r="AE1808" s="38"/>
      <c r="AF1808" s="37"/>
      <c r="AG1808" s="38"/>
      <c r="AH1808" s="39"/>
      <c r="AI1808" s="8">
        <f t="shared" si="97"/>
        <v>0</v>
      </c>
      <c r="AJ1808" s="9">
        <f t="shared" si="99"/>
        <v>0</v>
      </c>
      <c r="AK1808" s="10">
        <f t="shared" si="98"/>
        <v>0</v>
      </c>
    </row>
    <row r="1809" spans="1:37">
      <c r="A1809" t="s">
        <v>2590</v>
      </c>
      <c r="B1809" t="s">
        <v>2590</v>
      </c>
      <c r="C1809" t="s">
        <v>53</v>
      </c>
      <c r="D1809">
        <v>1654</v>
      </c>
      <c r="E1809" s="7">
        <v>3288</v>
      </c>
      <c r="F1809" t="s">
        <v>5519</v>
      </c>
      <c r="G1809" t="s">
        <v>5520</v>
      </c>
      <c r="H1809">
        <v>50.568905899999997</v>
      </c>
      <c r="I1809">
        <v>3.5027346000000001</v>
      </c>
      <c r="J1809">
        <v>7538</v>
      </c>
      <c r="K1809" t="s">
        <v>5521</v>
      </c>
      <c r="L1809" t="s">
        <v>5522</v>
      </c>
      <c r="M1809" t="s">
        <v>58</v>
      </c>
      <c r="N1809" t="s">
        <v>59</v>
      </c>
      <c r="O1809" t="s">
        <v>60</v>
      </c>
      <c r="P1809" s="40"/>
      <c r="Q1809" s="41"/>
      <c r="R1809" s="41"/>
      <c r="S1809" s="41"/>
      <c r="T1809" s="41"/>
      <c r="U1809" s="41"/>
      <c r="V1809" s="41"/>
      <c r="W1809" s="41"/>
      <c r="X1809" s="42"/>
      <c r="Y1809" s="41"/>
      <c r="Z1809" s="41"/>
      <c r="AA1809" s="41"/>
      <c r="AB1809" s="41"/>
      <c r="AC1809" s="41"/>
      <c r="AD1809" s="41"/>
      <c r="AE1809" s="41"/>
      <c r="AF1809" s="40"/>
      <c r="AG1809" s="41"/>
      <c r="AH1809" s="42"/>
      <c r="AI1809" s="11">
        <f t="shared" si="97"/>
        <v>0</v>
      </c>
      <c r="AJ1809" s="12">
        <f t="shared" si="99"/>
        <v>0</v>
      </c>
      <c r="AK1809" s="13">
        <f t="shared" si="98"/>
        <v>0</v>
      </c>
    </row>
    <row r="1810" spans="1:37">
      <c r="A1810" t="s">
        <v>2590</v>
      </c>
      <c r="B1810" t="s">
        <v>2590</v>
      </c>
      <c r="C1810" t="s">
        <v>53</v>
      </c>
      <c r="D1810">
        <v>1656</v>
      </c>
      <c r="E1810" s="7">
        <v>3289</v>
      </c>
      <c r="F1810" t="s">
        <v>5523</v>
      </c>
      <c r="G1810" t="s">
        <v>5524</v>
      </c>
      <c r="H1810">
        <v>50.620423299999999</v>
      </c>
      <c r="I1810">
        <v>3.5046767000000001</v>
      </c>
      <c r="J1810">
        <v>7532</v>
      </c>
      <c r="K1810" t="s">
        <v>5525</v>
      </c>
      <c r="L1810" t="s">
        <v>5526</v>
      </c>
      <c r="M1810" t="s">
        <v>58</v>
      </c>
      <c r="N1810" t="s">
        <v>59</v>
      </c>
      <c r="O1810" t="s">
        <v>60</v>
      </c>
      <c r="P1810" s="37"/>
      <c r="Q1810" s="38"/>
      <c r="R1810" s="38"/>
      <c r="S1810" s="38"/>
      <c r="T1810" s="38"/>
      <c r="U1810" s="38"/>
      <c r="V1810" s="38"/>
      <c r="W1810" s="38"/>
      <c r="X1810" s="39"/>
      <c r="Y1810" s="38"/>
      <c r="Z1810" s="38"/>
      <c r="AA1810" s="38"/>
      <c r="AB1810" s="38"/>
      <c r="AC1810" s="38"/>
      <c r="AD1810" s="38"/>
      <c r="AE1810" s="38"/>
      <c r="AF1810" s="37"/>
      <c r="AG1810" s="38"/>
      <c r="AH1810" s="39"/>
      <c r="AI1810" s="8">
        <f t="shared" si="97"/>
        <v>0</v>
      </c>
      <c r="AJ1810" s="9">
        <f t="shared" si="99"/>
        <v>0</v>
      </c>
      <c r="AK1810" s="10">
        <f t="shared" si="98"/>
        <v>0</v>
      </c>
    </row>
    <row r="1811" spans="1:37">
      <c r="A1811" t="s">
        <v>2590</v>
      </c>
      <c r="B1811" t="s">
        <v>2590</v>
      </c>
      <c r="C1811" t="s">
        <v>53</v>
      </c>
      <c r="D1811">
        <v>1654</v>
      </c>
      <c r="E1811" s="7">
        <v>3290</v>
      </c>
      <c r="F1811" t="s">
        <v>5519</v>
      </c>
      <c r="G1811" t="s">
        <v>5527</v>
      </c>
      <c r="H1811">
        <v>50.613878900000003</v>
      </c>
      <c r="I1811">
        <v>3.3766864000000001</v>
      </c>
      <c r="J1811">
        <v>7500</v>
      </c>
      <c r="K1811" t="s">
        <v>5521</v>
      </c>
      <c r="L1811" t="s">
        <v>5522</v>
      </c>
      <c r="M1811" t="s">
        <v>58</v>
      </c>
      <c r="N1811" t="s">
        <v>65</v>
      </c>
      <c r="O1811" t="s">
        <v>158</v>
      </c>
      <c r="P1811" s="40"/>
      <c r="Q1811" s="41"/>
      <c r="R1811" s="41"/>
      <c r="S1811" s="41"/>
      <c r="T1811" s="41"/>
      <c r="U1811" s="41"/>
      <c r="V1811" s="41"/>
      <c r="W1811" s="41"/>
      <c r="X1811" s="42"/>
      <c r="Y1811" s="41"/>
      <c r="Z1811" s="41"/>
      <c r="AA1811" s="41"/>
      <c r="AB1811" s="41"/>
      <c r="AC1811" s="41"/>
      <c r="AD1811" s="41"/>
      <c r="AE1811" s="41"/>
      <c r="AF1811" s="40"/>
      <c r="AG1811" s="41"/>
      <c r="AH1811" s="42"/>
      <c r="AI1811" s="11">
        <f t="shared" si="97"/>
        <v>0</v>
      </c>
      <c r="AJ1811" s="12">
        <f t="shared" si="99"/>
        <v>0</v>
      </c>
      <c r="AK1811" s="13">
        <f t="shared" si="98"/>
        <v>0</v>
      </c>
    </row>
    <row r="1812" spans="1:37">
      <c r="A1812" t="s">
        <v>2590</v>
      </c>
      <c r="B1812" t="s">
        <v>2590</v>
      </c>
      <c r="C1812" t="s">
        <v>53</v>
      </c>
      <c r="D1812">
        <v>1654</v>
      </c>
      <c r="E1812" s="7">
        <v>3292</v>
      </c>
      <c r="F1812" t="s">
        <v>5519</v>
      </c>
      <c r="G1812" t="s">
        <v>5528</v>
      </c>
      <c r="H1812">
        <v>50.608093199999999</v>
      </c>
      <c r="I1812">
        <v>3.3219291000000002</v>
      </c>
      <c r="J1812">
        <v>7522</v>
      </c>
      <c r="K1812" t="s">
        <v>5521</v>
      </c>
      <c r="L1812" t="s">
        <v>5522</v>
      </c>
      <c r="M1812" t="s">
        <v>58</v>
      </c>
      <c r="N1812" t="s">
        <v>59</v>
      </c>
      <c r="O1812" t="s">
        <v>60</v>
      </c>
      <c r="P1812" s="37"/>
      <c r="Q1812" s="38"/>
      <c r="R1812" s="38"/>
      <c r="S1812" s="38"/>
      <c r="T1812" s="38"/>
      <c r="U1812" s="38"/>
      <c r="V1812" s="38"/>
      <c r="W1812" s="38"/>
      <c r="X1812" s="39"/>
      <c r="Y1812" s="38"/>
      <c r="Z1812" s="38"/>
      <c r="AA1812" s="38"/>
      <c r="AB1812" s="38"/>
      <c r="AC1812" s="38"/>
      <c r="AD1812" s="38"/>
      <c r="AE1812" s="38"/>
      <c r="AF1812" s="37"/>
      <c r="AG1812" s="38"/>
      <c r="AH1812" s="39"/>
      <c r="AI1812" s="8">
        <f t="shared" si="97"/>
        <v>0</v>
      </c>
      <c r="AJ1812" s="9">
        <f t="shared" si="99"/>
        <v>0</v>
      </c>
      <c r="AK1812" s="10">
        <f t="shared" si="98"/>
        <v>0</v>
      </c>
    </row>
    <row r="1813" spans="1:37">
      <c r="A1813" t="s">
        <v>2590</v>
      </c>
      <c r="B1813" t="s">
        <v>2590</v>
      </c>
      <c r="C1813" t="s">
        <v>53</v>
      </c>
      <c r="D1813">
        <v>5074</v>
      </c>
      <c r="E1813" s="7">
        <v>3293</v>
      </c>
      <c r="F1813" t="s">
        <v>5529</v>
      </c>
      <c r="G1813" t="s">
        <v>5530</v>
      </c>
      <c r="H1813">
        <v>50.626648699999997</v>
      </c>
      <c r="I1813">
        <v>3.3052115</v>
      </c>
      <c r="J1813">
        <v>7522</v>
      </c>
      <c r="K1813" t="s">
        <v>5531</v>
      </c>
      <c r="L1813" t="s">
        <v>5532</v>
      </c>
      <c r="M1813" t="s">
        <v>58</v>
      </c>
      <c r="N1813" t="s">
        <v>59</v>
      </c>
      <c r="O1813" t="s">
        <v>60</v>
      </c>
      <c r="P1813" s="40"/>
      <c r="Q1813" s="41"/>
      <c r="R1813" s="41"/>
      <c r="S1813" s="41"/>
      <c r="T1813" s="41"/>
      <c r="U1813" s="41"/>
      <c r="V1813" s="41"/>
      <c r="W1813" s="41"/>
      <c r="X1813" s="42"/>
      <c r="Y1813" s="41"/>
      <c r="Z1813" s="41"/>
      <c r="AA1813" s="41"/>
      <c r="AB1813" s="41"/>
      <c r="AC1813" s="41"/>
      <c r="AD1813" s="41"/>
      <c r="AE1813" s="41"/>
      <c r="AF1813" s="40"/>
      <c r="AG1813" s="41"/>
      <c r="AH1813" s="42"/>
      <c r="AI1813" s="11">
        <f t="shared" si="97"/>
        <v>0</v>
      </c>
      <c r="AJ1813" s="12">
        <f t="shared" si="99"/>
        <v>0</v>
      </c>
      <c r="AK1813" s="13">
        <f t="shared" si="98"/>
        <v>0</v>
      </c>
    </row>
    <row r="1814" spans="1:37">
      <c r="A1814" t="s">
        <v>2590</v>
      </c>
      <c r="B1814" t="s">
        <v>2590</v>
      </c>
      <c r="C1814" t="s">
        <v>53</v>
      </c>
      <c r="D1814">
        <v>1656</v>
      </c>
      <c r="E1814" s="7">
        <v>3294</v>
      </c>
      <c r="F1814" t="s">
        <v>5523</v>
      </c>
      <c r="G1814" t="s">
        <v>5533</v>
      </c>
      <c r="H1814">
        <v>50.616748800000003</v>
      </c>
      <c r="I1814">
        <v>3.4639905999999998</v>
      </c>
      <c r="J1814">
        <v>7531</v>
      </c>
      <c r="K1814" t="s">
        <v>5525</v>
      </c>
      <c r="L1814" t="s">
        <v>5526</v>
      </c>
      <c r="M1814" t="s">
        <v>58</v>
      </c>
      <c r="N1814" t="s">
        <v>91</v>
      </c>
      <c r="O1814" t="s">
        <v>60</v>
      </c>
      <c r="P1814" s="37"/>
      <c r="Q1814" s="38"/>
      <c r="R1814" s="38"/>
      <c r="S1814" s="38"/>
      <c r="T1814" s="38"/>
      <c r="U1814" s="38"/>
      <c r="V1814" s="38"/>
      <c r="W1814" s="38"/>
      <c r="X1814" s="39"/>
      <c r="Y1814" s="38"/>
      <c r="Z1814" s="38"/>
      <c r="AA1814" s="38"/>
      <c r="AB1814" s="38"/>
      <c r="AC1814" s="38"/>
      <c r="AD1814" s="38"/>
      <c r="AE1814" s="38"/>
      <c r="AF1814" s="37"/>
      <c r="AG1814" s="38"/>
      <c r="AH1814" s="39"/>
      <c r="AI1814" s="8">
        <f t="shared" si="97"/>
        <v>0</v>
      </c>
      <c r="AJ1814" s="9">
        <f t="shared" si="99"/>
        <v>0</v>
      </c>
      <c r="AK1814" s="10">
        <f t="shared" si="98"/>
        <v>0</v>
      </c>
    </row>
    <row r="1815" spans="1:37">
      <c r="A1815" t="s">
        <v>2590</v>
      </c>
      <c r="B1815" t="s">
        <v>2590</v>
      </c>
      <c r="C1815" t="s">
        <v>53</v>
      </c>
      <c r="D1815">
        <v>95359</v>
      </c>
      <c r="E1815" s="7">
        <v>3295</v>
      </c>
      <c r="F1815" t="s">
        <v>5534</v>
      </c>
      <c r="G1815" t="s">
        <v>5535</v>
      </c>
      <c r="H1815">
        <v>50.6126869</v>
      </c>
      <c r="I1815">
        <v>3.3688389000000001</v>
      </c>
      <c r="J1815">
        <v>7500</v>
      </c>
      <c r="K1815" t="s">
        <v>5536</v>
      </c>
      <c r="L1815" t="s">
        <v>5537</v>
      </c>
      <c r="M1815" t="s">
        <v>58</v>
      </c>
      <c r="N1815" t="s">
        <v>91</v>
      </c>
      <c r="O1815" t="s">
        <v>60</v>
      </c>
      <c r="P1815" s="40"/>
      <c r="Q1815" s="41"/>
      <c r="R1815" s="41"/>
      <c r="S1815" s="41"/>
      <c r="T1815" s="41"/>
      <c r="U1815" s="41"/>
      <c r="V1815" s="41"/>
      <c r="W1815" s="41"/>
      <c r="X1815" s="42"/>
      <c r="Y1815" s="41"/>
      <c r="Z1815" s="41"/>
      <c r="AA1815" s="41"/>
      <c r="AB1815" s="41"/>
      <c r="AC1815" s="41"/>
      <c r="AD1815" s="41"/>
      <c r="AE1815" s="41"/>
      <c r="AF1815" s="40"/>
      <c r="AG1815" s="41"/>
      <c r="AH1815" s="42"/>
      <c r="AI1815" s="11">
        <f t="shared" si="97"/>
        <v>0</v>
      </c>
      <c r="AJ1815" s="12">
        <f t="shared" si="99"/>
        <v>0</v>
      </c>
      <c r="AK1815" s="13">
        <f t="shared" si="98"/>
        <v>0</v>
      </c>
    </row>
    <row r="1816" spans="1:37">
      <c r="A1816" t="s">
        <v>2590</v>
      </c>
      <c r="B1816" t="s">
        <v>2590</v>
      </c>
      <c r="C1816" t="s">
        <v>53</v>
      </c>
      <c r="D1816">
        <v>1656</v>
      </c>
      <c r="E1816" s="7">
        <v>3297</v>
      </c>
      <c r="F1816" t="s">
        <v>5523</v>
      </c>
      <c r="G1816" t="s">
        <v>5538</v>
      </c>
      <c r="H1816">
        <v>50.610307499999998</v>
      </c>
      <c r="I1816">
        <v>3.4220497999999999</v>
      </c>
      <c r="J1816">
        <v>7548</v>
      </c>
      <c r="K1816" t="s">
        <v>5525</v>
      </c>
      <c r="L1816" t="s">
        <v>5526</v>
      </c>
      <c r="M1816" t="s">
        <v>58</v>
      </c>
      <c r="N1816" t="s">
        <v>59</v>
      </c>
      <c r="O1816" t="s">
        <v>60</v>
      </c>
      <c r="P1816" s="37"/>
      <c r="Q1816" s="38"/>
      <c r="R1816" s="38"/>
      <c r="S1816" s="38"/>
      <c r="T1816" s="38"/>
      <c r="U1816" s="38"/>
      <c r="V1816" s="38"/>
      <c r="W1816" s="38"/>
      <c r="X1816" s="39"/>
      <c r="Y1816" s="38"/>
      <c r="Z1816" s="38"/>
      <c r="AA1816" s="38"/>
      <c r="AB1816" s="38"/>
      <c r="AC1816" s="38"/>
      <c r="AD1816" s="38"/>
      <c r="AE1816" s="38"/>
      <c r="AF1816" s="37"/>
      <c r="AG1816" s="38"/>
      <c r="AH1816" s="39"/>
      <c r="AI1816" s="8">
        <f t="shared" si="97"/>
        <v>0</v>
      </c>
      <c r="AJ1816" s="9">
        <f t="shared" si="99"/>
        <v>0</v>
      </c>
      <c r="AK1816" s="10">
        <f t="shared" si="98"/>
        <v>0</v>
      </c>
    </row>
    <row r="1817" spans="1:37">
      <c r="A1817" t="s">
        <v>2590</v>
      </c>
      <c r="B1817" t="s">
        <v>2590</v>
      </c>
      <c r="C1817" t="s">
        <v>53</v>
      </c>
      <c r="D1817">
        <v>5720</v>
      </c>
      <c r="E1817" s="7">
        <v>3298</v>
      </c>
      <c r="F1817" t="s">
        <v>5539</v>
      </c>
      <c r="G1817" t="s">
        <v>5540</v>
      </c>
      <c r="H1817">
        <v>50.639648200000003</v>
      </c>
      <c r="I1817">
        <v>3.3832993999999998</v>
      </c>
      <c r="J1817">
        <v>7540</v>
      </c>
      <c r="K1817" t="s">
        <v>5541</v>
      </c>
      <c r="L1817" t="s">
        <v>5542</v>
      </c>
      <c r="M1817" t="s">
        <v>58</v>
      </c>
      <c r="N1817" t="s">
        <v>59</v>
      </c>
      <c r="O1817" t="s">
        <v>158</v>
      </c>
      <c r="P1817" s="40"/>
      <c r="Q1817" s="41"/>
      <c r="R1817" s="41"/>
      <c r="S1817" s="41"/>
      <c r="T1817" s="41"/>
      <c r="U1817" s="41"/>
      <c r="V1817" s="41"/>
      <c r="W1817" s="41"/>
      <c r="X1817" s="42"/>
      <c r="Y1817" s="41"/>
      <c r="Z1817" s="41"/>
      <c r="AA1817" s="41"/>
      <c r="AB1817" s="41"/>
      <c r="AC1817" s="41"/>
      <c r="AD1817" s="41"/>
      <c r="AE1817" s="41"/>
      <c r="AF1817" s="40"/>
      <c r="AG1817" s="41"/>
      <c r="AH1817" s="42"/>
      <c r="AI1817" s="11">
        <f t="shared" si="97"/>
        <v>0</v>
      </c>
      <c r="AJ1817" s="12">
        <f t="shared" si="99"/>
        <v>0</v>
      </c>
      <c r="AK1817" s="13">
        <f t="shared" si="98"/>
        <v>0</v>
      </c>
    </row>
    <row r="1818" spans="1:37">
      <c r="A1818" t="s">
        <v>2590</v>
      </c>
      <c r="B1818" t="s">
        <v>2590</v>
      </c>
      <c r="C1818" t="s">
        <v>53</v>
      </c>
      <c r="D1818">
        <v>5141</v>
      </c>
      <c r="E1818" s="7">
        <v>3299</v>
      </c>
      <c r="F1818" t="s">
        <v>5543</v>
      </c>
      <c r="G1818" t="s">
        <v>5544</v>
      </c>
      <c r="H1818">
        <v>50.627065299999998</v>
      </c>
      <c r="I1818">
        <v>3.3948710000000002</v>
      </c>
      <c r="J1818">
        <v>7540</v>
      </c>
      <c r="K1818" t="s">
        <v>5545</v>
      </c>
      <c r="L1818" t="s">
        <v>5546</v>
      </c>
      <c r="M1818" t="s">
        <v>58</v>
      </c>
      <c r="N1818" t="s">
        <v>59</v>
      </c>
      <c r="O1818" t="s">
        <v>158</v>
      </c>
      <c r="P1818" s="37"/>
      <c r="Q1818" s="38"/>
      <c r="R1818" s="38"/>
      <c r="S1818" s="38"/>
      <c r="T1818" s="38"/>
      <c r="U1818" s="38"/>
      <c r="V1818" s="38"/>
      <c r="W1818" s="38"/>
      <c r="X1818" s="39"/>
      <c r="Y1818" s="38"/>
      <c r="Z1818" s="38"/>
      <c r="AA1818" s="38"/>
      <c r="AB1818" s="38"/>
      <c r="AC1818" s="38"/>
      <c r="AD1818" s="38"/>
      <c r="AE1818" s="38"/>
      <c r="AF1818" s="37"/>
      <c r="AG1818" s="38"/>
      <c r="AH1818" s="39"/>
      <c r="AI1818" s="8">
        <f t="shared" si="97"/>
        <v>0</v>
      </c>
      <c r="AJ1818" s="9">
        <f t="shared" si="99"/>
        <v>0</v>
      </c>
      <c r="AK1818" s="10">
        <f t="shared" si="98"/>
        <v>0</v>
      </c>
    </row>
    <row r="1819" spans="1:37">
      <c r="A1819" t="s">
        <v>2590</v>
      </c>
      <c r="B1819" t="s">
        <v>2590</v>
      </c>
      <c r="C1819" t="s">
        <v>53</v>
      </c>
      <c r="D1819">
        <v>1658</v>
      </c>
      <c r="E1819" s="7">
        <v>3300</v>
      </c>
      <c r="F1819" t="s">
        <v>5499</v>
      </c>
      <c r="G1819" t="s">
        <v>5547</v>
      </c>
      <c r="H1819">
        <v>50.610846500000001</v>
      </c>
      <c r="I1819">
        <v>3.392236</v>
      </c>
      <c r="J1819">
        <v>7500</v>
      </c>
      <c r="K1819" t="s">
        <v>5501</v>
      </c>
      <c r="L1819" t="s">
        <v>5502</v>
      </c>
      <c r="M1819" t="s">
        <v>58</v>
      </c>
      <c r="N1819" t="s">
        <v>59</v>
      </c>
      <c r="O1819" t="s">
        <v>158</v>
      </c>
      <c r="P1819" s="40"/>
      <c r="Q1819" s="41"/>
      <c r="R1819" s="41"/>
      <c r="S1819" s="41"/>
      <c r="T1819" s="41"/>
      <c r="U1819" s="41"/>
      <c r="V1819" s="41"/>
      <c r="W1819" s="41"/>
      <c r="X1819" s="42"/>
      <c r="Y1819" s="41"/>
      <c r="Z1819" s="41"/>
      <c r="AA1819" s="41"/>
      <c r="AB1819" s="41"/>
      <c r="AC1819" s="41"/>
      <c r="AD1819" s="41"/>
      <c r="AE1819" s="41"/>
      <c r="AF1819" s="40"/>
      <c r="AG1819" s="41"/>
      <c r="AH1819" s="42"/>
      <c r="AI1819" s="11">
        <f t="shared" si="97"/>
        <v>0</v>
      </c>
      <c r="AJ1819" s="12">
        <f t="shared" si="99"/>
        <v>0</v>
      </c>
      <c r="AK1819" s="13">
        <f t="shared" si="98"/>
        <v>0</v>
      </c>
    </row>
    <row r="1820" spans="1:37">
      <c r="A1820" t="s">
        <v>2590</v>
      </c>
      <c r="B1820" t="s">
        <v>2590</v>
      </c>
      <c r="C1820" t="s">
        <v>53</v>
      </c>
      <c r="D1820">
        <v>1659</v>
      </c>
      <c r="E1820" s="7">
        <v>3301</v>
      </c>
      <c r="F1820" t="s">
        <v>5548</v>
      </c>
      <c r="G1820" t="s">
        <v>5549</v>
      </c>
      <c r="H1820">
        <v>50.606620100000001</v>
      </c>
      <c r="I1820">
        <v>3.3788803000000001</v>
      </c>
      <c r="J1820">
        <v>7500</v>
      </c>
      <c r="K1820" t="s">
        <v>5550</v>
      </c>
      <c r="L1820" t="s">
        <v>5551</v>
      </c>
      <c r="M1820" t="s">
        <v>58</v>
      </c>
      <c r="N1820" t="s">
        <v>59</v>
      </c>
      <c r="O1820" t="s">
        <v>60</v>
      </c>
      <c r="P1820" s="37"/>
      <c r="Q1820" s="38"/>
      <c r="R1820" s="38"/>
      <c r="S1820" s="38"/>
      <c r="T1820" s="38"/>
      <c r="U1820" s="38"/>
      <c r="V1820" s="38"/>
      <c r="W1820" s="38"/>
      <c r="X1820" s="39"/>
      <c r="Y1820" s="38"/>
      <c r="Z1820" s="38"/>
      <c r="AA1820" s="38"/>
      <c r="AB1820" s="38"/>
      <c r="AC1820" s="38"/>
      <c r="AD1820" s="38"/>
      <c r="AE1820" s="38"/>
      <c r="AF1820" s="37"/>
      <c r="AG1820" s="38"/>
      <c r="AH1820" s="39"/>
      <c r="AI1820" s="8">
        <f t="shared" si="97"/>
        <v>0</v>
      </c>
      <c r="AJ1820" s="9">
        <f t="shared" si="99"/>
        <v>0</v>
      </c>
      <c r="AK1820" s="10">
        <f t="shared" si="98"/>
        <v>0</v>
      </c>
    </row>
    <row r="1821" spans="1:37">
      <c r="A1821" t="s">
        <v>2590</v>
      </c>
      <c r="B1821" t="s">
        <v>2590</v>
      </c>
      <c r="C1821" t="s">
        <v>53</v>
      </c>
      <c r="D1821">
        <v>1659</v>
      </c>
      <c r="E1821" s="7">
        <v>3302</v>
      </c>
      <c r="F1821" t="s">
        <v>5548</v>
      </c>
      <c r="G1821" t="s">
        <v>5552</v>
      </c>
      <c r="H1821">
        <v>50.585192200000002</v>
      </c>
      <c r="I1821">
        <v>3.5415912999999999</v>
      </c>
      <c r="J1821">
        <v>7534</v>
      </c>
      <c r="K1821" t="s">
        <v>5550</v>
      </c>
      <c r="L1821" t="s">
        <v>5551</v>
      </c>
      <c r="M1821" t="s">
        <v>58</v>
      </c>
      <c r="N1821" t="s">
        <v>59</v>
      </c>
      <c r="O1821" t="s">
        <v>60</v>
      </c>
      <c r="P1821" s="40"/>
      <c r="Q1821" s="41"/>
      <c r="R1821" s="41"/>
      <c r="S1821" s="41"/>
      <c r="T1821" s="41"/>
      <c r="U1821" s="41"/>
      <c r="V1821" s="41"/>
      <c r="W1821" s="41"/>
      <c r="X1821" s="42"/>
      <c r="Y1821" s="41"/>
      <c r="Z1821" s="41"/>
      <c r="AA1821" s="41"/>
      <c r="AB1821" s="41"/>
      <c r="AC1821" s="41"/>
      <c r="AD1821" s="41"/>
      <c r="AE1821" s="41"/>
      <c r="AF1821" s="40"/>
      <c r="AG1821" s="41"/>
      <c r="AH1821" s="42"/>
      <c r="AI1821" s="11">
        <f t="shared" si="97"/>
        <v>0</v>
      </c>
      <c r="AJ1821" s="12">
        <f t="shared" si="99"/>
        <v>0</v>
      </c>
      <c r="AK1821" s="13">
        <f t="shared" si="98"/>
        <v>0</v>
      </c>
    </row>
    <row r="1822" spans="1:37">
      <c r="A1822" t="s">
        <v>2590</v>
      </c>
      <c r="B1822" t="s">
        <v>2590</v>
      </c>
      <c r="C1822" t="s">
        <v>53</v>
      </c>
      <c r="D1822">
        <v>1659</v>
      </c>
      <c r="E1822" s="7">
        <v>3303</v>
      </c>
      <c r="F1822" t="s">
        <v>5548</v>
      </c>
      <c r="G1822" t="s">
        <v>5553</v>
      </c>
      <c r="H1822">
        <v>50.591229599999998</v>
      </c>
      <c r="I1822">
        <v>3.4309219999999998</v>
      </c>
      <c r="J1822">
        <v>7536</v>
      </c>
      <c r="K1822" t="s">
        <v>5550</v>
      </c>
      <c r="L1822" t="s">
        <v>5551</v>
      </c>
      <c r="M1822" t="s">
        <v>58</v>
      </c>
      <c r="N1822" t="s">
        <v>59</v>
      </c>
      <c r="O1822" t="s">
        <v>60</v>
      </c>
      <c r="P1822" s="37"/>
      <c r="Q1822" s="38"/>
      <c r="R1822" s="38"/>
      <c r="S1822" s="38"/>
      <c r="T1822" s="38"/>
      <c r="U1822" s="38"/>
      <c r="V1822" s="38"/>
      <c r="W1822" s="38"/>
      <c r="X1822" s="39"/>
      <c r="Y1822" s="38"/>
      <c r="Z1822" s="38"/>
      <c r="AA1822" s="38"/>
      <c r="AB1822" s="38"/>
      <c r="AC1822" s="38"/>
      <c r="AD1822" s="38"/>
      <c r="AE1822" s="38"/>
      <c r="AF1822" s="37"/>
      <c r="AG1822" s="38"/>
      <c r="AH1822" s="39"/>
      <c r="AI1822" s="8">
        <f t="shared" si="97"/>
        <v>0</v>
      </c>
      <c r="AJ1822" s="9">
        <f t="shared" si="99"/>
        <v>0</v>
      </c>
      <c r="AK1822" s="10">
        <f t="shared" si="98"/>
        <v>0</v>
      </c>
    </row>
    <row r="1823" spans="1:37">
      <c r="A1823" t="s">
        <v>2590</v>
      </c>
      <c r="B1823" t="s">
        <v>2590</v>
      </c>
      <c r="C1823" t="s">
        <v>53</v>
      </c>
      <c r="D1823">
        <v>1660</v>
      </c>
      <c r="E1823" s="7">
        <v>3304</v>
      </c>
      <c r="F1823" t="s">
        <v>5554</v>
      </c>
      <c r="G1823" t="s">
        <v>5555</v>
      </c>
      <c r="H1823">
        <v>50.602189500000001</v>
      </c>
      <c r="I1823">
        <v>3.3957156999999998</v>
      </c>
      <c r="J1823">
        <v>7500</v>
      </c>
      <c r="K1823" t="s">
        <v>5556</v>
      </c>
      <c r="L1823" t="s">
        <v>5557</v>
      </c>
      <c r="M1823" t="s">
        <v>58</v>
      </c>
      <c r="N1823" t="s">
        <v>59</v>
      </c>
      <c r="O1823" t="s">
        <v>60</v>
      </c>
      <c r="P1823" s="40"/>
      <c r="Q1823" s="41"/>
      <c r="R1823" s="41"/>
      <c r="S1823" s="41"/>
      <c r="T1823" s="41"/>
      <c r="U1823" s="41"/>
      <c r="V1823" s="41"/>
      <c r="W1823" s="41"/>
      <c r="X1823" s="42"/>
      <c r="Y1823" s="41"/>
      <c r="Z1823" s="41"/>
      <c r="AA1823" s="41"/>
      <c r="AB1823" s="41"/>
      <c r="AC1823" s="41"/>
      <c r="AD1823" s="41"/>
      <c r="AE1823" s="41"/>
      <c r="AF1823" s="40"/>
      <c r="AG1823" s="41"/>
      <c r="AH1823" s="42"/>
      <c r="AI1823" s="11">
        <f t="shared" si="97"/>
        <v>0</v>
      </c>
      <c r="AJ1823" s="12">
        <f t="shared" si="99"/>
        <v>0</v>
      </c>
      <c r="AK1823" s="13">
        <f t="shared" si="98"/>
        <v>0</v>
      </c>
    </row>
    <row r="1824" spans="1:37">
      <c r="A1824" t="s">
        <v>2590</v>
      </c>
      <c r="B1824" t="s">
        <v>2590</v>
      </c>
      <c r="C1824" t="s">
        <v>53</v>
      </c>
      <c r="D1824">
        <v>1661</v>
      </c>
      <c r="E1824" s="7">
        <v>3307</v>
      </c>
      <c r="F1824" t="s">
        <v>5503</v>
      </c>
      <c r="G1824" t="s">
        <v>5558</v>
      </c>
      <c r="H1824">
        <v>50.606167300000003</v>
      </c>
      <c r="I1824">
        <v>3.4045695999999999</v>
      </c>
      <c r="J1824">
        <v>7500</v>
      </c>
      <c r="K1824" t="s">
        <v>5505</v>
      </c>
      <c r="L1824" t="s">
        <v>5506</v>
      </c>
      <c r="M1824" t="s">
        <v>58</v>
      </c>
      <c r="N1824" t="s">
        <v>59</v>
      </c>
      <c r="O1824" t="s">
        <v>60</v>
      </c>
      <c r="P1824" s="37"/>
      <c r="Q1824" s="38"/>
      <c r="R1824" s="38"/>
      <c r="S1824" s="38"/>
      <c r="T1824" s="38"/>
      <c r="U1824" s="38"/>
      <c r="V1824" s="38"/>
      <c r="W1824" s="38"/>
      <c r="X1824" s="39"/>
      <c r="Y1824" s="38"/>
      <c r="Z1824" s="38"/>
      <c r="AA1824" s="38"/>
      <c r="AB1824" s="38"/>
      <c r="AC1824" s="38"/>
      <c r="AD1824" s="38"/>
      <c r="AE1824" s="38"/>
      <c r="AF1824" s="37"/>
      <c r="AG1824" s="38"/>
      <c r="AH1824" s="39"/>
      <c r="AI1824" s="8">
        <f t="shared" si="97"/>
        <v>0</v>
      </c>
      <c r="AJ1824" s="9">
        <f t="shared" si="99"/>
        <v>0</v>
      </c>
      <c r="AK1824" s="10">
        <f t="shared" si="98"/>
        <v>0</v>
      </c>
    </row>
    <row r="1825" spans="1:37">
      <c r="A1825" t="s">
        <v>2590</v>
      </c>
      <c r="B1825" t="s">
        <v>2590</v>
      </c>
      <c r="C1825" t="s">
        <v>53</v>
      </c>
      <c r="D1825">
        <v>95359</v>
      </c>
      <c r="E1825" s="7">
        <v>3308</v>
      </c>
      <c r="F1825" t="s">
        <v>5534</v>
      </c>
      <c r="G1825" t="s">
        <v>5559</v>
      </c>
      <c r="H1825">
        <v>50.613785999999998</v>
      </c>
      <c r="I1825">
        <v>3.3637638999999999</v>
      </c>
      <c r="J1825">
        <v>7500</v>
      </c>
      <c r="K1825" t="s">
        <v>5536</v>
      </c>
      <c r="L1825" t="s">
        <v>5537</v>
      </c>
      <c r="M1825" t="s">
        <v>58</v>
      </c>
      <c r="N1825" t="s">
        <v>65</v>
      </c>
      <c r="O1825" t="s">
        <v>158</v>
      </c>
      <c r="P1825" s="40"/>
      <c r="Q1825" s="41"/>
      <c r="R1825" s="41"/>
      <c r="S1825" s="41"/>
      <c r="T1825" s="41"/>
      <c r="U1825" s="41"/>
      <c r="V1825" s="41"/>
      <c r="W1825" s="41"/>
      <c r="X1825" s="42"/>
      <c r="Y1825" s="41"/>
      <c r="Z1825" s="41"/>
      <c r="AA1825" s="41"/>
      <c r="AB1825" s="41"/>
      <c r="AC1825" s="41"/>
      <c r="AD1825" s="41"/>
      <c r="AE1825" s="41"/>
      <c r="AF1825" s="40"/>
      <c r="AG1825" s="41"/>
      <c r="AH1825" s="42"/>
      <c r="AI1825" s="11">
        <f t="shared" si="97"/>
        <v>0</v>
      </c>
      <c r="AJ1825" s="12">
        <f t="shared" si="99"/>
        <v>0</v>
      </c>
      <c r="AK1825" s="13">
        <f t="shared" si="98"/>
        <v>0</v>
      </c>
    </row>
    <row r="1826" spans="1:37">
      <c r="A1826" t="s">
        <v>2590</v>
      </c>
      <c r="B1826" t="s">
        <v>2590</v>
      </c>
      <c r="C1826" t="s">
        <v>53</v>
      </c>
      <c r="D1826">
        <v>1662</v>
      </c>
      <c r="E1826" s="7">
        <v>3309</v>
      </c>
      <c r="F1826" t="s">
        <v>5560</v>
      </c>
      <c r="G1826" t="s">
        <v>5561</v>
      </c>
      <c r="H1826">
        <v>50.613703200000003</v>
      </c>
      <c r="I1826">
        <v>3.3904361999999999</v>
      </c>
      <c r="J1826">
        <v>7500</v>
      </c>
      <c r="K1826" t="s">
        <v>5562</v>
      </c>
      <c r="L1826" t="s">
        <v>5563</v>
      </c>
      <c r="M1826" t="s">
        <v>58</v>
      </c>
      <c r="N1826" t="s">
        <v>59</v>
      </c>
      <c r="O1826" t="s">
        <v>60</v>
      </c>
      <c r="P1826" s="37"/>
      <c r="Q1826" s="38"/>
      <c r="R1826" s="38"/>
      <c r="S1826" s="38"/>
      <c r="T1826" s="38"/>
      <c r="U1826" s="38"/>
      <c r="V1826" s="38"/>
      <c r="W1826" s="38"/>
      <c r="X1826" s="39"/>
      <c r="Y1826" s="38"/>
      <c r="Z1826" s="38"/>
      <c r="AA1826" s="38"/>
      <c r="AB1826" s="38"/>
      <c r="AC1826" s="38"/>
      <c r="AD1826" s="38"/>
      <c r="AE1826" s="38"/>
      <c r="AF1826" s="37"/>
      <c r="AG1826" s="38"/>
      <c r="AH1826" s="39"/>
      <c r="AI1826" s="8">
        <f t="shared" si="97"/>
        <v>0</v>
      </c>
      <c r="AJ1826" s="9">
        <f t="shared" si="99"/>
        <v>0</v>
      </c>
      <c r="AK1826" s="10">
        <f t="shared" si="98"/>
        <v>0</v>
      </c>
    </row>
    <row r="1827" spans="1:37">
      <c r="A1827" t="s">
        <v>2590</v>
      </c>
      <c r="B1827" t="s">
        <v>2590</v>
      </c>
      <c r="C1827" t="s">
        <v>120</v>
      </c>
      <c r="D1827">
        <v>1677</v>
      </c>
      <c r="E1827" s="7">
        <v>3310</v>
      </c>
      <c r="F1827" t="s">
        <v>5564</v>
      </c>
      <c r="G1827" t="s">
        <v>5565</v>
      </c>
      <c r="H1827">
        <v>50.618771299999999</v>
      </c>
      <c r="I1827">
        <v>3.4285814999999999</v>
      </c>
      <c r="J1827">
        <v>7540</v>
      </c>
      <c r="K1827" t="s">
        <v>5566</v>
      </c>
      <c r="L1827" t="s">
        <v>5567</v>
      </c>
      <c r="M1827" t="s">
        <v>58</v>
      </c>
      <c r="N1827" t="s">
        <v>59</v>
      </c>
      <c r="O1827" t="s">
        <v>60</v>
      </c>
      <c r="P1827" s="40"/>
      <c r="Q1827" s="41"/>
      <c r="R1827" s="41"/>
      <c r="S1827" s="41"/>
      <c r="T1827" s="41"/>
      <c r="U1827" s="41"/>
      <c r="V1827" s="41"/>
      <c r="W1827" s="41"/>
      <c r="X1827" s="42"/>
      <c r="Y1827" s="41"/>
      <c r="Z1827" s="41"/>
      <c r="AA1827" s="41"/>
      <c r="AB1827" s="41"/>
      <c r="AC1827" s="41"/>
      <c r="AD1827" s="41"/>
      <c r="AE1827" s="41"/>
      <c r="AF1827" s="40"/>
      <c r="AG1827" s="41"/>
      <c r="AH1827" s="42"/>
      <c r="AI1827" s="11">
        <f t="shared" si="97"/>
        <v>0</v>
      </c>
      <c r="AJ1827" s="12">
        <f t="shared" si="99"/>
        <v>0</v>
      </c>
      <c r="AK1827" s="13">
        <f t="shared" si="98"/>
        <v>0</v>
      </c>
    </row>
    <row r="1828" spans="1:37">
      <c r="A1828" t="s">
        <v>2590</v>
      </c>
      <c r="B1828" t="s">
        <v>2590</v>
      </c>
      <c r="C1828" t="s">
        <v>120</v>
      </c>
      <c r="D1828">
        <v>1664</v>
      </c>
      <c r="E1828" s="7">
        <v>3312</v>
      </c>
      <c r="F1828" t="s">
        <v>5568</v>
      </c>
      <c r="G1828" t="s">
        <v>5569</v>
      </c>
      <c r="H1828">
        <v>50.624096399999999</v>
      </c>
      <c r="I1828">
        <v>3.3453661000000001</v>
      </c>
      <c r="J1828">
        <v>7503</v>
      </c>
      <c r="K1828" t="s">
        <v>5570</v>
      </c>
      <c r="L1828" t="s">
        <v>5571</v>
      </c>
      <c r="M1828" t="s">
        <v>58</v>
      </c>
      <c r="N1828" t="s">
        <v>59</v>
      </c>
      <c r="O1828" t="s">
        <v>60</v>
      </c>
      <c r="P1828" s="37"/>
      <c r="Q1828" s="38"/>
      <c r="R1828" s="38"/>
      <c r="S1828" s="38"/>
      <c r="T1828" s="38"/>
      <c r="U1828" s="38"/>
      <c r="V1828" s="38"/>
      <c r="W1828" s="38"/>
      <c r="X1828" s="39"/>
      <c r="Y1828" s="38"/>
      <c r="Z1828" s="38"/>
      <c r="AA1828" s="38"/>
      <c r="AB1828" s="38"/>
      <c r="AC1828" s="38"/>
      <c r="AD1828" s="38"/>
      <c r="AE1828" s="38"/>
      <c r="AF1828" s="37"/>
      <c r="AG1828" s="38"/>
      <c r="AH1828" s="39"/>
      <c r="AI1828" s="8">
        <f t="shared" si="97"/>
        <v>0</v>
      </c>
      <c r="AJ1828" s="9">
        <f t="shared" si="99"/>
        <v>0</v>
      </c>
      <c r="AK1828" s="10">
        <f t="shared" si="98"/>
        <v>0</v>
      </c>
    </row>
    <row r="1829" spans="1:37">
      <c r="A1829" t="s">
        <v>2590</v>
      </c>
      <c r="B1829" t="s">
        <v>2590</v>
      </c>
      <c r="C1829" t="s">
        <v>120</v>
      </c>
      <c r="D1829">
        <v>1665</v>
      </c>
      <c r="E1829" s="7">
        <v>3314</v>
      </c>
      <c r="F1829" t="s">
        <v>5572</v>
      </c>
      <c r="G1829" t="s">
        <v>5573</v>
      </c>
      <c r="H1829">
        <v>50.568806100000003</v>
      </c>
      <c r="I1829">
        <v>3.5047359999999999</v>
      </c>
      <c r="J1829">
        <v>7538</v>
      </c>
      <c r="K1829" t="s">
        <v>5574</v>
      </c>
      <c r="L1829" t="s">
        <v>5575</v>
      </c>
      <c r="M1829" t="s">
        <v>58</v>
      </c>
      <c r="N1829" t="s">
        <v>59</v>
      </c>
      <c r="O1829" t="s">
        <v>60</v>
      </c>
      <c r="P1829" s="40"/>
      <c r="Q1829" s="41"/>
      <c r="R1829" s="41"/>
      <c r="S1829" s="41"/>
      <c r="T1829" s="41"/>
      <c r="U1829" s="41"/>
      <c r="V1829" s="41"/>
      <c r="W1829" s="41"/>
      <c r="X1829" s="42"/>
      <c r="Y1829" s="41"/>
      <c r="Z1829" s="41"/>
      <c r="AA1829" s="41"/>
      <c r="AB1829" s="41"/>
      <c r="AC1829" s="41"/>
      <c r="AD1829" s="41"/>
      <c r="AE1829" s="41"/>
      <c r="AF1829" s="40"/>
      <c r="AG1829" s="41"/>
      <c r="AH1829" s="42"/>
      <c r="AI1829" s="11">
        <f t="shared" si="97"/>
        <v>0</v>
      </c>
      <c r="AJ1829" s="12">
        <f t="shared" si="99"/>
        <v>0</v>
      </c>
      <c r="AK1829" s="13">
        <f t="shared" si="98"/>
        <v>0</v>
      </c>
    </row>
    <row r="1830" spans="1:37">
      <c r="A1830" t="s">
        <v>2590</v>
      </c>
      <c r="B1830" t="s">
        <v>2590</v>
      </c>
      <c r="C1830" t="s">
        <v>120</v>
      </c>
      <c r="D1830">
        <v>1669</v>
      </c>
      <c r="E1830" s="7">
        <v>3315</v>
      </c>
      <c r="F1830" t="s">
        <v>5576</v>
      </c>
      <c r="G1830" t="s">
        <v>5577</v>
      </c>
      <c r="H1830">
        <v>50.574416900000003</v>
      </c>
      <c r="I1830">
        <v>3.3062174999999998</v>
      </c>
      <c r="J1830">
        <v>7502</v>
      </c>
      <c r="K1830" t="s">
        <v>5578</v>
      </c>
      <c r="L1830" t="s">
        <v>5579</v>
      </c>
      <c r="M1830" t="s">
        <v>58</v>
      </c>
      <c r="N1830" t="s">
        <v>59</v>
      </c>
      <c r="O1830" t="s">
        <v>60</v>
      </c>
      <c r="P1830" s="37"/>
      <c r="Q1830" s="38"/>
      <c r="R1830" s="38"/>
      <c r="S1830" s="38"/>
      <c r="T1830" s="38"/>
      <c r="U1830" s="38"/>
      <c r="V1830" s="38"/>
      <c r="W1830" s="38"/>
      <c r="X1830" s="39"/>
      <c r="Y1830" s="38"/>
      <c r="Z1830" s="38"/>
      <c r="AA1830" s="38"/>
      <c r="AB1830" s="38"/>
      <c r="AC1830" s="38"/>
      <c r="AD1830" s="38"/>
      <c r="AE1830" s="38"/>
      <c r="AF1830" s="37"/>
      <c r="AG1830" s="38"/>
      <c r="AH1830" s="39"/>
      <c r="AI1830" s="8">
        <f t="shared" si="97"/>
        <v>0</v>
      </c>
      <c r="AJ1830" s="9">
        <f t="shared" si="99"/>
        <v>0</v>
      </c>
      <c r="AK1830" s="10">
        <f t="shared" si="98"/>
        <v>0</v>
      </c>
    </row>
    <row r="1831" spans="1:37">
      <c r="A1831" t="s">
        <v>2590</v>
      </c>
      <c r="B1831" t="s">
        <v>2590</v>
      </c>
      <c r="C1831" t="s">
        <v>120</v>
      </c>
      <c r="D1831">
        <v>1667</v>
      </c>
      <c r="E1831" s="7">
        <v>3316</v>
      </c>
      <c r="F1831" t="s">
        <v>5580</v>
      </c>
      <c r="G1831" t="s">
        <v>5581</v>
      </c>
      <c r="H1831">
        <v>50.629095399999997</v>
      </c>
      <c r="I1831">
        <v>3.3906988</v>
      </c>
      <c r="J1831">
        <v>7540</v>
      </c>
      <c r="K1831" t="s">
        <v>5582</v>
      </c>
      <c r="L1831" t="s">
        <v>5583</v>
      </c>
      <c r="M1831" t="s">
        <v>58</v>
      </c>
      <c r="N1831" t="s">
        <v>91</v>
      </c>
      <c r="O1831" t="s">
        <v>158</v>
      </c>
      <c r="P1831" s="40"/>
      <c r="Q1831" s="41"/>
      <c r="R1831" s="41"/>
      <c r="S1831" s="41"/>
      <c r="T1831" s="41"/>
      <c r="U1831" s="41"/>
      <c r="V1831" s="41"/>
      <c r="W1831" s="41"/>
      <c r="X1831" s="42"/>
      <c r="Y1831" s="41"/>
      <c r="Z1831" s="41"/>
      <c r="AA1831" s="41"/>
      <c r="AB1831" s="41"/>
      <c r="AC1831" s="41"/>
      <c r="AD1831" s="41"/>
      <c r="AE1831" s="41"/>
      <c r="AF1831" s="40"/>
      <c r="AG1831" s="41"/>
      <c r="AH1831" s="42"/>
      <c r="AI1831" s="11">
        <f t="shared" si="97"/>
        <v>0</v>
      </c>
      <c r="AJ1831" s="12">
        <f t="shared" si="99"/>
        <v>0</v>
      </c>
      <c r="AK1831" s="13">
        <f t="shared" si="98"/>
        <v>0</v>
      </c>
    </row>
    <row r="1832" spans="1:37">
      <c r="A1832" t="s">
        <v>2590</v>
      </c>
      <c r="B1832" t="s">
        <v>2590</v>
      </c>
      <c r="C1832" t="s">
        <v>120</v>
      </c>
      <c r="D1832">
        <v>1667</v>
      </c>
      <c r="E1832" s="7">
        <v>3317</v>
      </c>
      <c r="F1832" t="s">
        <v>5580</v>
      </c>
      <c r="G1832" t="s">
        <v>5584</v>
      </c>
      <c r="H1832">
        <v>50.638557499999997</v>
      </c>
      <c r="I1832">
        <v>3.3827989000000001</v>
      </c>
      <c r="J1832">
        <v>7540</v>
      </c>
      <c r="K1832" t="s">
        <v>5582</v>
      </c>
      <c r="L1832" t="s">
        <v>5583</v>
      </c>
      <c r="M1832" t="s">
        <v>58</v>
      </c>
      <c r="N1832" t="s">
        <v>65</v>
      </c>
      <c r="O1832" t="s">
        <v>158</v>
      </c>
      <c r="P1832" s="37"/>
      <c r="Q1832" s="38"/>
      <c r="R1832" s="38"/>
      <c r="S1832" s="38"/>
      <c r="T1832" s="38"/>
      <c r="U1832" s="38"/>
      <c r="V1832" s="38"/>
      <c r="W1832" s="38"/>
      <c r="X1832" s="39"/>
      <c r="Y1832" s="38"/>
      <c r="Z1832" s="38"/>
      <c r="AA1832" s="38"/>
      <c r="AB1832" s="38"/>
      <c r="AC1832" s="38"/>
      <c r="AD1832" s="38"/>
      <c r="AE1832" s="38"/>
      <c r="AF1832" s="37"/>
      <c r="AG1832" s="38"/>
      <c r="AH1832" s="39"/>
      <c r="AI1832" s="8">
        <f t="shared" si="97"/>
        <v>0</v>
      </c>
      <c r="AJ1832" s="9">
        <f t="shared" si="99"/>
        <v>0</v>
      </c>
      <c r="AK1832" s="10">
        <f t="shared" si="98"/>
        <v>0</v>
      </c>
    </row>
    <row r="1833" spans="1:37">
      <c r="A1833" t="s">
        <v>2590</v>
      </c>
      <c r="B1833" t="s">
        <v>2590</v>
      </c>
      <c r="C1833" t="s">
        <v>120</v>
      </c>
      <c r="D1833">
        <v>1668</v>
      </c>
      <c r="E1833" s="7">
        <v>3318</v>
      </c>
      <c r="F1833" t="s">
        <v>5585</v>
      </c>
      <c r="G1833" t="s">
        <v>5586</v>
      </c>
      <c r="H1833">
        <v>50.629893600000003</v>
      </c>
      <c r="I1833">
        <v>3.3878944</v>
      </c>
      <c r="J1833">
        <v>7540</v>
      </c>
      <c r="K1833" t="s">
        <v>5587</v>
      </c>
      <c r="L1833" t="s">
        <v>5588</v>
      </c>
      <c r="M1833" t="s">
        <v>58</v>
      </c>
      <c r="N1833" t="s">
        <v>91</v>
      </c>
      <c r="O1833" t="s">
        <v>60</v>
      </c>
      <c r="P1833" s="40"/>
      <c r="Q1833" s="41"/>
      <c r="R1833" s="41"/>
      <c r="S1833" s="41"/>
      <c r="T1833" s="41"/>
      <c r="U1833" s="41"/>
      <c r="V1833" s="41"/>
      <c r="W1833" s="41"/>
      <c r="X1833" s="42"/>
      <c r="Y1833" s="41"/>
      <c r="Z1833" s="41"/>
      <c r="AA1833" s="41"/>
      <c r="AB1833" s="41"/>
      <c r="AC1833" s="41"/>
      <c r="AD1833" s="41"/>
      <c r="AE1833" s="41"/>
      <c r="AF1833" s="40"/>
      <c r="AG1833" s="41"/>
      <c r="AH1833" s="42"/>
      <c r="AI1833" s="11">
        <f t="shared" si="97"/>
        <v>0</v>
      </c>
      <c r="AJ1833" s="12">
        <f t="shared" si="99"/>
        <v>0</v>
      </c>
      <c r="AK1833" s="13">
        <f t="shared" si="98"/>
        <v>0</v>
      </c>
    </row>
    <row r="1834" spans="1:37">
      <c r="A1834" t="s">
        <v>2590</v>
      </c>
      <c r="B1834" t="s">
        <v>2590</v>
      </c>
      <c r="C1834" t="s">
        <v>120</v>
      </c>
      <c r="D1834">
        <v>1668</v>
      </c>
      <c r="E1834" s="7">
        <v>3319</v>
      </c>
      <c r="F1834" t="s">
        <v>5585</v>
      </c>
      <c r="G1834" t="s">
        <v>5589</v>
      </c>
      <c r="H1834">
        <v>50.637997300000002</v>
      </c>
      <c r="I1834">
        <v>3.3788193999999998</v>
      </c>
      <c r="J1834">
        <v>7540</v>
      </c>
      <c r="K1834" t="s">
        <v>5587</v>
      </c>
      <c r="L1834" t="s">
        <v>5588</v>
      </c>
      <c r="M1834" t="s">
        <v>58</v>
      </c>
      <c r="N1834" t="s">
        <v>65</v>
      </c>
      <c r="O1834" t="s">
        <v>60</v>
      </c>
      <c r="P1834" s="37"/>
      <c r="Q1834" s="38"/>
      <c r="R1834" s="38"/>
      <c r="S1834" s="38"/>
      <c r="T1834" s="38"/>
      <c r="U1834" s="38"/>
      <c r="V1834" s="38"/>
      <c r="W1834" s="38"/>
      <c r="X1834" s="39"/>
      <c r="Y1834" s="38"/>
      <c r="Z1834" s="38"/>
      <c r="AA1834" s="38"/>
      <c r="AB1834" s="38"/>
      <c r="AC1834" s="38"/>
      <c r="AD1834" s="38"/>
      <c r="AE1834" s="38"/>
      <c r="AF1834" s="37"/>
      <c r="AG1834" s="38"/>
      <c r="AH1834" s="39"/>
      <c r="AI1834" s="8">
        <f t="shared" si="97"/>
        <v>0</v>
      </c>
      <c r="AJ1834" s="9">
        <f t="shared" si="99"/>
        <v>0</v>
      </c>
      <c r="AK1834" s="10">
        <f t="shared" si="98"/>
        <v>0</v>
      </c>
    </row>
    <row r="1835" spans="1:37">
      <c r="A1835" t="s">
        <v>2590</v>
      </c>
      <c r="B1835" t="s">
        <v>2590</v>
      </c>
      <c r="C1835" t="s">
        <v>120</v>
      </c>
      <c r="D1835">
        <v>1669</v>
      </c>
      <c r="E1835" s="7">
        <v>3320</v>
      </c>
      <c r="F1835" t="s">
        <v>5576</v>
      </c>
      <c r="G1835" t="s">
        <v>5590</v>
      </c>
      <c r="H1835">
        <v>50.624910999999997</v>
      </c>
      <c r="I1835">
        <v>3.3025007</v>
      </c>
      <c r="J1835">
        <v>7522</v>
      </c>
      <c r="K1835" t="s">
        <v>5578</v>
      </c>
      <c r="L1835" t="s">
        <v>5579</v>
      </c>
      <c r="M1835" t="s">
        <v>58</v>
      </c>
      <c r="N1835" t="s">
        <v>59</v>
      </c>
      <c r="O1835" t="s">
        <v>60</v>
      </c>
      <c r="P1835" s="40"/>
      <c r="Q1835" s="41"/>
      <c r="R1835" s="41"/>
      <c r="S1835" s="41"/>
      <c r="T1835" s="41"/>
      <c r="U1835" s="41"/>
      <c r="V1835" s="41"/>
      <c r="W1835" s="41"/>
      <c r="X1835" s="42"/>
      <c r="Y1835" s="41"/>
      <c r="Z1835" s="41"/>
      <c r="AA1835" s="41"/>
      <c r="AB1835" s="41"/>
      <c r="AC1835" s="41"/>
      <c r="AD1835" s="41"/>
      <c r="AE1835" s="41"/>
      <c r="AF1835" s="40"/>
      <c r="AG1835" s="41"/>
      <c r="AH1835" s="42"/>
      <c r="AI1835" s="11">
        <f t="shared" si="97"/>
        <v>0</v>
      </c>
      <c r="AJ1835" s="12">
        <f t="shared" si="99"/>
        <v>0</v>
      </c>
      <c r="AK1835" s="13">
        <f t="shared" si="98"/>
        <v>0</v>
      </c>
    </row>
    <row r="1836" spans="1:37">
      <c r="A1836" t="s">
        <v>2590</v>
      </c>
      <c r="B1836" t="s">
        <v>2590</v>
      </c>
      <c r="C1836" t="s">
        <v>120</v>
      </c>
      <c r="D1836">
        <v>1670</v>
      </c>
      <c r="E1836" s="7">
        <v>3321</v>
      </c>
      <c r="F1836" t="s">
        <v>5591</v>
      </c>
      <c r="G1836" t="s">
        <v>5592</v>
      </c>
      <c r="H1836">
        <v>50.591970600000003</v>
      </c>
      <c r="I1836">
        <v>3.4787854</v>
      </c>
      <c r="J1836">
        <v>7530</v>
      </c>
      <c r="K1836" t="s">
        <v>5593</v>
      </c>
      <c r="L1836" t="s">
        <v>5594</v>
      </c>
      <c r="M1836" t="s">
        <v>58</v>
      </c>
      <c r="N1836" t="s">
        <v>59</v>
      </c>
      <c r="O1836" t="s">
        <v>60</v>
      </c>
      <c r="P1836" s="37"/>
      <c r="Q1836" s="38"/>
      <c r="R1836" s="38"/>
      <c r="S1836" s="38"/>
      <c r="T1836" s="38"/>
      <c r="U1836" s="38"/>
      <c r="V1836" s="38"/>
      <c r="W1836" s="38"/>
      <c r="X1836" s="39"/>
      <c r="Y1836" s="38"/>
      <c r="Z1836" s="38"/>
      <c r="AA1836" s="38"/>
      <c r="AB1836" s="38"/>
      <c r="AC1836" s="38"/>
      <c r="AD1836" s="38"/>
      <c r="AE1836" s="38"/>
      <c r="AF1836" s="37"/>
      <c r="AG1836" s="38"/>
      <c r="AH1836" s="39"/>
      <c r="AI1836" s="8">
        <f t="shared" si="97"/>
        <v>0</v>
      </c>
      <c r="AJ1836" s="9">
        <f t="shared" si="99"/>
        <v>0</v>
      </c>
      <c r="AK1836" s="10">
        <f t="shared" si="98"/>
        <v>0</v>
      </c>
    </row>
    <row r="1837" spans="1:37">
      <c r="A1837" t="s">
        <v>2590</v>
      </c>
      <c r="B1837" t="s">
        <v>2590</v>
      </c>
      <c r="C1837" t="s">
        <v>120</v>
      </c>
      <c r="D1837">
        <v>1671</v>
      </c>
      <c r="E1837" s="7">
        <v>3322</v>
      </c>
      <c r="F1837" t="s">
        <v>3388</v>
      </c>
      <c r="G1837" t="s">
        <v>5595</v>
      </c>
      <c r="H1837">
        <v>50.644215799999998</v>
      </c>
      <c r="I1837">
        <v>3.278311</v>
      </c>
      <c r="J1837">
        <v>7520</v>
      </c>
      <c r="K1837" t="s">
        <v>5596</v>
      </c>
      <c r="L1837" t="s">
        <v>5597</v>
      </c>
      <c r="M1837" t="s">
        <v>58</v>
      </c>
      <c r="N1837" t="s">
        <v>59</v>
      </c>
      <c r="O1837" t="s">
        <v>60</v>
      </c>
      <c r="P1837" s="40"/>
      <c r="Q1837" s="41"/>
      <c r="R1837" s="41"/>
      <c r="S1837" s="41"/>
      <c r="T1837" s="41"/>
      <c r="U1837" s="41"/>
      <c r="V1837" s="41"/>
      <c r="W1837" s="41"/>
      <c r="X1837" s="42"/>
      <c r="Y1837" s="41"/>
      <c r="Z1837" s="41"/>
      <c r="AA1837" s="41"/>
      <c r="AB1837" s="41"/>
      <c r="AC1837" s="41"/>
      <c r="AD1837" s="41"/>
      <c r="AE1837" s="41"/>
      <c r="AF1837" s="40"/>
      <c r="AG1837" s="41"/>
      <c r="AH1837" s="42"/>
      <c r="AI1837" s="11">
        <f t="shared" si="97"/>
        <v>0</v>
      </c>
      <c r="AJ1837" s="12">
        <f t="shared" si="99"/>
        <v>0</v>
      </c>
      <c r="AK1837" s="13">
        <f t="shared" si="98"/>
        <v>0</v>
      </c>
    </row>
    <row r="1838" spans="1:37">
      <c r="A1838" t="s">
        <v>2590</v>
      </c>
      <c r="B1838" t="s">
        <v>2590</v>
      </c>
      <c r="C1838" t="s">
        <v>120</v>
      </c>
      <c r="D1838">
        <v>1673</v>
      </c>
      <c r="E1838" s="7">
        <v>3324</v>
      </c>
      <c r="F1838" t="s">
        <v>5598</v>
      </c>
      <c r="G1838" t="s">
        <v>5599</v>
      </c>
      <c r="H1838">
        <v>50.571713500000001</v>
      </c>
      <c r="I1838">
        <v>3.3899051</v>
      </c>
      <c r="J1838">
        <v>7500</v>
      </c>
      <c r="K1838" t="s">
        <v>5600</v>
      </c>
      <c r="L1838" t="s">
        <v>5601</v>
      </c>
      <c r="M1838" t="s">
        <v>58</v>
      </c>
      <c r="N1838" t="s">
        <v>59</v>
      </c>
      <c r="O1838" t="s">
        <v>60</v>
      </c>
      <c r="P1838" s="37"/>
      <c r="Q1838" s="38"/>
      <c r="R1838" s="38"/>
      <c r="S1838" s="38"/>
      <c r="T1838" s="38"/>
      <c r="U1838" s="38"/>
      <c r="V1838" s="38"/>
      <c r="W1838" s="38"/>
      <c r="X1838" s="39"/>
      <c r="Y1838" s="38"/>
      <c r="Z1838" s="38"/>
      <c r="AA1838" s="38"/>
      <c r="AB1838" s="38"/>
      <c r="AC1838" s="38"/>
      <c r="AD1838" s="38"/>
      <c r="AE1838" s="38"/>
      <c r="AF1838" s="37"/>
      <c r="AG1838" s="38"/>
      <c r="AH1838" s="39"/>
      <c r="AI1838" s="8">
        <f t="shared" si="97"/>
        <v>0</v>
      </c>
      <c r="AJ1838" s="9">
        <f t="shared" si="99"/>
        <v>0</v>
      </c>
      <c r="AK1838" s="10">
        <f t="shared" si="98"/>
        <v>0</v>
      </c>
    </row>
    <row r="1839" spans="1:37">
      <c r="A1839" t="s">
        <v>2590</v>
      </c>
      <c r="B1839" t="s">
        <v>2590</v>
      </c>
      <c r="C1839" t="s">
        <v>120</v>
      </c>
      <c r="D1839">
        <v>1674</v>
      </c>
      <c r="E1839" s="7">
        <v>3325</v>
      </c>
      <c r="F1839" t="s">
        <v>5602</v>
      </c>
      <c r="G1839" t="s">
        <v>5603</v>
      </c>
      <c r="H1839">
        <v>50.617219800000001</v>
      </c>
      <c r="I1839">
        <v>3.5496254</v>
      </c>
      <c r="J1839">
        <v>7534</v>
      </c>
      <c r="K1839" t="s">
        <v>5604</v>
      </c>
      <c r="L1839" t="s">
        <v>5605</v>
      </c>
      <c r="M1839" t="s">
        <v>58</v>
      </c>
      <c r="N1839" t="s">
        <v>59</v>
      </c>
      <c r="O1839" t="s">
        <v>60</v>
      </c>
      <c r="P1839" s="40"/>
      <c r="Q1839" s="41"/>
      <c r="R1839" s="41"/>
      <c r="S1839" s="41"/>
      <c r="T1839" s="41"/>
      <c r="U1839" s="41"/>
      <c r="V1839" s="41"/>
      <c r="W1839" s="41"/>
      <c r="X1839" s="42"/>
      <c r="Y1839" s="41"/>
      <c r="Z1839" s="41"/>
      <c r="AA1839" s="41"/>
      <c r="AB1839" s="41"/>
      <c r="AC1839" s="41"/>
      <c r="AD1839" s="41"/>
      <c r="AE1839" s="41"/>
      <c r="AF1839" s="40"/>
      <c r="AG1839" s="41"/>
      <c r="AH1839" s="42"/>
      <c r="AI1839" s="11">
        <f t="shared" si="97"/>
        <v>0</v>
      </c>
      <c r="AJ1839" s="12">
        <f t="shared" si="99"/>
        <v>0</v>
      </c>
      <c r="AK1839" s="13">
        <f t="shared" si="98"/>
        <v>0</v>
      </c>
    </row>
    <row r="1840" spans="1:37">
      <c r="A1840" t="s">
        <v>2590</v>
      </c>
      <c r="B1840" t="s">
        <v>2590</v>
      </c>
      <c r="C1840" t="s">
        <v>120</v>
      </c>
      <c r="D1840">
        <v>1675</v>
      </c>
      <c r="E1840" s="7">
        <v>3326</v>
      </c>
      <c r="F1840" t="s">
        <v>5606</v>
      </c>
      <c r="G1840" t="s">
        <v>5607</v>
      </c>
      <c r="H1840">
        <v>50.607590299999998</v>
      </c>
      <c r="I1840">
        <v>3.3880569</v>
      </c>
      <c r="J1840">
        <v>7500</v>
      </c>
      <c r="K1840" t="s">
        <v>5608</v>
      </c>
      <c r="L1840" t="s">
        <v>5609</v>
      </c>
      <c r="M1840" t="s">
        <v>58</v>
      </c>
      <c r="N1840" t="s">
        <v>91</v>
      </c>
      <c r="O1840" t="s">
        <v>158</v>
      </c>
      <c r="P1840" s="40"/>
      <c r="Q1840" s="41"/>
      <c r="R1840" s="41"/>
      <c r="S1840" s="41"/>
      <c r="T1840" s="41"/>
      <c r="U1840" s="41"/>
      <c r="V1840" s="41"/>
      <c r="W1840" s="41"/>
      <c r="X1840" s="42"/>
      <c r="Y1840" s="41"/>
      <c r="Z1840" s="41"/>
      <c r="AA1840" s="41"/>
      <c r="AB1840" s="41"/>
      <c r="AC1840" s="41"/>
      <c r="AD1840" s="41"/>
      <c r="AE1840" s="41"/>
      <c r="AF1840" s="40"/>
      <c r="AG1840" s="41"/>
      <c r="AH1840" s="42"/>
      <c r="AI1840" s="11"/>
      <c r="AJ1840" s="12"/>
      <c r="AK1840" s="13"/>
    </row>
    <row r="1841" spans="1:37">
      <c r="A1841" t="s">
        <v>2590</v>
      </c>
      <c r="B1841" t="s">
        <v>2590</v>
      </c>
      <c r="C1841" t="s">
        <v>120</v>
      </c>
      <c r="D1841">
        <v>1676</v>
      </c>
      <c r="E1841" s="7">
        <v>3327</v>
      </c>
      <c r="F1841" t="s">
        <v>5507</v>
      </c>
      <c r="G1841" t="s">
        <v>5610</v>
      </c>
      <c r="H1841">
        <v>50.612257</v>
      </c>
      <c r="I1841">
        <v>3.3910670000000001</v>
      </c>
      <c r="J1841">
        <v>7500</v>
      </c>
      <c r="K1841" t="s">
        <v>5509</v>
      </c>
      <c r="L1841" t="s">
        <v>5510</v>
      </c>
      <c r="M1841" t="s">
        <v>58</v>
      </c>
      <c r="N1841" t="s">
        <v>91</v>
      </c>
      <c r="O1841" t="s">
        <v>158</v>
      </c>
      <c r="P1841" s="37"/>
      <c r="Q1841" s="38"/>
      <c r="R1841" s="38"/>
      <c r="S1841" s="38"/>
      <c r="T1841" s="38"/>
      <c r="U1841" s="38"/>
      <c r="V1841" s="38"/>
      <c r="W1841" s="38"/>
      <c r="X1841" s="39"/>
      <c r="Y1841" s="38"/>
      <c r="Z1841" s="38"/>
      <c r="AA1841" s="38"/>
      <c r="AB1841" s="38"/>
      <c r="AC1841" s="38"/>
      <c r="AD1841" s="38"/>
      <c r="AE1841" s="38"/>
      <c r="AF1841" s="37"/>
      <c r="AG1841" s="38"/>
      <c r="AH1841" s="39"/>
      <c r="AI1841" s="8">
        <f t="shared" si="97"/>
        <v>0</v>
      </c>
      <c r="AJ1841" s="9">
        <f t="shared" ref="AJ1841:AJ1904" si="100">IF(AND(AI1841&gt;0,O1841="OUI"),1,0)</f>
        <v>0</v>
      </c>
      <c r="AK1841" s="10">
        <f t="shared" si="98"/>
        <v>0</v>
      </c>
    </row>
    <row r="1842" spans="1:37">
      <c r="A1842" t="s">
        <v>2590</v>
      </c>
      <c r="B1842" t="s">
        <v>2590</v>
      </c>
      <c r="C1842" t="s">
        <v>120</v>
      </c>
      <c r="D1842">
        <v>1677</v>
      </c>
      <c r="E1842" s="7">
        <v>3328</v>
      </c>
      <c r="F1842" t="s">
        <v>5564</v>
      </c>
      <c r="G1842" t="s">
        <v>5611</v>
      </c>
      <c r="H1842">
        <v>50.567652969999997</v>
      </c>
      <c r="I1842">
        <v>3.2476592690000001</v>
      </c>
      <c r="J1842">
        <v>7500</v>
      </c>
      <c r="K1842" t="s">
        <v>5566</v>
      </c>
      <c r="L1842" t="s">
        <v>5567</v>
      </c>
      <c r="M1842" t="s">
        <v>58</v>
      </c>
      <c r="N1842" t="s">
        <v>91</v>
      </c>
      <c r="O1842" t="s">
        <v>60</v>
      </c>
      <c r="P1842" s="40"/>
      <c r="Q1842" s="41"/>
      <c r="R1842" s="41"/>
      <c r="S1842" s="41"/>
      <c r="T1842" s="41"/>
      <c r="U1842" s="41"/>
      <c r="V1842" s="41"/>
      <c r="W1842" s="41"/>
      <c r="X1842" s="42"/>
      <c r="Y1842" s="41"/>
      <c r="Z1842" s="41"/>
      <c r="AA1842" s="41"/>
      <c r="AB1842" s="41"/>
      <c r="AC1842" s="41"/>
      <c r="AD1842" s="41"/>
      <c r="AE1842" s="41"/>
      <c r="AF1842" s="40"/>
      <c r="AG1842" s="41"/>
      <c r="AH1842" s="42"/>
      <c r="AI1842" s="11">
        <f t="shared" si="97"/>
        <v>0</v>
      </c>
      <c r="AJ1842" s="12">
        <f t="shared" si="100"/>
        <v>0</v>
      </c>
      <c r="AK1842" s="13">
        <f t="shared" si="98"/>
        <v>0</v>
      </c>
    </row>
    <row r="1843" spans="1:37">
      <c r="A1843" t="s">
        <v>2590</v>
      </c>
      <c r="B1843" t="s">
        <v>2590</v>
      </c>
      <c r="C1843" t="s">
        <v>120</v>
      </c>
      <c r="D1843">
        <v>1677</v>
      </c>
      <c r="E1843" s="7">
        <v>3329</v>
      </c>
      <c r="F1843" t="s">
        <v>5564</v>
      </c>
      <c r="G1843" t="s">
        <v>5612</v>
      </c>
      <c r="H1843">
        <v>50.617588230000003</v>
      </c>
      <c r="I1843">
        <v>3.408196228</v>
      </c>
      <c r="J1843">
        <v>7500</v>
      </c>
      <c r="K1843" t="s">
        <v>5566</v>
      </c>
      <c r="L1843" t="s">
        <v>5567</v>
      </c>
      <c r="M1843" t="s">
        <v>58</v>
      </c>
      <c r="N1843" t="s">
        <v>59</v>
      </c>
      <c r="O1843" t="s">
        <v>60</v>
      </c>
      <c r="P1843" s="37"/>
      <c r="Q1843" s="38"/>
      <c r="R1843" s="38"/>
      <c r="S1843" s="38"/>
      <c r="T1843" s="38"/>
      <c r="U1843" s="38"/>
      <c r="V1843" s="38"/>
      <c r="W1843" s="38"/>
      <c r="X1843" s="39"/>
      <c r="Y1843" s="38"/>
      <c r="Z1843" s="38"/>
      <c r="AA1843" s="38"/>
      <c r="AB1843" s="38"/>
      <c r="AC1843" s="38"/>
      <c r="AD1843" s="38"/>
      <c r="AE1843" s="38"/>
      <c r="AF1843" s="37"/>
      <c r="AG1843" s="38"/>
      <c r="AH1843" s="39"/>
      <c r="AI1843" s="8">
        <f t="shared" si="97"/>
        <v>0</v>
      </c>
      <c r="AJ1843" s="9">
        <f t="shared" si="100"/>
        <v>0</v>
      </c>
      <c r="AK1843" s="10">
        <f t="shared" si="98"/>
        <v>0</v>
      </c>
    </row>
    <row r="1844" spans="1:37">
      <c r="A1844" t="s">
        <v>2590</v>
      </c>
      <c r="B1844" t="s">
        <v>2590</v>
      </c>
      <c r="C1844" t="s">
        <v>120</v>
      </c>
      <c r="D1844">
        <v>1676</v>
      </c>
      <c r="E1844" s="7">
        <v>3330</v>
      </c>
      <c r="F1844" t="s">
        <v>5507</v>
      </c>
      <c r="G1844" t="s">
        <v>5613</v>
      </c>
      <c r="H1844">
        <v>50.599495599999997</v>
      </c>
      <c r="I1844">
        <v>3.3743623</v>
      </c>
      <c r="J1844">
        <v>7500</v>
      </c>
      <c r="K1844" t="s">
        <v>5509</v>
      </c>
      <c r="L1844" t="s">
        <v>5510</v>
      </c>
      <c r="M1844" t="s">
        <v>58</v>
      </c>
      <c r="N1844" t="s">
        <v>91</v>
      </c>
      <c r="O1844" t="s">
        <v>60</v>
      </c>
      <c r="P1844" s="40"/>
      <c r="Q1844" s="41"/>
      <c r="R1844" s="41"/>
      <c r="S1844" s="41"/>
      <c r="T1844" s="41"/>
      <c r="U1844" s="41"/>
      <c r="V1844" s="41"/>
      <c r="W1844" s="41"/>
      <c r="X1844" s="42"/>
      <c r="Y1844" s="41"/>
      <c r="Z1844" s="41"/>
      <c r="AA1844" s="41"/>
      <c r="AB1844" s="41"/>
      <c r="AC1844" s="41"/>
      <c r="AD1844" s="41"/>
      <c r="AE1844" s="41"/>
      <c r="AF1844" s="40"/>
      <c r="AG1844" s="41"/>
      <c r="AH1844" s="42"/>
      <c r="AI1844" s="11">
        <f t="shared" si="97"/>
        <v>0</v>
      </c>
      <c r="AJ1844" s="12">
        <f t="shared" si="100"/>
        <v>0</v>
      </c>
      <c r="AK1844" s="13">
        <f t="shared" si="98"/>
        <v>0</v>
      </c>
    </row>
    <row r="1845" spans="1:37">
      <c r="A1845" t="s">
        <v>2590</v>
      </c>
      <c r="B1845" t="s">
        <v>2590</v>
      </c>
      <c r="C1845" t="s">
        <v>120</v>
      </c>
      <c r="D1845">
        <v>1679</v>
      </c>
      <c r="E1845" s="7">
        <v>3331</v>
      </c>
      <c r="F1845" t="s">
        <v>4184</v>
      </c>
      <c r="G1845" t="s">
        <v>5614</v>
      </c>
      <c r="H1845">
        <v>50.609515899999998</v>
      </c>
      <c r="I1845">
        <v>3.3789672999999998</v>
      </c>
      <c r="J1845">
        <v>7500</v>
      </c>
      <c r="K1845" t="s">
        <v>5615</v>
      </c>
      <c r="L1845" t="s">
        <v>5616</v>
      </c>
      <c r="M1845" t="s">
        <v>58</v>
      </c>
      <c r="N1845" t="s">
        <v>59</v>
      </c>
      <c r="O1845" t="s">
        <v>60</v>
      </c>
      <c r="P1845" s="37"/>
      <c r="Q1845" s="38"/>
      <c r="R1845" s="38"/>
      <c r="S1845" s="38"/>
      <c r="T1845" s="38"/>
      <c r="U1845" s="38"/>
      <c r="V1845" s="38"/>
      <c r="W1845" s="38"/>
      <c r="X1845" s="39"/>
      <c r="Y1845" s="38"/>
      <c r="Z1845" s="38"/>
      <c r="AA1845" s="38"/>
      <c r="AB1845" s="38"/>
      <c r="AC1845" s="38"/>
      <c r="AD1845" s="38"/>
      <c r="AE1845" s="38"/>
      <c r="AF1845" s="37"/>
      <c r="AG1845" s="38"/>
      <c r="AH1845" s="39"/>
      <c r="AI1845" s="8">
        <f t="shared" si="97"/>
        <v>0</v>
      </c>
      <c r="AJ1845" s="9">
        <f t="shared" si="100"/>
        <v>0</v>
      </c>
      <c r="AK1845" s="10">
        <f t="shared" si="98"/>
        <v>0</v>
      </c>
    </row>
    <row r="1846" spans="1:37">
      <c r="A1846" t="s">
        <v>2590</v>
      </c>
      <c r="B1846" t="s">
        <v>2590</v>
      </c>
      <c r="C1846" t="s">
        <v>120</v>
      </c>
      <c r="D1846">
        <v>1680</v>
      </c>
      <c r="E1846" s="7">
        <v>3333</v>
      </c>
      <c r="F1846" t="s">
        <v>5617</v>
      </c>
      <c r="G1846" t="s">
        <v>5618</v>
      </c>
      <c r="H1846">
        <v>50.604472700000002</v>
      </c>
      <c r="I1846">
        <v>3.3949098000000002</v>
      </c>
      <c r="J1846">
        <v>7500</v>
      </c>
      <c r="K1846" t="s">
        <v>5619</v>
      </c>
      <c r="L1846" t="s">
        <v>5620</v>
      </c>
      <c r="M1846" t="s">
        <v>58</v>
      </c>
      <c r="N1846" t="s">
        <v>59</v>
      </c>
      <c r="O1846" t="s">
        <v>158</v>
      </c>
      <c r="P1846" s="40"/>
      <c r="Q1846" s="41"/>
      <c r="R1846" s="41"/>
      <c r="S1846" s="41"/>
      <c r="T1846" s="41"/>
      <c r="U1846" s="41"/>
      <c r="V1846" s="41"/>
      <c r="W1846" s="41"/>
      <c r="X1846" s="42"/>
      <c r="Y1846" s="41"/>
      <c r="Z1846" s="41"/>
      <c r="AA1846" s="41"/>
      <c r="AB1846" s="41"/>
      <c r="AC1846" s="41"/>
      <c r="AD1846" s="41"/>
      <c r="AE1846" s="41"/>
      <c r="AF1846" s="40"/>
      <c r="AG1846" s="41"/>
      <c r="AH1846" s="42"/>
      <c r="AI1846" s="11">
        <f t="shared" si="97"/>
        <v>0</v>
      </c>
      <c r="AJ1846" s="12">
        <f t="shared" si="100"/>
        <v>0</v>
      </c>
      <c r="AK1846" s="13">
        <f t="shared" si="98"/>
        <v>0</v>
      </c>
    </row>
    <row r="1847" spans="1:37">
      <c r="A1847" t="s">
        <v>2590</v>
      </c>
      <c r="B1847" t="s">
        <v>2590</v>
      </c>
      <c r="C1847" t="s">
        <v>120</v>
      </c>
      <c r="D1847">
        <v>1681</v>
      </c>
      <c r="E1847" s="7">
        <v>3334</v>
      </c>
      <c r="F1847" t="s">
        <v>5621</v>
      </c>
      <c r="G1847" t="s">
        <v>5622</v>
      </c>
      <c r="H1847">
        <v>50.597909399999999</v>
      </c>
      <c r="I1847">
        <v>3.3803974000000001</v>
      </c>
      <c r="J1847">
        <v>7500</v>
      </c>
      <c r="K1847" t="s">
        <v>5623</v>
      </c>
      <c r="L1847" t="s">
        <v>5624</v>
      </c>
      <c r="M1847" t="s">
        <v>58</v>
      </c>
      <c r="N1847" t="s">
        <v>59</v>
      </c>
      <c r="O1847" t="s">
        <v>158</v>
      </c>
      <c r="P1847" s="37"/>
      <c r="Q1847" s="38"/>
      <c r="R1847" s="38"/>
      <c r="S1847" s="38"/>
      <c r="T1847" s="38"/>
      <c r="U1847" s="38"/>
      <c r="V1847" s="38"/>
      <c r="W1847" s="38"/>
      <c r="X1847" s="39"/>
      <c r="Y1847" s="38"/>
      <c r="Z1847" s="38"/>
      <c r="AA1847" s="38"/>
      <c r="AB1847" s="38"/>
      <c r="AC1847" s="38"/>
      <c r="AD1847" s="38"/>
      <c r="AE1847" s="38"/>
      <c r="AF1847" s="37"/>
      <c r="AG1847" s="38"/>
      <c r="AH1847" s="39"/>
      <c r="AI1847" s="8">
        <f t="shared" si="97"/>
        <v>0</v>
      </c>
      <c r="AJ1847" s="9">
        <f t="shared" si="100"/>
        <v>0</v>
      </c>
      <c r="AK1847" s="10">
        <f t="shared" si="98"/>
        <v>0</v>
      </c>
    </row>
    <row r="1848" spans="1:37">
      <c r="A1848" t="s">
        <v>2590</v>
      </c>
      <c r="B1848" t="s">
        <v>2590</v>
      </c>
      <c r="C1848" t="s">
        <v>120</v>
      </c>
      <c r="D1848">
        <v>1682</v>
      </c>
      <c r="E1848" s="7">
        <v>3335</v>
      </c>
      <c r="F1848" t="s">
        <v>5625</v>
      </c>
      <c r="G1848" t="s">
        <v>5626</v>
      </c>
      <c r="H1848">
        <v>50.608806299999998</v>
      </c>
      <c r="I1848">
        <v>3.3922468000000001</v>
      </c>
      <c r="J1848">
        <v>7500</v>
      </c>
      <c r="K1848" t="s">
        <v>5627</v>
      </c>
      <c r="L1848" t="s">
        <v>5628</v>
      </c>
      <c r="M1848" t="s">
        <v>58</v>
      </c>
      <c r="N1848" t="s">
        <v>59</v>
      </c>
      <c r="O1848" t="s">
        <v>60</v>
      </c>
      <c r="P1848" s="40"/>
      <c r="Q1848" s="41"/>
      <c r="R1848" s="41"/>
      <c r="S1848" s="41"/>
      <c r="T1848" s="41"/>
      <c r="U1848" s="41"/>
      <c r="V1848" s="41"/>
      <c r="W1848" s="41"/>
      <c r="X1848" s="42"/>
      <c r="Y1848" s="41"/>
      <c r="Z1848" s="41"/>
      <c r="AA1848" s="41"/>
      <c r="AB1848" s="41"/>
      <c r="AC1848" s="41"/>
      <c r="AD1848" s="41"/>
      <c r="AE1848" s="41"/>
      <c r="AF1848" s="40"/>
      <c r="AG1848" s="41"/>
      <c r="AH1848" s="42"/>
      <c r="AI1848" s="11">
        <f t="shared" si="97"/>
        <v>0</v>
      </c>
      <c r="AJ1848" s="12">
        <f t="shared" si="100"/>
        <v>0</v>
      </c>
      <c r="AK1848" s="13">
        <f t="shared" si="98"/>
        <v>0</v>
      </c>
    </row>
    <row r="1849" spans="1:37">
      <c r="A1849" t="s">
        <v>2590</v>
      </c>
      <c r="B1849" t="s">
        <v>2590</v>
      </c>
      <c r="C1849" t="s">
        <v>120</v>
      </c>
      <c r="D1849">
        <v>1683</v>
      </c>
      <c r="E1849" s="7">
        <v>3336</v>
      </c>
      <c r="F1849" t="s">
        <v>5629</v>
      </c>
      <c r="G1849" t="s">
        <v>5630</v>
      </c>
      <c r="H1849">
        <v>50.604441799999996</v>
      </c>
      <c r="I1849">
        <v>3.3729125999999998</v>
      </c>
      <c r="J1849">
        <v>7500</v>
      </c>
      <c r="K1849" t="s">
        <v>5631</v>
      </c>
      <c r="L1849" t="s">
        <v>5632</v>
      </c>
      <c r="M1849" t="s">
        <v>58</v>
      </c>
      <c r="N1849" t="s">
        <v>59</v>
      </c>
      <c r="O1849" t="s">
        <v>60</v>
      </c>
      <c r="P1849" s="37"/>
      <c r="Q1849" s="38"/>
      <c r="R1849" s="38"/>
      <c r="S1849" s="38"/>
      <c r="T1849" s="38"/>
      <c r="U1849" s="38"/>
      <c r="V1849" s="38"/>
      <c r="W1849" s="38"/>
      <c r="X1849" s="39"/>
      <c r="Y1849" s="38"/>
      <c r="Z1849" s="38"/>
      <c r="AA1849" s="38"/>
      <c r="AB1849" s="38"/>
      <c r="AC1849" s="38"/>
      <c r="AD1849" s="38"/>
      <c r="AE1849" s="38"/>
      <c r="AF1849" s="37"/>
      <c r="AG1849" s="38"/>
      <c r="AH1849" s="39"/>
      <c r="AI1849" s="8">
        <f t="shared" si="97"/>
        <v>0</v>
      </c>
      <c r="AJ1849" s="9">
        <f t="shared" si="100"/>
        <v>0</v>
      </c>
      <c r="AK1849" s="10">
        <f t="shared" si="98"/>
        <v>0</v>
      </c>
    </row>
    <row r="1850" spans="1:37">
      <c r="A1850" t="s">
        <v>2590</v>
      </c>
      <c r="B1850" t="s">
        <v>2590</v>
      </c>
      <c r="C1850" t="s">
        <v>120</v>
      </c>
      <c r="D1850">
        <v>1684</v>
      </c>
      <c r="E1850" s="7">
        <v>3337</v>
      </c>
      <c r="F1850" t="s">
        <v>5633</v>
      </c>
      <c r="G1850" t="s">
        <v>5634</v>
      </c>
      <c r="H1850">
        <v>50.607200800000001</v>
      </c>
      <c r="I1850">
        <v>3.3819222999999998</v>
      </c>
      <c r="J1850">
        <v>7500</v>
      </c>
      <c r="K1850" t="s">
        <v>5635</v>
      </c>
      <c r="L1850" t="s">
        <v>5636</v>
      </c>
      <c r="M1850" t="s">
        <v>58</v>
      </c>
      <c r="N1850" t="s">
        <v>59</v>
      </c>
      <c r="O1850" t="s">
        <v>158</v>
      </c>
      <c r="P1850" s="40"/>
      <c r="Q1850" s="41"/>
      <c r="R1850" s="41"/>
      <c r="S1850" s="41"/>
      <c r="T1850" s="41"/>
      <c r="U1850" s="41"/>
      <c r="V1850" s="41"/>
      <c r="W1850" s="41"/>
      <c r="X1850" s="42"/>
      <c r="Y1850" s="41"/>
      <c r="Z1850" s="41"/>
      <c r="AA1850" s="41"/>
      <c r="AB1850" s="41"/>
      <c r="AC1850" s="41"/>
      <c r="AD1850" s="41"/>
      <c r="AE1850" s="41"/>
      <c r="AF1850" s="40"/>
      <c r="AG1850" s="41"/>
      <c r="AH1850" s="42"/>
      <c r="AI1850" s="11">
        <f t="shared" si="97"/>
        <v>0</v>
      </c>
      <c r="AJ1850" s="12">
        <f t="shared" si="100"/>
        <v>0</v>
      </c>
      <c r="AK1850" s="13">
        <f t="shared" si="98"/>
        <v>0</v>
      </c>
    </row>
    <row r="1851" spans="1:37">
      <c r="A1851" t="s">
        <v>2590</v>
      </c>
      <c r="B1851" t="s">
        <v>2590</v>
      </c>
      <c r="C1851" t="s">
        <v>120</v>
      </c>
      <c r="D1851">
        <v>1685</v>
      </c>
      <c r="E1851" s="7">
        <v>3338</v>
      </c>
      <c r="F1851" t="s">
        <v>5637</v>
      </c>
      <c r="G1851" t="s">
        <v>5638</v>
      </c>
      <c r="H1851">
        <v>50.6127702</v>
      </c>
      <c r="I1851">
        <v>3.3897822999999998</v>
      </c>
      <c r="J1851">
        <v>7500</v>
      </c>
      <c r="K1851" t="s">
        <v>5639</v>
      </c>
      <c r="L1851" t="s">
        <v>5640</v>
      </c>
      <c r="M1851" t="s">
        <v>58</v>
      </c>
      <c r="N1851" t="s">
        <v>59</v>
      </c>
      <c r="O1851" t="s">
        <v>158</v>
      </c>
      <c r="P1851" s="37"/>
      <c r="Q1851" s="38"/>
      <c r="R1851" s="38"/>
      <c r="S1851" s="38"/>
      <c r="T1851" s="38"/>
      <c r="U1851" s="38"/>
      <c r="V1851" s="38"/>
      <c r="W1851" s="38"/>
      <c r="X1851" s="39"/>
      <c r="Y1851" s="38"/>
      <c r="Z1851" s="38"/>
      <c r="AA1851" s="38"/>
      <c r="AB1851" s="38"/>
      <c r="AC1851" s="38"/>
      <c r="AD1851" s="38"/>
      <c r="AE1851" s="38"/>
      <c r="AF1851" s="37"/>
      <c r="AG1851" s="38"/>
      <c r="AH1851" s="39"/>
      <c r="AI1851" s="8">
        <f t="shared" si="97"/>
        <v>0</v>
      </c>
      <c r="AJ1851" s="9">
        <f t="shared" si="100"/>
        <v>0</v>
      </c>
      <c r="AK1851" s="10">
        <f t="shared" si="98"/>
        <v>0</v>
      </c>
    </row>
    <row r="1852" spans="1:37">
      <c r="A1852" t="s">
        <v>2590</v>
      </c>
      <c r="B1852" t="s">
        <v>2590</v>
      </c>
      <c r="C1852" t="s">
        <v>120</v>
      </c>
      <c r="D1852">
        <v>1686</v>
      </c>
      <c r="E1852" s="7">
        <v>3339</v>
      </c>
      <c r="F1852" t="s">
        <v>2793</v>
      </c>
      <c r="G1852" t="s">
        <v>5641</v>
      </c>
      <c r="H1852">
        <v>50.6147986</v>
      </c>
      <c r="I1852">
        <v>3.3705018999999998</v>
      </c>
      <c r="J1852">
        <v>7500</v>
      </c>
      <c r="K1852" t="s">
        <v>5642</v>
      </c>
      <c r="L1852" t="s">
        <v>5643</v>
      </c>
      <c r="M1852" t="s">
        <v>58</v>
      </c>
      <c r="N1852" t="s">
        <v>59</v>
      </c>
      <c r="O1852" t="s">
        <v>158</v>
      </c>
      <c r="P1852" s="40"/>
      <c r="Q1852" s="41"/>
      <c r="R1852" s="41"/>
      <c r="S1852" s="41"/>
      <c r="T1852" s="41"/>
      <c r="U1852" s="41"/>
      <c r="V1852" s="41"/>
      <c r="W1852" s="41"/>
      <c r="X1852" s="42"/>
      <c r="Y1852" s="41"/>
      <c r="Z1852" s="41"/>
      <c r="AA1852" s="41"/>
      <c r="AB1852" s="41"/>
      <c r="AC1852" s="41"/>
      <c r="AD1852" s="41"/>
      <c r="AE1852" s="41"/>
      <c r="AF1852" s="40"/>
      <c r="AG1852" s="41"/>
      <c r="AH1852" s="42"/>
      <c r="AI1852" s="11">
        <f t="shared" si="97"/>
        <v>0</v>
      </c>
      <c r="AJ1852" s="12">
        <f t="shared" si="100"/>
        <v>0</v>
      </c>
      <c r="AK1852" s="13">
        <f t="shared" si="98"/>
        <v>0</v>
      </c>
    </row>
    <row r="1853" spans="1:37">
      <c r="A1853" t="s">
        <v>2590</v>
      </c>
      <c r="B1853" t="s">
        <v>2590</v>
      </c>
      <c r="C1853" t="s">
        <v>53</v>
      </c>
      <c r="D1853">
        <v>5074</v>
      </c>
      <c r="E1853" s="7">
        <v>3340</v>
      </c>
      <c r="F1853" t="s">
        <v>5529</v>
      </c>
      <c r="G1853" t="s">
        <v>5644</v>
      </c>
      <c r="H1853">
        <v>50.644796100000001</v>
      </c>
      <c r="I1853">
        <v>3.2850793</v>
      </c>
      <c r="J1853">
        <v>7520</v>
      </c>
      <c r="K1853" t="s">
        <v>5531</v>
      </c>
      <c r="L1853" t="s">
        <v>5532</v>
      </c>
      <c r="M1853" t="s">
        <v>58</v>
      </c>
      <c r="N1853" t="s">
        <v>59</v>
      </c>
      <c r="O1853" t="s">
        <v>60</v>
      </c>
      <c r="P1853" s="37"/>
      <c r="Q1853" s="38"/>
      <c r="R1853" s="38"/>
      <c r="S1853" s="38"/>
      <c r="T1853" s="38"/>
      <c r="U1853" s="38"/>
      <c r="V1853" s="38"/>
      <c r="W1853" s="38"/>
      <c r="X1853" s="39"/>
      <c r="Y1853" s="38"/>
      <c r="Z1853" s="38"/>
      <c r="AA1853" s="38"/>
      <c r="AB1853" s="38"/>
      <c r="AC1853" s="38"/>
      <c r="AD1853" s="38"/>
      <c r="AE1853" s="38"/>
      <c r="AF1853" s="37"/>
      <c r="AG1853" s="38"/>
      <c r="AH1853" s="39"/>
      <c r="AI1853" s="8">
        <f t="shared" si="97"/>
        <v>0</v>
      </c>
      <c r="AJ1853" s="9">
        <f t="shared" si="100"/>
        <v>0</v>
      </c>
      <c r="AK1853" s="10">
        <f t="shared" si="98"/>
        <v>0</v>
      </c>
    </row>
    <row r="1854" spans="1:37">
      <c r="A1854" t="s">
        <v>2590</v>
      </c>
      <c r="B1854" t="s">
        <v>2590</v>
      </c>
      <c r="C1854" t="s">
        <v>120</v>
      </c>
      <c r="D1854">
        <v>1688</v>
      </c>
      <c r="E1854" s="7">
        <v>3342</v>
      </c>
      <c r="F1854" t="s">
        <v>5645</v>
      </c>
      <c r="G1854" t="s">
        <v>5581</v>
      </c>
      <c r="H1854">
        <v>50.629095399999997</v>
      </c>
      <c r="I1854">
        <v>3.3906988</v>
      </c>
      <c r="J1854">
        <v>7540</v>
      </c>
      <c r="K1854" t="s">
        <v>5646</v>
      </c>
      <c r="L1854" t="s">
        <v>5647</v>
      </c>
      <c r="M1854" t="s">
        <v>58</v>
      </c>
      <c r="N1854" t="s">
        <v>168</v>
      </c>
      <c r="O1854" t="s">
        <v>158</v>
      </c>
      <c r="P1854" s="40"/>
      <c r="Q1854" s="41"/>
      <c r="R1854" s="41"/>
      <c r="S1854" s="41"/>
      <c r="T1854" s="41"/>
      <c r="U1854" s="41"/>
      <c r="V1854" s="41"/>
      <c r="W1854" s="41"/>
      <c r="X1854" s="42"/>
      <c r="Y1854" s="41"/>
      <c r="Z1854" s="41"/>
      <c r="AA1854" s="41"/>
      <c r="AB1854" s="41"/>
      <c r="AC1854" s="41"/>
      <c r="AD1854" s="41"/>
      <c r="AE1854" s="41"/>
      <c r="AF1854" s="40"/>
      <c r="AG1854" s="41"/>
      <c r="AH1854" s="42"/>
      <c r="AI1854" s="11">
        <f t="shared" si="97"/>
        <v>0</v>
      </c>
      <c r="AJ1854" s="12">
        <f t="shared" si="100"/>
        <v>0</v>
      </c>
      <c r="AK1854" s="13">
        <f t="shared" si="98"/>
        <v>0</v>
      </c>
    </row>
    <row r="1855" spans="1:37">
      <c r="A1855" t="s">
        <v>2590</v>
      </c>
      <c r="B1855" t="s">
        <v>2590</v>
      </c>
      <c r="C1855" t="s">
        <v>120</v>
      </c>
      <c r="D1855">
        <v>1689</v>
      </c>
      <c r="E1855" s="7">
        <v>3343</v>
      </c>
      <c r="F1855" t="s">
        <v>3855</v>
      </c>
      <c r="G1855" t="s">
        <v>5586</v>
      </c>
      <c r="H1855">
        <v>50.629893600000003</v>
      </c>
      <c r="I1855">
        <v>3.3878944</v>
      </c>
      <c r="J1855">
        <v>7540</v>
      </c>
      <c r="K1855" t="s">
        <v>5648</v>
      </c>
      <c r="L1855" t="s">
        <v>5649</v>
      </c>
      <c r="M1855" t="s">
        <v>58</v>
      </c>
      <c r="N1855" t="s">
        <v>168</v>
      </c>
      <c r="O1855" t="s">
        <v>158</v>
      </c>
      <c r="P1855" s="37"/>
      <c r="Q1855" s="38"/>
      <c r="R1855" s="38"/>
      <c r="S1855" s="38"/>
      <c r="T1855" s="38"/>
      <c r="U1855" s="38"/>
      <c r="V1855" s="38"/>
      <c r="W1855" s="38"/>
      <c r="X1855" s="39"/>
      <c r="Y1855" s="38"/>
      <c r="Z1855" s="38"/>
      <c r="AA1855" s="38"/>
      <c r="AB1855" s="38"/>
      <c r="AC1855" s="38"/>
      <c r="AD1855" s="38"/>
      <c r="AE1855" s="38"/>
      <c r="AF1855" s="37"/>
      <c r="AG1855" s="38"/>
      <c r="AH1855" s="39"/>
      <c r="AI1855" s="8">
        <f t="shared" si="97"/>
        <v>0</v>
      </c>
      <c r="AJ1855" s="9">
        <f t="shared" si="100"/>
        <v>0</v>
      </c>
      <c r="AK1855" s="10">
        <f t="shared" si="98"/>
        <v>0</v>
      </c>
    </row>
    <row r="1856" spans="1:37">
      <c r="A1856" t="s">
        <v>2590</v>
      </c>
      <c r="B1856" t="s">
        <v>2590</v>
      </c>
      <c r="C1856" t="s">
        <v>120</v>
      </c>
      <c r="D1856">
        <v>1714</v>
      </c>
      <c r="E1856" s="7">
        <v>3344</v>
      </c>
      <c r="F1856" t="s">
        <v>5650</v>
      </c>
      <c r="G1856" t="s">
        <v>5651</v>
      </c>
      <c r="H1856">
        <v>50.638402210000002</v>
      </c>
      <c r="I1856">
        <v>3.381074447</v>
      </c>
      <c r="J1856">
        <v>7540</v>
      </c>
      <c r="K1856" t="s">
        <v>5652</v>
      </c>
      <c r="L1856" t="s">
        <v>5653</v>
      </c>
      <c r="M1856" t="s">
        <v>212</v>
      </c>
      <c r="N1856" t="s">
        <v>279</v>
      </c>
      <c r="O1856" t="s">
        <v>60</v>
      </c>
      <c r="P1856" s="40"/>
      <c r="Q1856" s="41"/>
      <c r="R1856" s="41"/>
      <c r="S1856" s="41"/>
      <c r="T1856" s="41"/>
      <c r="U1856" s="41"/>
      <c r="V1856" s="41"/>
      <c r="W1856" s="41"/>
      <c r="X1856" s="42"/>
      <c r="Y1856" s="41"/>
      <c r="Z1856" s="41"/>
      <c r="AA1856" s="41"/>
      <c r="AB1856" s="41"/>
      <c r="AC1856" s="41"/>
      <c r="AD1856" s="41"/>
      <c r="AE1856" s="41"/>
      <c r="AF1856" s="40"/>
      <c r="AG1856" s="41"/>
      <c r="AH1856" s="42"/>
      <c r="AI1856" s="11">
        <f t="shared" si="97"/>
        <v>0</v>
      </c>
      <c r="AJ1856" s="12">
        <f t="shared" si="100"/>
        <v>0</v>
      </c>
      <c r="AK1856" s="13">
        <f t="shared" si="98"/>
        <v>0</v>
      </c>
    </row>
    <row r="1857" spans="1:37">
      <c r="A1857" t="s">
        <v>2590</v>
      </c>
      <c r="B1857" t="s">
        <v>2590</v>
      </c>
      <c r="C1857" t="s">
        <v>120</v>
      </c>
      <c r="D1857">
        <v>5149</v>
      </c>
      <c r="E1857" s="7">
        <v>3345</v>
      </c>
      <c r="F1857" t="s">
        <v>5654</v>
      </c>
      <c r="G1857" t="s">
        <v>5655</v>
      </c>
      <c r="H1857">
        <v>50.760807200000002</v>
      </c>
      <c r="I1857">
        <v>3.2228680000000001</v>
      </c>
      <c r="J1857">
        <v>7700</v>
      </c>
      <c r="K1857" t="s">
        <v>5656</v>
      </c>
      <c r="L1857" t="s">
        <v>5657</v>
      </c>
      <c r="M1857" t="s">
        <v>212</v>
      </c>
      <c r="N1857" t="s">
        <v>279</v>
      </c>
      <c r="O1857" t="s">
        <v>60</v>
      </c>
      <c r="P1857" s="37"/>
      <c r="Q1857" s="38"/>
      <c r="R1857" s="38"/>
      <c r="S1857" s="38"/>
      <c r="T1857" s="38"/>
      <c r="U1857" s="38"/>
      <c r="V1857" s="38"/>
      <c r="W1857" s="38"/>
      <c r="X1857" s="39"/>
      <c r="Y1857" s="38"/>
      <c r="Z1857" s="38"/>
      <c r="AA1857" s="38"/>
      <c r="AB1857" s="38"/>
      <c r="AC1857" s="38"/>
      <c r="AD1857" s="38"/>
      <c r="AE1857" s="38"/>
      <c r="AF1857" s="37"/>
      <c r="AG1857" s="38"/>
      <c r="AH1857" s="39"/>
      <c r="AI1857" s="8">
        <f t="shared" si="97"/>
        <v>0</v>
      </c>
      <c r="AJ1857" s="9">
        <f t="shared" si="100"/>
        <v>0</v>
      </c>
      <c r="AK1857" s="10">
        <f t="shared" si="98"/>
        <v>0</v>
      </c>
    </row>
    <row r="1858" spans="1:37">
      <c r="A1858" t="s">
        <v>2590</v>
      </c>
      <c r="B1858" t="s">
        <v>2590</v>
      </c>
      <c r="C1858" t="s">
        <v>120</v>
      </c>
      <c r="D1858">
        <v>5149</v>
      </c>
      <c r="E1858" s="7">
        <v>3346</v>
      </c>
      <c r="F1858" t="s">
        <v>5654</v>
      </c>
      <c r="G1858" t="s">
        <v>5658</v>
      </c>
      <c r="H1858">
        <v>50.625890499999997</v>
      </c>
      <c r="I1858">
        <v>3.4021427000000002</v>
      </c>
      <c r="J1858">
        <v>7540</v>
      </c>
      <c r="K1858" t="s">
        <v>5656</v>
      </c>
      <c r="L1858" t="s">
        <v>5657</v>
      </c>
      <c r="M1858" t="s">
        <v>212</v>
      </c>
      <c r="N1858" t="s">
        <v>279</v>
      </c>
      <c r="O1858" t="s">
        <v>158</v>
      </c>
      <c r="P1858" s="40"/>
      <c r="Q1858" s="41"/>
      <c r="R1858" s="41"/>
      <c r="S1858" s="41"/>
      <c r="T1858" s="41"/>
      <c r="U1858" s="41"/>
      <c r="V1858" s="41"/>
      <c r="W1858" s="41"/>
      <c r="X1858" s="42"/>
      <c r="Y1858" s="41"/>
      <c r="Z1858" s="41"/>
      <c r="AA1858" s="41"/>
      <c r="AB1858" s="41"/>
      <c r="AC1858" s="41"/>
      <c r="AD1858" s="41"/>
      <c r="AE1858" s="41"/>
      <c r="AF1858" s="40"/>
      <c r="AG1858" s="41"/>
      <c r="AH1858" s="42"/>
      <c r="AI1858" s="11">
        <f t="shared" si="97"/>
        <v>0</v>
      </c>
      <c r="AJ1858" s="12">
        <f t="shared" si="100"/>
        <v>0</v>
      </c>
      <c r="AK1858" s="13">
        <f t="shared" si="98"/>
        <v>0</v>
      </c>
    </row>
    <row r="1859" spans="1:37">
      <c r="A1859" t="s">
        <v>2590</v>
      </c>
      <c r="B1859" t="s">
        <v>2590</v>
      </c>
      <c r="C1859" t="s">
        <v>182</v>
      </c>
      <c r="D1859">
        <v>1691</v>
      </c>
      <c r="E1859" s="7">
        <v>3348</v>
      </c>
      <c r="F1859" t="s">
        <v>5659</v>
      </c>
      <c r="G1859" t="s">
        <v>5660</v>
      </c>
      <c r="H1859">
        <v>50.6270077</v>
      </c>
      <c r="I1859">
        <v>3.4044238</v>
      </c>
      <c r="J1859">
        <v>7540</v>
      </c>
      <c r="K1859" t="s">
        <v>5661</v>
      </c>
      <c r="L1859" t="s">
        <v>5662</v>
      </c>
      <c r="M1859" t="s">
        <v>212</v>
      </c>
      <c r="N1859" t="s">
        <v>218</v>
      </c>
      <c r="O1859" t="s">
        <v>60</v>
      </c>
      <c r="P1859" s="37"/>
      <c r="Q1859" s="38"/>
      <c r="R1859" s="38"/>
      <c r="S1859" s="38"/>
      <c r="T1859" s="38"/>
      <c r="U1859" s="38"/>
      <c r="V1859" s="38"/>
      <c r="W1859" s="38"/>
      <c r="X1859" s="39"/>
      <c r="Y1859" s="38"/>
      <c r="Z1859" s="38"/>
      <c r="AA1859" s="38"/>
      <c r="AB1859" s="38"/>
      <c r="AC1859" s="38"/>
      <c r="AD1859" s="38"/>
      <c r="AE1859" s="38"/>
      <c r="AF1859" s="37"/>
      <c r="AG1859" s="38"/>
      <c r="AH1859" s="39"/>
      <c r="AI1859" s="8">
        <f t="shared" si="97"/>
        <v>0</v>
      </c>
      <c r="AJ1859" s="9">
        <f t="shared" si="100"/>
        <v>0</v>
      </c>
      <c r="AK1859" s="10">
        <f t="shared" si="98"/>
        <v>0</v>
      </c>
    </row>
    <row r="1860" spans="1:37">
      <c r="A1860" t="s">
        <v>2590</v>
      </c>
      <c r="B1860" t="s">
        <v>2590</v>
      </c>
      <c r="C1860" t="s">
        <v>120</v>
      </c>
      <c r="D1860">
        <v>1693</v>
      </c>
      <c r="E1860" s="7">
        <v>3350</v>
      </c>
      <c r="F1860" t="s">
        <v>5663</v>
      </c>
      <c r="G1860" t="s">
        <v>5664</v>
      </c>
      <c r="H1860">
        <v>50.616276200000001</v>
      </c>
      <c r="I1860">
        <v>3.3953622999999999</v>
      </c>
      <c r="J1860">
        <v>7500</v>
      </c>
      <c r="K1860" t="s">
        <v>5665</v>
      </c>
      <c r="L1860" t="s">
        <v>5666</v>
      </c>
      <c r="M1860" t="s">
        <v>212</v>
      </c>
      <c r="N1860" t="s">
        <v>213</v>
      </c>
      <c r="O1860" t="s">
        <v>158</v>
      </c>
      <c r="P1860" s="40"/>
      <c r="Q1860" s="41"/>
      <c r="R1860" s="41"/>
      <c r="S1860" s="41"/>
      <c r="T1860" s="41"/>
      <c r="U1860" s="41"/>
      <c r="V1860" s="41"/>
      <c r="W1860" s="41"/>
      <c r="X1860" s="42"/>
      <c r="Y1860" s="41"/>
      <c r="Z1860" s="41"/>
      <c r="AA1860" s="41"/>
      <c r="AB1860" s="41"/>
      <c r="AC1860" s="41"/>
      <c r="AD1860" s="41"/>
      <c r="AE1860" s="41"/>
      <c r="AF1860" s="40"/>
      <c r="AG1860" s="41"/>
      <c r="AH1860" s="42"/>
      <c r="AI1860" s="11">
        <f t="shared" si="97"/>
        <v>0</v>
      </c>
      <c r="AJ1860" s="12">
        <f t="shared" si="100"/>
        <v>0</v>
      </c>
      <c r="AK1860" s="13">
        <f t="shared" si="98"/>
        <v>0</v>
      </c>
    </row>
    <row r="1861" spans="1:37">
      <c r="A1861" t="s">
        <v>2590</v>
      </c>
      <c r="B1861" t="s">
        <v>2590</v>
      </c>
      <c r="C1861" t="s">
        <v>120</v>
      </c>
      <c r="D1861">
        <v>3206</v>
      </c>
      <c r="E1861" s="7">
        <v>3351</v>
      </c>
      <c r="F1861" t="s">
        <v>1237</v>
      </c>
      <c r="G1861" t="s">
        <v>5667</v>
      </c>
      <c r="H1861">
        <v>50.633084199999999</v>
      </c>
      <c r="I1861">
        <v>3.3539457000000001</v>
      </c>
      <c r="J1861">
        <v>7520</v>
      </c>
      <c r="K1861" t="s">
        <v>5668</v>
      </c>
      <c r="L1861" t="s">
        <v>5669</v>
      </c>
      <c r="M1861" t="s">
        <v>58</v>
      </c>
      <c r="N1861" t="s">
        <v>168</v>
      </c>
      <c r="O1861" t="s">
        <v>60</v>
      </c>
      <c r="P1861" s="37"/>
      <c r="Q1861" s="38"/>
      <c r="R1861" s="38"/>
      <c r="S1861" s="38"/>
      <c r="T1861" s="38"/>
      <c r="U1861" s="38"/>
      <c r="V1861" s="38"/>
      <c r="W1861" s="38"/>
      <c r="X1861" s="39"/>
      <c r="Y1861" s="38"/>
      <c r="Z1861" s="38"/>
      <c r="AA1861" s="38"/>
      <c r="AB1861" s="38"/>
      <c r="AC1861" s="38"/>
      <c r="AD1861" s="38"/>
      <c r="AE1861" s="38"/>
      <c r="AF1861" s="37"/>
      <c r="AG1861" s="38"/>
      <c r="AH1861" s="39"/>
      <c r="AI1861" s="8">
        <f t="shared" si="97"/>
        <v>0</v>
      </c>
      <c r="AJ1861" s="9">
        <f t="shared" si="100"/>
        <v>0</v>
      </c>
      <c r="AK1861" s="10">
        <f t="shared" si="98"/>
        <v>0</v>
      </c>
    </row>
    <row r="1862" spans="1:37">
      <c r="A1862" t="s">
        <v>2590</v>
      </c>
      <c r="B1862" t="s">
        <v>2590</v>
      </c>
      <c r="C1862" t="s">
        <v>120</v>
      </c>
      <c r="D1862">
        <v>1695</v>
      </c>
      <c r="E1862" s="7">
        <v>3353</v>
      </c>
      <c r="F1862" t="s">
        <v>970</v>
      </c>
      <c r="G1862" t="s">
        <v>5670</v>
      </c>
      <c r="H1862">
        <v>50.634742099999997</v>
      </c>
      <c r="I1862">
        <v>3.3534951999999998</v>
      </c>
      <c r="J1862">
        <v>7520</v>
      </c>
      <c r="K1862" t="s">
        <v>5671</v>
      </c>
      <c r="L1862" t="s">
        <v>5672</v>
      </c>
      <c r="M1862" t="s">
        <v>58</v>
      </c>
      <c r="N1862" t="s">
        <v>168</v>
      </c>
      <c r="O1862" t="s">
        <v>60</v>
      </c>
      <c r="P1862" s="40"/>
      <c r="Q1862" s="41"/>
      <c r="R1862" s="41"/>
      <c r="S1862" s="41"/>
      <c r="T1862" s="41"/>
      <c r="U1862" s="41"/>
      <c r="V1862" s="41"/>
      <c r="W1862" s="41"/>
      <c r="X1862" s="42"/>
      <c r="Y1862" s="41"/>
      <c r="Z1862" s="41"/>
      <c r="AA1862" s="41"/>
      <c r="AB1862" s="41"/>
      <c r="AC1862" s="41"/>
      <c r="AD1862" s="41"/>
      <c r="AE1862" s="41"/>
      <c r="AF1862" s="40"/>
      <c r="AG1862" s="41"/>
      <c r="AH1862" s="42"/>
      <c r="AI1862" s="11">
        <f t="shared" si="97"/>
        <v>0</v>
      </c>
      <c r="AJ1862" s="12">
        <f t="shared" si="100"/>
        <v>0</v>
      </c>
      <c r="AK1862" s="13">
        <f t="shared" si="98"/>
        <v>0</v>
      </c>
    </row>
    <row r="1863" spans="1:37">
      <c r="A1863" t="s">
        <v>2590</v>
      </c>
      <c r="B1863" t="s">
        <v>2590</v>
      </c>
      <c r="C1863" t="s">
        <v>182</v>
      </c>
      <c r="D1863">
        <v>1696</v>
      </c>
      <c r="E1863" s="7">
        <v>3354</v>
      </c>
      <c r="F1863" t="s">
        <v>5673</v>
      </c>
      <c r="G1863" t="s">
        <v>5674</v>
      </c>
      <c r="H1863">
        <v>50.599495599999997</v>
      </c>
      <c r="I1863">
        <v>3.3743623</v>
      </c>
      <c r="J1863">
        <v>7500</v>
      </c>
      <c r="K1863" t="s">
        <v>5675</v>
      </c>
      <c r="L1863" t="s">
        <v>5676</v>
      </c>
      <c r="M1863" t="s">
        <v>58</v>
      </c>
      <c r="N1863" t="s">
        <v>168</v>
      </c>
      <c r="O1863" t="s">
        <v>60</v>
      </c>
      <c r="P1863" s="37"/>
      <c r="Q1863" s="38"/>
      <c r="R1863" s="38"/>
      <c r="S1863" s="38"/>
      <c r="T1863" s="38"/>
      <c r="U1863" s="38"/>
      <c r="V1863" s="38"/>
      <c r="W1863" s="38"/>
      <c r="X1863" s="39"/>
      <c r="Y1863" s="38"/>
      <c r="Z1863" s="38"/>
      <c r="AA1863" s="38"/>
      <c r="AB1863" s="38"/>
      <c r="AC1863" s="38"/>
      <c r="AD1863" s="38"/>
      <c r="AE1863" s="38"/>
      <c r="AF1863" s="37"/>
      <c r="AG1863" s="38"/>
      <c r="AH1863" s="39"/>
      <c r="AI1863" s="8">
        <f t="shared" si="97"/>
        <v>0</v>
      </c>
      <c r="AJ1863" s="9">
        <f t="shared" si="100"/>
        <v>0</v>
      </c>
      <c r="AK1863" s="10">
        <f t="shared" si="98"/>
        <v>0</v>
      </c>
    </row>
    <row r="1864" spans="1:37">
      <c r="A1864" t="s">
        <v>2590</v>
      </c>
      <c r="B1864" t="s">
        <v>2590</v>
      </c>
      <c r="C1864" t="s">
        <v>182</v>
      </c>
      <c r="D1864">
        <v>5075</v>
      </c>
      <c r="E1864" s="7">
        <v>3355</v>
      </c>
      <c r="F1864" t="s">
        <v>5677</v>
      </c>
      <c r="G1864" t="s">
        <v>5678</v>
      </c>
      <c r="H1864">
        <v>50.612734799999998</v>
      </c>
      <c r="I1864">
        <v>3.3895818000000002</v>
      </c>
      <c r="J1864">
        <v>7500</v>
      </c>
      <c r="K1864" t="s">
        <v>5679</v>
      </c>
      <c r="L1864" t="s">
        <v>5680</v>
      </c>
      <c r="M1864" t="s">
        <v>58</v>
      </c>
      <c r="N1864" t="s">
        <v>91</v>
      </c>
      <c r="O1864" t="s">
        <v>158</v>
      </c>
      <c r="P1864" s="40"/>
      <c r="Q1864" s="41"/>
      <c r="R1864" s="41"/>
      <c r="S1864" s="41"/>
      <c r="T1864" s="41"/>
      <c r="U1864" s="41"/>
      <c r="V1864" s="41"/>
      <c r="W1864" s="41"/>
      <c r="X1864" s="42"/>
      <c r="Y1864" s="41"/>
      <c r="Z1864" s="41"/>
      <c r="AA1864" s="41"/>
      <c r="AB1864" s="41"/>
      <c r="AC1864" s="41"/>
      <c r="AD1864" s="41"/>
      <c r="AE1864" s="41"/>
      <c r="AF1864" s="40"/>
      <c r="AG1864" s="41"/>
      <c r="AH1864" s="42"/>
      <c r="AI1864" s="11">
        <f t="shared" si="97"/>
        <v>0</v>
      </c>
      <c r="AJ1864" s="12">
        <f t="shared" si="100"/>
        <v>0</v>
      </c>
      <c r="AK1864" s="13">
        <f t="shared" si="98"/>
        <v>0</v>
      </c>
    </row>
    <row r="1865" spans="1:37">
      <c r="A1865" t="s">
        <v>2590</v>
      </c>
      <c r="B1865" t="s">
        <v>2590</v>
      </c>
      <c r="C1865" t="s">
        <v>182</v>
      </c>
      <c r="D1865">
        <v>1697</v>
      </c>
      <c r="E1865" s="7">
        <v>3356</v>
      </c>
      <c r="F1865" t="s">
        <v>5681</v>
      </c>
      <c r="G1865" t="s">
        <v>5678</v>
      </c>
      <c r="H1865">
        <v>50.612734799999998</v>
      </c>
      <c r="I1865">
        <v>3.3895818000000002</v>
      </c>
      <c r="J1865">
        <v>7500</v>
      </c>
      <c r="K1865" t="s">
        <v>5682</v>
      </c>
      <c r="L1865" t="s">
        <v>5683</v>
      </c>
      <c r="M1865" t="s">
        <v>58</v>
      </c>
      <c r="N1865" t="s">
        <v>168</v>
      </c>
      <c r="O1865" t="s">
        <v>158</v>
      </c>
      <c r="P1865" s="37"/>
      <c r="Q1865" s="38"/>
      <c r="R1865" s="38"/>
      <c r="S1865" s="38"/>
      <c r="T1865" s="38"/>
      <c r="U1865" s="38"/>
      <c r="V1865" s="38"/>
      <c r="W1865" s="38"/>
      <c r="X1865" s="39"/>
      <c r="Y1865" s="38"/>
      <c r="Z1865" s="38"/>
      <c r="AA1865" s="38"/>
      <c r="AB1865" s="38"/>
      <c r="AC1865" s="38"/>
      <c r="AD1865" s="38"/>
      <c r="AE1865" s="38"/>
      <c r="AF1865" s="37"/>
      <c r="AG1865" s="38"/>
      <c r="AH1865" s="39"/>
      <c r="AI1865" s="8">
        <f t="shared" si="97"/>
        <v>0</v>
      </c>
      <c r="AJ1865" s="9">
        <f t="shared" si="100"/>
        <v>0</v>
      </c>
      <c r="AK1865" s="10">
        <f t="shared" si="98"/>
        <v>0</v>
      </c>
    </row>
    <row r="1866" spans="1:37">
      <c r="A1866" t="s">
        <v>2590</v>
      </c>
      <c r="B1866" t="s">
        <v>2590</v>
      </c>
      <c r="C1866" t="s">
        <v>120</v>
      </c>
      <c r="D1866">
        <v>1698</v>
      </c>
      <c r="E1866" s="7">
        <v>3357</v>
      </c>
      <c r="F1866" t="s">
        <v>5684</v>
      </c>
      <c r="G1866" t="s">
        <v>5685</v>
      </c>
      <c r="H1866">
        <v>50.608442599999997</v>
      </c>
      <c r="I1866">
        <v>3.3803361000000001</v>
      </c>
      <c r="J1866">
        <v>7500</v>
      </c>
      <c r="K1866" t="s">
        <v>5686</v>
      </c>
      <c r="L1866" t="s">
        <v>5687</v>
      </c>
      <c r="M1866" t="s">
        <v>58</v>
      </c>
      <c r="N1866" t="s">
        <v>168</v>
      </c>
      <c r="O1866" t="s">
        <v>158</v>
      </c>
      <c r="P1866" s="40"/>
      <c r="Q1866" s="41"/>
      <c r="R1866" s="41"/>
      <c r="S1866" s="41"/>
      <c r="T1866" s="41"/>
      <c r="U1866" s="41"/>
      <c r="V1866" s="41"/>
      <c r="W1866" s="41"/>
      <c r="X1866" s="42"/>
      <c r="Y1866" s="41"/>
      <c r="Z1866" s="41"/>
      <c r="AA1866" s="41"/>
      <c r="AB1866" s="41"/>
      <c r="AC1866" s="41"/>
      <c r="AD1866" s="41"/>
      <c r="AE1866" s="41"/>
      <c r="AF1866" s="40"/>
      <c r="AG1866" s="41"/>
      <c r="AH1866" s="42"/>
      <c r="AI1866" s="11">
        <f t="shared" si="97"/>
        <v>0</v>
      </c>
      <c r="AJ1866" s="12">
        <f t="shared" si="100"/>
        <v>0</v>
      </c>
      <c r="AK1866" s="13">
        <f t="shared" si="98"/>
        <v>0</v>
      </c>
    </row>
    <row r="1867" spans="1:37">
      <c r="A1867" t="s">
        <v>2590</v>
      </c>
      <c r="B1867" t="s">
        <v>2590</v>
      </c>
      <c r="C1867" t="s">
        <v>120</v>
      </c>
      <c r="D1867">
        <v>1699</v>
      </c>
      <c r="E1867" s="7">
        <v>3358</v>
      </c>
      <c r="F1867" t="s">
        <v>5688</v>
      </c>
      <c r="G1867" t="s">
        <v>5689</v>
      </c>
      <c r="H1867">
        <v>50.607822400000003</v>
      </c>
      <c r="I1867">
        <v>3.3828532999999998</v>
      </c>
      <c r="J1867">
        <v>7500</v>
      </c>
      <c r="K1867" t="s">
        <v>5690</v>
      </c>
      <c r="L1867" t="s">
        <v>5691</v>
      </c>
      <c r="M1867" t="s">
        <v>58</v>
      </c>
      <c r="N1867" t="s">
        <v>168</v>
      </c>
      <c r="O1867" t="s">
        <v>158</v>
      </c>
      <c r="P1867" s="37"/>
      <c r="Q1867" s="38"/>
      <c r="R1867" s="38"/>
      <c r="S1867" s="38"/>
      <c r="T1867" s="38"/>
      <c r="U1867" s="38"/>
      <c r="V1867" s="38"/>
      <c r="W1867" s="38"/>
      <c r="X1867" s="39"/>
      <c r="Y1867" s="38"/>
      <c r="Z1867" s="38"/>
      <c r="AA1867" s="38"/>
      <c r="AB1867" s="38"/>
      <c r="AC1867" s="38"/>
      <c r="AD1867" s="38"/>
      <c r="AE1867" s="38"/>
      <c r="AF1867" s="37"/>
      <c r="AG1867" s="38"/>
      <c r="AH1867" s="39"/>
      <c r="AI1867" s="8">
        <f t="shared" ref="AI1867:AI1930" si="101">SUM(P1867:AH1867)</f>
        <v>0</v>
      </c>
      <c r="AJ1867" s="9">
        <f t="shared" si="100"/>
        <v>0</v>
      </c>
      <c r="AK1867" s="10">
        <f t="shared" ref="AK1867:AK1930" si="102">IF(AI1867&gt;0,1,0)</f>
        <v>0</v>
      </c>
    </row>
    <row r="1868" spans="1:37">
      <c r="A1868" t="s">
        <v>2590</v>
      </c>
      <c r="B1868" t="s">
        <v>2590</v>
      </c>
      <c r="C1868" t="s">
        <v>120</v>
      </c>
      <c r="D1868">
        <v>1699</v>
      </c>
      <c r="E1868" s="7">
        <v>3361</v>
      </c>
      <c r="F1868" t="s">
        <v>5688</v>
      </c>
      <c r="G1868" t="s">
        <v>5692</v>
      </c>
      <c r="H1868">
        <v>50.610596899999997</v>
      </c>
      <c r="I1868">
        <v>3.3825813</v>
      </c>
      <c r="J1868">
        <v>7500</v>
      </c>
      <c r="K1868" t="s">
        <v>5690</v>
      </c>
      <c r="L1868" t="s">
        <v>5691</v>
      </c>
      <c r="M1868" t="s">
        <v>58</v>
      </c>
      <c r="N1868" t="s">
        <v>168</v>
      </c>
      <c r="O1868" t="s">
        <v>60</v>
      </c>
      <c r="P1868" s="40"/>
      <c r="Q1868" s="41"/>
      <c r="R1868" s="41"/>
      <c r="S1868" s="41"/>
      <c r="T1868" s="41"/>
      <c r="U1868" s="41"/>
      <c r="V1868" s="41"/>
      <c r="W1868" s="41"/>
      <c r="X1868" s="42"/>
      <c r="Y1868" s="41"/>
      <c r="Z1868" s="41"/>
      <c r="AA1868" s="41"/>
      <c r="AB1868" s="41"/>
      <c r="AC1868" s="41"/>
      <c r="AD1868" s="41"/>
      <c r="AE1868" s="41"/>
      <c r="AF1868" s="40"/>
      <c r="AG1868" s="41"/>
      <c r="AH1868" s="42"/>
      <c r="AI1868" s="11">
        <f t="shared" si="101"/>
        <v>0</v>
      </c>
      <c r="AJ1868" s="12">
        <f t="shared" si="100"/>
        <v>0</v>
      </c>
      <c r="AK1868" s="13">
        <f t="shared" si="102"/>
        <v>0</v>
      </c>
    </row>
    <row r="1869" spans="1:37">
      <c r="A1869" t="s">
        <v>2590</v>
      </c>
      <c r="B1869" t="s">
        <v>2590</v>
      </c>
      <c r="C1869" t="s">
        <v>163</v>
      </c>
      <c r="D1869">
        <v>1711</v>
      </c>
      <c r="E1869" s="7">
        <v>3362</v>
      </c>
      <c r="F1869" t="s">
        <v>5693</v>
      </c>
      <c r="G1869" t="s">
        <v>5694</v>
      </c>
      <c r="H1869">
        <v>50.602229399999999</v>
      </c>
      <c r="I1869">
        <v>3.3966007999999999</v>
      </c>
      <c r="J1869">
        <v>7500</v>
      </c>
      <c r="K1869" t="s">
        <v>5695</v>
      </c>
      <c r="L1869" t="s">
        <v>5696</v>
      </c>
      <c r="M1869" t="s">
        <v>58</v>
      </c>
      <c r="N1869" t="s">
        <v>168</v>
      </c>
      <c r="O1869" t="s">
        <v>60</v>
      </c>
      <c r="P1869" s="37"/>
      <c r="Q1869" s="38"/>
      <c r="R1869" s="38"/>
      <c r="S1869" s="38"/>
      <c r="T1869" s="38"/>
      <c r="U1869" s="38"/>
      <c r="V1869" s="38"/>
      <c r="W1869" s="38"/>
      <c r="X1869" s="39"/>
      <c r="Y1869" s="38"/>
      <c r="Z1869" s="38"/>
      <c r="AA1869" s="38"/>
      <c r="AB1869" s="38"/>
      <c r="AC1869" s="38"/>
      <c r="AD1869" s="38"/>
      <c r="AE1869" s="38"/>
      <c r="AF1869" s="37"/>
      <c r="AG1869" s="38"/>
      <c r="AH1869" s="39"/>
      <c r="AI1869" s="8">
        <f t="shared" si="101"/>
        <v>0</v>
      </c>
      <c r="AJ1869" s="9">
        <f t="shared" si="100"/>
        <v>0</v>
      </c>
      <c r="AK1869" s="10">
        <f t="shared" si="102"/>
        <v>0</v>
      </c>
    </row>
    <row r="1870" spans="1:37">
      <c r="A1870" t="s">
        <v>2590</v>
      </c>
      <c r="B1870" t="s">
        <v>2590</v>
      </c>
      <c r="C1870" t="s">
        <v>182</v>
      </c>
      <c r="D1870">
        <v>95265</v>
      </c>
      <c r="E1870" s="7">
        <v>3363</v>
      </c>
      <c r="F1870" t="s">
        <v>5697</v>
      </c>
      <c r="G1870" t="s">
        <v>5698</v>
      </c>
      <c r="H1870">
        <v>50.606361499999998</v>
      </c>
      <c r="I1870">
        <v>3.398876</v>
      </c>
      <c r="J1870">
        <v>7500</v>
      </c>
      <c r="K1870" t="s">
        <v>5699</v>
      </c>
      <c r="L1870" t="s">
        <v>5700</v>
      </c>
      <c r="M1870" t="s">
        <v>58</v>
      </c>
      <c r="N1870" t="s">
        <v>168</v>
      </c>
      <c r="O1870" t="s">
        <v>60</v>
      </c>
      <c r="P1870" s="40"/>
      <c r="Q1870" s="41"/>
      <c r="R1870" s="41"/>
      <c r="S1870" s="41"/>
      <c r="T1870" s="41"/>
      <c r="U1870" s="41"/>
      <c r="V1870" s="41"/>
      <c r="W1870" s="41"/>
      <c r="X1870" s="42"/>
      <c r="Y1870" s="41"/>
      <c r="Z1870" s="41"/>
      <c r="AA1870" s="41"/>
      <c r="AB1870" s="41"/>
      <c r="AC1870" s="41"/>
      <c r="AD1870" s="41"/>
      <c r="AE1870" s="41"/>
      <c r="AF1870" s="40"/>
      <c r="AG1870" s="41"/>
      <c r="AH1870" s="42"/>
      <c r="AI1870" s="11">
        <f t="shared" si="101"/>
        <v>0</v>
      </c>
      <c r="AJ1870" s="12">
        <f t="shared" si="100"/>
        <v>0</v>
      </c>
      <c r="AK1870" s="13">
        <f t="shared" si="102"/>
        <v>0</v>
      </c>
    </row>
    <row r="1871" spans="1:37">
      <c r="A1871" t="s">
        <v>2590</v>
      </c>
      <c r="B1871" t="s">
        <v>2590</v>
      </c>
      <c r="C1871" t="s">
        <v>182</v>
      </c>
      <c r="D1871">
        <v>95265</v>
      </c>
      <c r="E1871" s="7">
        <v>3368</v>
      </c>
      <c r="F1871" t="s">
        <v>5697</v>
      </c>
      <c r="G1871" t="s">
        <v>5701</v>
      </c>
      <c r="H1871">
        <v>50.6033963</v>
      </c>
      <c r="I1871">
        <v>3.3768281</v>
      </c>
      <c r="J1871">
        <v>7500</v>
      </c>
      <c r="K1871" t="s">
        <v>5699</v>
      </c>
      <c r="L1871" t="s">
        <v>5700</v>
      </c>
      <c r="M1871" t="s">
        <v>58</v>
      </c>
      <c r="N1871" t="s">
        <v>168</v>
      </c>
      <c r="O1871" t="s">
        <v>60</v>
      </c>
      <c r="P1871" s="37"/>
      <c r="Q1871" s="38"/>
      <c r="R1871" s="38"/>
      <c r="S1871" s="38"/>
      <c r="T1871" s="38"/>
      <c r="U1871" s="38"/>
      <c r="V1871" s="38"/>
      <c r="W1871" s="38"/>
      <c r="X1871" s="39"/>
      <c r="Y1871" s="38"/>
      <c r="Z1871" s="38"/>
      <c r="AA1871" s="38"/>
      <c r="AB1871" s="38"/>
      <c r="AC1871" s="38"/>
      <c r="AD1871" s="38"/>
      <c r="AE1871" s="38"/>
      <c r="AF1871" s="37"/>
      <c r="AG1871" s="38"/>
      <c r="AH1871" s="39"/>
      <c r="AI1871" s="8">
        <f t="shared" si="101"/>
        <v>0</v>
      </c>
      <c r="AJ1871" s="9">
        <f t="shared" si="100"/>
        <v>0</v>
      </c>
      <c r="AK1871" s="10">
        <f t="shared" si="102"/>
        <v>0</v>
      </c>
    </row>
    <row r="1872" spans="1:37">
      <c r="A1872" t="s">
        <v>2590</v>
      </c>
      <c r="B1872" t="s">
        <v>2590</v>
      </c>
      <c r="C1872" t="s">
        <v>120</v>
      </c>
      <c r="D1872">
        <v>1706</v>
      </c>
      <c r="E1872" s="7">
        <v>3369</v>
      </c>
      <c r="F1872" t="s">
        <v>5702</v>
      </c>
      <c r="G1872" t="s">
        <v>5626</v>
      </c>
      <c r="H1872">
        <v>50.608806299999998</v>
      </c>
      <c r="I1872">
        <v>3.3922468000000001</v>
      </c>
      <c r="J1872">
        <v>7500</v>
      </c>
      <c r="K1872" t="s">
        <v>5703</v>
      </c>
      <c r="L1872" t="s">
        <v>5704</v>
      </c>
      <c r="M1872" t="s">
        <v>58</v>
      </c>
      <c r="N1872" t="s">
        <v>168</v>
      </c>
      <c r="O1872" t="s">
        <v>60</v>
      </c>
      <c r="P1872" s="40"/>
      <c r="Q1872" s="41"/>
      <c r="R1872" s="41"/>
      <c r="S1872" s="41"/>
      <c r="T1872" s="41"/>
      <c r="U1872" s="41"/>
      <c r="V1872" s="41"/>
      <c r="W1872" s="41"/>
      <c r="X1872" s="42"/>
      <c r="Y1872" s="41"/>
      <c r="Z1872" s="41"/>
      <c r="AA1872" s="41"/>
      <c r="AB1872" s="41"/>
      <c r="AC1872" s="41"/>
      <c r="AD1872" s="41"/>
      <c r="AE1872" s="41"/>
      <c r="AF1872" s="40"/>
      <c r="AG1872" s="41"/>
      <c r="AH1872" s="42"/>
      <c r="AI1872" s="11">
        <f t="shared" si="101"/>
        <v>0</v>
      </c>
      <c r="AJ1872" s="12">
        <f t="shared" si="100"/>
        <v>0</v>
      </c>
      <c r="AK1872" s="13">
        <f t="shared" si="102"/>
        <v>0</v>
      </c>
    </row>
    <row r="1873" spans="1:37">
      <c r="A1873" t="s">
        <v>2590</v>
      </c>
      <c r="B1873" t="s">
        <v>2590</v>
      </c>
      <c r="C1873" t="s">
        <v>120</v>
      </c>
      <c r="D1873">
        <v>1706</v>
      </c>
      <c r="E1873" s="7">
        <v>3370</v>
      </c>
      <c r="F1873" t="s">
        <v>5702</v>
      </c>
      <c r="G1873" t="s">
        <v>5705</v>
      </c>
      <c r="H1873">
        <v>50.6050921</v>
      </c>
      <c r="I1873">
        <v>3.3756533000000002</v>
      </c>
      <c r="J1873">
        <v>7500</v>
      </c>
      <c r="K1873" t="s">
        <v>5703</v>
      </c>
      <c r="L1873" t="s">
        <v>5704</v>
      </c>
      <c r="M1873" t="s">
        <v>58</v>
      </c>
      <c r="N1873" t="s">
        <v>168</v>
      </c>
      <c r="O1873" t="s">
        <v>158</v>
      </c>
      <c r="P1873" s="37"/>
      <c r="Q1873" s="38"/>
      <c r="R1873" s="38"/>
      <c r="S1873" s="38"/>
      <c r="T1873" s="38"/>
      <c r="U1873" s="38"/>
      <c r="V1873" s="38"/>
      <c r="W1873" s="38"/>
      <c r="X1873" s="39"/>
      <c r="Y1873" s="38"/>
      <c r="Z1873" s="38"/>
      <c r="AA1873" s="38"/>
      <c r="AB1873" s="38"/>
      <c r="AC1873" s="38"/>
      <c r="AD1873" s="38"/>
      <c r="AE1873" s="38"/>
      <c r="AF1873" s="37"/>
      <c r="AG1873" s="38"/>
      <c r="AH1873" s="39"/>
      <c r="AI1873" s="8">
        <f t="shared" si="101"/>
        <v>0</v>
      </c>
      <c r="AJ1873" s="9">
        <f t="shared" si="100"/>
        <v>0</v>
      </c>
      <c r="AK1873" s="10">
        <f t="shared" si="102"/>
        <v>0</v>
      </c>
    </row>
    <row r="1874" spans="1:37">
      <c r="A1874" t="s">
        <v>2590</v>
      </c>
      <c r="B1874" t="s">
        <v>2590</v>
      </c>
      <c r="C1874" t="s">
        <v>120</v>
      </c>
      <c r="D1874">
        <v>3236</v>
      </c>
      <c r="E1874" s="7">
        <v>3371</v>
      </c>
      <c r="F1874" t="s">
        <v>1798</v>
      </c>
      <c r="G1874" t="s">
        <v>5706</v>
      </c>
      <c r="H1874">
        <v>50.608731599999999</v>
      </c>
      <c r="I1874">
        <v>3.3787539999999998</v>
      </c>
      <c r="J1874">
        <v>7500</v>
      </c>
      <c r="K1874" t="s">
        <v>5707</v>
      </c>
      <c r="L1874" t="s">
        <v>5708</v>
      </c>
      <c r="M1874" t="s">
        <v>58</v>
      </c>
      <c r="N1874" t="s">
        <v>168</v>
      </c>
      <c r="O1874" t="s">
        <v>60</v>
      </c>
      <c r="P1874" s="40"/>
      <c r="Q1874" s="41"/>
      <c r="R1874" s="41"/>
      <c r="S1874" s="41"/>
      <c r="T1874" s="41"/>
      <c r="U1874" s="41"/>
      <c r="V1874" s="41"/>
      <c r="W1874" s="41"/>
      <c r="X1874" s="42"/>
      <c r="Y1874" s="41"/>
      <c r="Z1874" s="41"/>
      <c r="AA1874" s="41"/>
      <c r="AB1874" s="41"/>
      <c r="AC1874" s="41"/>
      <c r="AD1874" s="41"/>
      <c r="AE1874" s="41"/>
      <c r="AF1874" s="40"/>
      <c r="AG1874" s="41"/>
      <c r="AH1874" s="42"/>
      <c r="AI1874" s="11">
        <f t="shared" si="101"/>
        <v>0</v>
      </c>
      <c r="AJ1874" s="12">
        <f t="shared" si="100"/>
        <v>0</v>
      </c>
      <c r="AK1874" s="13">
        <f t="shared" si="102"/>
        <v>0</v>
      </c>
    </row>
    <row r="1875" spans="1:37">
      <c r="A1875" t="s">
        <v>2590</v>
      </c>
      <c r="B1875" t="s">
        <v>2590</v>
      </c>
      <c r="C1875" t="s">
        <v>120</v>
      </c>
      <c r="D1875">
        <v>3236</v>
      </c>
      <c r="E1875" s="7">
        <v>3372</v>
      </c>
      <c r="F1875" t="s">
        <v>1798</v>
      </c>
      <c r="G1875" t="s">
        <v>5709</v>
      </c>
      <c r="H1875">
        <v>50.599936700000001</v>
      </c>
      <c r="I1875">
        <v>3.3766259000000001</v>
      </c>
      <c r="J1875">
        <v>7500</v>
      </c>
      <c r="K1875" t="s">
        <v>5707</v>
      </c>
      <c r="L1875" t="s">
        <v>5708</v>
      </c>
      <c r="M1875" t="s">
        <v>58</v>
      </c>
      <c r="N1875" t="s">
        <v>168</v>
      </c>
      <c r="O1875" t="s">
        <v>60</v>
      </c>
      <c r="P1875" s="37"/>
      <c r="Q1875" s="38"/>
      <c r="R1875" s="38"/>
      <c r="S1875" s="38"/>
      <c r="T1875" s="38"/>
      <c r="U1875" s="38"/>
      <c r="V1875" s="38"/>
      <c r="W1875" s="38"/>
      <c r="X1875" s="39"/>
      <c r="Y1875" s="38"/>
      <c r="Z1875" s="38"/>
      <c r="AA1875" s="38"/>
      <c r="AB1875" s="38"/>
      <c r="AC1875" s="38"/>
      <c r="AD1875" s="38"/>
      <c r="AE1875" s="38"/>
      <c r="AF1875" s="37"/>
      <c r="AG1875" s="38"/>
      <c r="AH1875" s="39"/>
      <c r="AI1875" s="8">
        <f t="shared" si="101"/>
        <v>0</v>
      </c>
      <c r="AJ1875" s="9">
        <f t="shared" si="100"/>
        <v>0</v>
      </c>
      <c r="AK1875" s="10">
        <f t="shared" si="102"/>
        <v>0</v>
      </c>
    </row>
    <row r="1876" spans="1:37">
      <c r="A1876" t="s">
        <v>2590</v>
      </c>
      <c r="B1876" t="s">
        <v>2590</v>
      </c>
      <c r="C1876" t="s">
        <v>163</v>
      </c>
      <c r="D1876">
        <v>1708</v>
      </c>
      <c r="E1876" s="7">
        <v>3375</v>
      </c>
      <c r="F1876" t="s">
        <v>5710</v>
      </c>
      <c r="G1876" t="s">
        <v>5711</v>
      </c>
      <c r="H1876">
        <v>50.6008596</v>
      </c>
      <c r="I1876">
        <v>3.4025348000000002</v>
      </c>
      <c r="J1876">
        <v>7500</v>
      </c>
      <c r="K1876" t="s">
        <v>5712</v>
      </c>
      <c r="L1876" t="s">
        <v>5713</v>
      </c>
      <c r="M1876" t="s">
        <v>58</v>
      </c>
      <c r="N1876" t="s">
        <v>168</v>
      </c>
      <c r="O1876" t="s">
        <v>60</v>
      </c>
      <c r="P1876" s="40"/>
      <c r="Q1876" s="41"/>
      <c r="R1876" s="41"/>
      <c r="S1876" s="41"/>
      <c r="T1876" s="41"/>
      <c r="U1876" s="41"/>
      <c r="V1876" s="41"/>
      <c r="W1876" s="41"/>
      <c r="X1876" s="42"/>
      <c r="Y1876" s="41"/>
      <c r="Z1876" s="41"/>
      <c r="AA1876" s="41"/>
      <c r="AB1876" s="41"/>
      <c r="AC1876" s="41"/>
      <c r="AD1876" s="41"/>
      <c r="AE1876" s="41"/>
      <c r="AF1876" s="40"/>
      <c r="AG1876" s="41"/>
      <c r="AH1876" s="42"/>
      <c r="AI1876" s="11">
        <f t="shared" si="101"/>
        <v>0</v>
      </c>
      <c r="AJ1876" s="12">
        <f t="shared" si="100"/>
        <v>0</v>
      </c>
      <c r="AK1876" s="13">
        <f t="shared" si="102"/>
        <v>0</v>
      </c>
    </row>
    <row r="1877" spans="1:37">
      <c r="A1877" t="s">
        <v>2590</v>
      </c>
      <c r="B1877" t="s">
        <v>2590</v>
      </c>
      <c r="C1877" t="s">
        <v>120</v>
      </c>
      <c r="D1877">
        <v>1709</v>
      </c>
      <c r="E1877" s="7">
        <v>3377</v>
      </c>
      <c r="F1877" t="s">
        <v>173</v>
      </c>
      <c r="G1877" t="s">
        <v>5607</v>
      </c>
      <c r="H1877">
        <v>50.607590299999998</v>
      </c>
      <c r="I1877">
        <v>3.3880569</v>
      </c>
      <c r="J1877">
        <v>7500</v>
      </c>
      <c r="K1877" t="s">
        <v>5714</v>
      </c>
      <c r="L1877" t="s">
        <v>5715</v>
      </c>
      <c r="M1877" t="s">
        <v>58</v>
      </c>
      <c r="N1877" t="s">
        <v>168</v>
      </c>
      <c r="O1877" t="s">
        <v>60</v>
      </c>
      <c r="P1877" s="37"/>
      <c r="Q1877" s="38"/>
      <c r="R1877" s="38"/>
      <c r="S1877" s="38"/>
      <c r="T1877" s="38"/>
      <c r="U1877" s="38"/>
      <c r="V1877" s="38"/>
      <c r="W1877" s="38"/>
      <c r="X1877" s="39"/>
      <c r="Y1877" s="38"/>
      <c r="Z1877" s="38"/>
      <c r="AA1877" s="38"/>
      <c r="AB1877" s="38"/>
      <c r="AC1877" s="38"/>
      <c r="AD1877" s="38"/>
      <c r="AE1877" s="38"/>
      <c r="AF1877" s="37"/>
      <c r="AG1877" s="38"/>
      <c r="AH1877" s="39"/>
      <c r="AI1877" s="8">
        <f t="shared" si="101"/>
        <v>0</v>
      </c>
      <c r="AJ1877" s="9">
        <f t="shared" si="100"/>
        <v>0</v>
      </c>
      <c r="AK1877" s="10">
        <f t="shared" si="102"/>
        <v>0</v>
      </c>
    </row>
    <row r="1878" spans="1:37">
      <c r="A1878" t="s">
        <v>2590</v>
      </c>
      <c r="B1878" t="s">
        <v>2590</v>
      </c>
      <c r="C1878" t="s">
        <v>120</v>
      </c>
      <c r="D1878">
        <v>3237</v>
      </c>
      <c r="E1878" s="7">
        <v>3379</v>
      </c>
      <c r="F1878" t="s">
        <v>5716</v>
      </c>
      <c r="G1878" t="s">
        <v>5717</v>
      </c>
      <c r="H1878">
        <v>50.611427799999902</v>
      </c>
      <c r="I1878">
        <v>3.3843342999999999</v>
      </c>
      <c r="J1878">
        <v>7500</v>
      </c>
      <c r="K1878" t="s">
        <v>5718</v>
      </c>
      <c r="L1878" t="s">
        <v>5719</v>
      </c>
      <c r="M1878" t="s">
        <v>58</v>
      </c>
      <c r="N1878" t="s">
        <v>168</v>
      </c>
      <c r="O1878" t="s">
        <v>60</v>
      </c>
      <c r="P1878" s="40"/>
      <c r="Q1878" s="41"/>
      <c r="R1878" s="41"/>
      <c r="S1878" s="41"/>
      <c r="T1878" s="41"/>
      <c r="U1878" s="41"/>
      <c r="V1878" s="41"/>
      <c r="W1878" s="41"/>
      <c r="X1878" s="42"/>
      <c r="Y1878" s="41"/>
      <c r="Z1878" s="41"/>
      <c r="AA1878" s="41"/>
      <c r="AB1878" s="41"/>
      <c r="AC1878" s="41"/>
      <c r="AD1878" s="41"/>
      <c r="AE1878" s="41"/>
      <c r="AF1878" s="40"/>
      <c r="AG1878" s="41"/>
      <c r="AH1878" s="42"/>
      <c r="AI1878" s="11">
        <f t="shared" si="101"/>
        <v>0</v>
      </c>
      <c r="AJ1878" s="12">
        <f t="shared" si="100"/>
        <v>0</v>
      </c>
      <c r="AK1878" s="13">
        <f t="shared" si="102"/>
        <v>0</v>
      </c>
    </row>
    <row r="1879" spans="1:37">
      <c r="A1879" t="s">
        <v>2590</v>
      </c>
      <c r="B1879" t="s">
        <v>2590</v>
      </c>
      <c r="C1879" t="s">
        <v>120</v>
      </c>
      <c r="D1879">
        <v>3237</v>
      </c>
      <c r="E1879" s="7">
        <v>3380</v>
      </c>
      <c r="F1879" t="s">
        <v>5716</v>
      </c>
      <c r="G1879" t="s">
        <v>5720</v>
      </c>
      <c r="H1879">
        <v>50.743113600000001</v>
      </c>
      <c r="I1879">
        <v>3.1997026000000002</v>
      </c>
      <c r="J1879">
        <v>7700</v>
      </c>
      <c r="K1879" t="s">
        <v>5718</v>
      </c>
      <c r="L1879" t="s">
        <v>5719</v>
      </c>
      <c r="M1879" t="s">
        <v>58</v>
      </c>
      <c r="N1879" t="s">
        <v>168</v>
      </c>
      <c r="O1879" t="s">
        <v>60</v>
      </c>
      <c r="P1879" s="37"/>
      <c r="Q1879" s="38"/>
      <c r="R1879" s="38"/>
      <c r="S1879" s="38"/>
      <c r="T1879" s="38"/>
      <c r="U1879" s="38"/>
      <c r="V1879" s="38"/>
      <c r="W1879" s="38"/>
      <c r="X1879" s="39"/>
      <c r="Y1879" s="38"/>
      <c r="Z1879" s="38"/>
      <c r="AA1879" s="38"/>
      <c r="AB1879" s="38"/>
      <c r="AC1879" s="38"/>
      <c r="AD1879" s="38"/>
      <c r="AE1879" s="38"/>
      <c r="AF1879" s="37"/>
      <c r="AG1879" s="38"/>
      <c r="AH1879" s="39"/>
      <c r="AI1879" s="8">
        <f t="shared" si="101"/>
        <v>0</v>
      </c>
      <c r="AJ1879" s="9">
        <f t="shared" si="100"/>
        <v>0</v>
      </c>
      <c r="AK1879" s="10">
        <f t="shared" si="102"/>
        <v>0</v>
      </c>
    </row>
    <row r="1880" spans="1:37">
      <c r="A1880" t="s">
        <v>2590</v>
      </c>
      <c r="B1880" t="s">
        <v>2590</v>
      </c>
      <c r="C1880" t="s">
        <v>163</v>
      </c>
      <c r="D1880">
        <v>1711</v>
      </c>
      <c r="E1880" s="7">
        <v>3383</v>
      </c>
      <c r="F1880" t="s">
        <v>5693</v>
      </c>
      <c r="G1880" t="s">
        <v>5721</v>
      </c>
      <c r="H1880">
        <v>50.609923100000003</v>
      </c>
      <c r="I1880">
        <v>3.3768050000000001</v>
      </c>
      <c r="J1880">
        <v>7500</v>
      </c>
      <c r="K1880" t="s">
        <v>5695</v>
      </c>
      <c r="L1880" t="s">
        <v>5696</v>
      </c>
      <c r="M1880" t="s">
        <v>58</v>
      </c>
      <c r="N1880" t="s">
        <v>168</v>
      </c>
      <c r="O1880" t="s">
        <v>60</v>
      </c>
      <c r="P1880" s="40"/>
      <c r="Q1880" s="41"/>
      <c r="R1880" s="41"/>
      <c r="S1880" s="41"/>
      <c r="T1880" s="41"/>
      <c r="U1880" s="41"/>
      <c r="V1880" s="41"/>
      <c r="W1880" s="41"/>
      <c r="X1880" s="42"/>
      <c r="Y1880" s="41"/>
      <c r="Z1880" s="41"/>
      <c r="AA1880" s="41"/>
      <c r="AB1880" s="41"/>
      <c r="AC1880" s="41"/>
      <c r="AD1880" s="41"/>
      <c r="AE1880" s="41"/>
      <c r="AF1880" s="40"/>
      <c r="AG1880" s="41"/>
      <c r="AH1880" s="42"/>
      <c r="AI1880" s="11">
        <f t="shared" si="101"/>
        <v>0</v>
      </c>
      <c r="AJ1880" s="12">
        <f t="shared" si="100"/>
        <v>0</v>
      </c>
      <c r="AK1880" s="13">
        <f t="shared" si="102"/>
        <v>0</v>
      </c>
    </row>
    <row r="1881" spans="1:37">
      <c r="A1881" t="s">
        <v>2590</v>
      </c>
      <c r="B1881" t="s">
        <v>2590</v>
      </c>
      <c r="C1881" t="s">
        <v>120</v>
      </c>
      <c r="D1881">
        <v>1714</v>
      </c>
      <c r="E1881" s="7">
        <v>3391</v>
      </c>
      <c r="F1881" t="s">
        <v>5650</v>
      </c>
      <c r="G1881" t="s">
        <v>5722</v>
      </c>
      <c r="H1881">
        <v>50.603819999999999</v>
      </c>
      <c r="I1881">
        <v>3.3663725000000002</v>
      </c>
      <c r="J1881">
        <v>7500</v>
      </c>
      <c r="K1881" t="s">
        <v>5652</v>
      </c>
      <c r="L1881" t="s">
        <v>5653</v>
      </c>
      <c r="M1881" t="s">
        <v>212</v>
      </c>
      <c r="N1881" t="s">
        <v>279</v>
      </c>
      <c r="O1881" t="s">
        <v>60</v>
      </c>
      <c r="P1881" s="37"/>
      <c r="Q1881" s="38"/>
      <c r="R1881" s="38"/>
      <c r="S1881" s="38"/>
      <c r="T1881" s="38"/>
      <c r="U1881" s="38"/>
      <c r="V1881" s="38"/>
      <c r="W1881" s="38"/>
      <c r="X1881" s="39"/>
      <c r="Y1881" s="38"/>
      <c r="Z1881" s="38"/>
      <c r="AA1881" s="38"/>
      <c r="AB1881" s="38"/>
      <c r="AC1881" s="38"/>
      <c r="AD1881" s="38"/>
      <c r="AE1881" s="38"/>
      <c r="AF1881" s="37"/>
      <c r="AG1881" s="38"/>
      <c r="AH1881" s="39"/>
      <c r="AI1881" s="8">
        <f t="shared" si="101"/>
        <v>0</v>
      </c>
      <c r="AJ1881" s="9">
        <f t="shared" si="100"/>
        <v>0</v>
      </c>
      <c r="AK1881" s="10">
        <f t="shared" si="102"/>
        <v>0</v>
      </c>
    </row>
    <row r="1882" spans="1:37">
      <c r="A1882" t="s">
        <v>2590</v>
      </c>
      <c r="B1882" t="s">
        <v>2590</v>
      </c>
      <c r="C1882" t="s">
        <v>163</v>
      </c>
      <c r="D1882">
        <v>1708</v>
      </c>
      <c r="E1882" s="7">
        <v>3397</v>
      </c>
      <c r="F1882" t="s">
        <v>5710</v>
      </c>
      <c r="G1882" t="s">
        <v>5723</v>
      </c>
      <c r="H1882">
        <v>50.606806800000001</v>
      </c>
      <c r="I1882">
        <v>3.3759307999999999</v>
      </c>
      <c r="J1882">
        <v>7500</v>
      </c>
      <c r="K1882" t="s">
        <v>5712</v>
      </c>
      <c r="L1882" t="s">
        <v>5713</v>
      </c>
      <c r="M1882" t="s">
        <v>58</v>
      </c>
      <c r="N1882" t="s">
        <v>168</v>
      </c>
      <c r="O1882" t="s">
        <v>60</v>
      </c>
      <c r="P1882" s="40"/>
      <c r="Q1882" s="41"/>
      <c r="R1882" s="41"/>
      <c r="S1882" s="41"/>
      <c r="T1882" s="41"/>
      <c r="U1882" s="41"/>
      <c r="V1882" s="41"/>
      <c r="W1882" s="41"/>
      <c r="X1882" s="42"/>
      <c r="Y1882" s="41"/>
      <c r="Z1882" s="41"/>
      <c r="AA1882" s="41"/>
      <c r="AB1882" s="41"/>
      <c r="AC1882" s="41"/>
      <c r="AD1882" s="41"/>
      <c r="AE1882" s="41"/>
      <c r="AF1882" s="40"/>
      <c r="AG1882" s="41"/>
      <c r="AH1882" s="42"/>
      <c r="AI1882" s="11">
        <f t="shared" si="101"/>
        <v>0</v>
      </c>
      <c r="AJ1882" s="12">
        <f t="shared" si="100"/>
        <v>0</v>
      </c>
      <c r="AK1882" s="13">
        <f t="shared" si="102"/>
        <v>0</v>
      </c>
    </row>
    <row r="1883" spans="1:37">
      <c r="A1883" t="s">
        <v>2590</v>
      </c>
      <c r="B1883" t="s">
        <v>2590</v>
      </c>
      <c r="C1883" t="s">
        <v>182</v>
      </c>
      <c r="D1883">
        <v>1720</v>
      </c>
      <c r="E1883" s="7">
        <v>3398</v>
      </c>
      <c r="F1883" t="s">
        <v>5724</v>
      </c>
      <c r="G1883" t="s">
        <v>5725</v>
      </c>
      <c r="H1883">
        <v>50.585978400000002</v>
      </c>
      <c r="I1883">
        <v>3.8119038999999999</v>
      </c>
      <c r="J1883">
        <v>7950</v>
      </c>
      <c r="K1883" t="s">
        <v>5726</v>
      </c>
      <c r="L1883" t="s">
        <v>5727</v>
      </c>
      <c r="M1883" t="s">
        <v>212</v>
      </c>
      <c r="N1883" t="s">
        <v>279</v>
      </c>
      <c r="O1883" t="s">
        <v>60</v>
      </c>
      <c r="P1883" s="37"/>
      <c r="Q1883" s="38"/>
      <c r="R1883" s="38"/>
      <c r="S1883" s="38"/>
      <c r="T1883" s="38"/>
      <c r="U1883" s="38"/>
      <c r="V1883" s="38"/>
      <c r="W1883" s="38"/>
      <c r="X1883" s="39"/>
      <c r="Y1883" s="38"/>
      <c r="Z1883" s="38"/>
      <c r="AA1883" s="38"/>
      <c r="AB1883" s="38"/>
      <c r="AC1883" s="38"/>
      <c r="AD1883" s="38"/>
      <c r="AE1883" s="38"/>
      <c r="AF1883" s="37"/>
      <c r="AG1883" s="38"/>
      <c r="AH1883" s="39"/>
      <c r="AI1883" s="8">
        <f t="shared" si="101"/>
        <v>0</v>
      </c>
      <c r="AJ1883" s="9">
        <f t="shared" si="100"/>
        <v>0</v>
      </c>
      <c r="AK1883" s="10">
        <f t="shared" si="102"/>
        <v>0</v>
      </c>
    </row>
    <row r="1884" spans="1:37">
      <c r="A1884" t="s">
        <v>2590</v>
      </c>
      <c r="B1884" t="s">
        <v>2590</v>
      </c>
      <c r="C1884" t="s">
        <v>182</v>
      </c>
      <c r="D1884">
        <v>1720</v>
      </c>
      <c r="E1884" s="7">
        <v>3399</v>
      </c>
      <c r="F1884" t="s">
        <v>5724</v>
      </c>
      <c r="G1884" t="s">
        <v>5728</v>
      </c>
      <c r="H1884">
        <v>50.686475700000003</v>
      </c>
      <c r="I1884">
        <v>3.335413</v>
      </c>
      <c r="J1884">
        <v>7740</v>
      </c>
      <c r="K1884" t="s">
        <v>5726</v>
      </c>
      <c r="L1884" t="s">
        <v>5727</v>
      </c>
      <c r="M1884" t="s">
        <v>212</v>
      </c>
      <c r="N1884" t="s">
        <v>279</v>
      </c>
      <c r="O1884" t="s">
        <v>60</v>
      </c>
      <c r="P1884" s="40"/>
      <c r="Q1884" s="41"/>
      <c r="R1884" s="41"/>
      <c r="S1884" s="41"/>
      <c r="T1884" s="41"/>
      <c r="U1884" s="41"/>
      <c r="V1884" s="41"/>
      <c r="W1884" s="41"/>
      <c r="X1884" s="42"/>
      <c r="Y1884" s="41"/>
      <c r="Z1884" s="41"/>
      <c r="AA1884" s="41"/>
      <c r="AB1884" s="41"/>
      <c r="AC1884" s="41"/>
      <c r="AD1884" s="41"/>
      <c r="AE1884" s="41"/>
      <c r="AF1884" s="40"/>
      <c r="AG1884" s="41"/>
      <c r="AH1884" s="42"/>
      <c r="AI1884" s="11">
        <f t="shared" si="101"/>
        <v>0</v>
      </c>
      <c r="AJ1884" s="12">
        <f t="shared" si="100"/>
        <v>0</v>
      </c>
      <c r="AK1884" s="13">
        <f t="shared" si="102"/>
        <v>0</v>
      </c>
    </row>
    <row r="1885" spans="1:37">
      <c r="A1885" t="s">
        <v>2590</v>
      </c>
      <c r="B1885" t="s">
        <v>2590</v>
      </c>
      <c r="C1885" t="s">
        <v>182</v>
      </c>
      <c r="D1885">
        <v>1720</v>
      </c>
      <c r="E1885" s="7">
        <v>3400</v>
      </c>
      <c r="F1885" t="s">
        <v>5724</v>
      </c>
      <c r="G1885" t="s">
        <v>5729</v>
      </c>
      <c r="H1885">
        <v>50.643911099999997</v>
      </c>
      <c r="I1885">
        <v>3.3456540000000001</v>
      </c>
      <c r="J1885">
        <v>7520</v>
      </c>
      <c r="K1885" t="s">
        <v>5726</v>
      </c>
      <c r="L1885" t="s">
        <v>5727</v>
      </c>
      <c r="M1885" t="s">
        <v>212</v>
      </c>
      <c r="N1885" t="s">
        <v>279</v>
      </c>
      <c r="O1885" t="s">
        <v>60</v>
      </c>
      <c r="P1885" s="37"/>
      <c r="Q1885" s="38"/>
      <c r="R1885" s="38"/>
      <c r="S1885" s="38"/>
      <c r="T1885" s="38"/>
      <c r="U1885" s="38"/>
      <c r="V1885" s="38"/>
      <c r="W1885" s="38"/>
      <c r="X1885" s="39"/>
      <c r="Y1885" s="38"/>
      <c r="Z1885" s="38"/>
      <c r="AA1885" s="38"/>
      <c r="AB1885" s="38"/>
      <c r="AC1885" s="38"/>
      <c r="AD1885" s="38"/>
      <c r="AE1885" s="38"/>
      <c r="AF1885" s="37"/>
      <c r="AG1885" s="38"/>
      <c r="AH1885" s="39"/>
      <c r="AI1885" s="8">
        <f t="shared" si="101"/>
        <v>0</v>
      </c>
      <c r="AJ1885" s="9">
        <f t="shared" si="100"/>
        <v>0</v>
      </c>
      <c r="AK1885" s="10">
        <f t="shared" si="102"/>
        <v>0</v>
      </c>
    </row>
    <row r="1886" spans="1:37">
      <c r="A1886" t="s">
        <v>2590</v>
      </c>
      <c r="B1886" t="s">
        <v>2590</v>
      </c>
      <c r="C1886" t="s">
        <v>182</v>
      </c>
      <c r="D1886">
        <v>1720</v>
      </c>
      <c r="E1886" s="7">
        <v>3401</v>
      </c>
      <c r="F1886" t="s">
        <v>5724</v>
      </c>
      <c r="G1886" t="s">
        <v>5730</v>
      </c>
      <c r="H1886">
        <v>50.606840400000003</v>
      </c>
      <c r="I1886">
        <v>3.3734639999999998</v>
      </c>
      <c r="J1886">
        <v>7500</v>
      </c>
      <c r="K1886" t="s">
        <v>5726</v>
      </c>
      <c r="L1886" t="s">
        <v>5727</v>
      </c>
      <c r="M1886" t="s">
        <v>212</v>
      </c>
      <c r="N1886" t="s">
        <v>279</v>
      </c>
      <c r="O1886" t="s">
        <v>60</v>
      </c>
      <c r="P1886" s="40"/>
      <c r="Q1886" s="41"/>
      <c r="R1886" s="41"/>
      <c r="S1886" s="41"/>
      <c r="T1886" s="41"/>
      <c r="U1886" s="41"/>
      <c r="V1886" s="41"/>
      <c r="W1886" s="41"/>
      <c r="X1886" s="42"/>
      <c r="Y1886" s="41"/>
      <c r="Z1886" s="41"/>
      <c r="AA1886" s="41"/>
      <c r="AB1886" s="41"/>
      <c r="AC1886" s="41"/>
      <c r="AD1886" s="41"/>
      <c r="AE1886" s="41"/>
      <c r="AF1886" s="40"/>
      <c r="AG1886" s="41"/>
      <c r="AH1886" s="42"/>
      <c r="AI1886" s="11">
        <f t="shared" si="101"/>
        <v>0</v>
      </c>
      <c r="AJ1886" s="12">
        <f t="shared" si="100"/>
        <v>0</v>
      </c>
      <c r="AK1886" s="13">
        <f t="shared" si="102"/>
        <v>0</v>
      </c>
    </row>
    <row r="1887" spans="1:37">
      <c r="A1887" t="s">
        <v>2590</v>
      </c>
      <c r="B1887" t="s">
        <v>2590</v>
      </c>
      <c r="C1887" t="s">
        <v>53</v>
      </c>
      <c r="D1887">
        <v>1721</v>
      </c>
      <c r="E1887" s="7">
        <v>3402</v>
      </c>
      <c r="F1887" t="s">
        <v>5731</v>
      </c>
      <c r="G1887" t="s">
        <v>5732</v>
      </c>
      <c r="H1887">
        <v>50.596324799999998</v>
      </c>
      <c r="I1887">
        <v>3.3844867000000001</v>
      </c>
      <c r="J1887">
        <v>7500</v>
      </c>
      <c r="K1887" t="s">
        <v>5733</v>
      </c>
      <c r="L1887" t="s">
        <v>5734</v>
      </c>
      <c r="M1887" t="s">
        <v>58</v>
      </c>
      <c r="N1887" t="s">
        <v>59</v>
      </c>
      <c r="O1887" t="s">
        <v>60</v>
      </c>
      <c r="P1887" s="37"/>
      <c r="Q1887" s="38"/>
      <c r="R1887" s="38"/>
      <c r="S1887" s="38"/>
      <c r="T1887" s="38"/>
      <c r="U1887" s="38"/>
      <c r="V1887" s="38"/>
      <c r="W1887" s="38"/>
      <c r="X1887" s="39"/>
      <c r="Y1887" s="38"/>
      <c r="Z1887" s="38"/>
      <c r="AA1887" s="38"/>
      <c r="AB1887" s="38"/>
      <c r="AC1887" s="38"/>
      <c r="AD1887" s="38"/>
      <c r="AE1887" s="38"/>
      <c r="AF1887" s="37"/>
      <c r="AG1887" s="38"/>
      <c r="AH1887" s="39"/>
      <c r="AI1887" s="8">
        <f t="shared" si="101"/>
        <v>0</v>
      </c>
      <c r="AJ1887" s="9">
        <f t="shared" si="100"/>
        <v>0</v>
      </c>
      <c r="AK1887" s="10">
        <f t="shared" si="102"/>
        <v>0</v>
      </c>
    </row>
    <row r="1888" spans="1:37">
      <c r="A1888" t="s">
        <v>2590</v>
      </c>
      <c r="B1888" t="s">
        <v>2590</v>
      </c>
      <c r="C1888" t="s">
        <v>53</v>
      </c>
      <c r="D1888">
        <v>1721</v>
      </c>
      <c r="E1888" s="7">
        <v>3403</v>
      </c>
      <c r="F1888" t="s">
        <v>5731</v>
      </c>
      <c r="G1888" t="s">
        <v>5735</v>
      </c>
      <c r="H1888">
        <v>50.577330699999997</v>
      </c>
      <c r="I1888">
        <v>3.3286593</v>
      </c>
      <c r="J1888">
        <v>7504</v>
      </c>
      <c r="K1888" t="s">
        <v>5733</v>
      </c>
      <c r="L1888" t="s">
        <v>5734</v>
      </c>
      <c r="M1888" t="s">
        <v>58</v>
      </c>
      <c r="N1888" t="s">
        <v>59</v>
      </c>
      <c r="O1888" t="s">
        <v>60</v>
      </c>
      <c r="P1888" s="40"/>
      <c r="Q1888" s="41"/>
      <c r="R1888" s="41"/>
      <c r="S1888" s="41"/>
      <c r="T1888" s="41"/>
      <c r="U1888" s="41"/>
      <c r="V1888" s="41"/>
      <c r="W1888" s="41"/>
      <c r="X1888" s="42"/>
      <c r="Y1888" s="41"/>
      <c r="Z1888" s="41"/>
      <c r="AA1888" s="41"/>
      <c r="AB1888" s="41"/>
      <c r="AC1888" s="41"/>
      <c r="AD1888" s="41"/>
      <c r="AE1888" s="41"/>
      <c r="AF1888" s="40"/>
      <c r="AG1888" s="41"/>
      <c r="AH1888" s="42"/>
      <c r="AI1888" s="11">
        <f t="shared" si="101"/>
        <v>0</v>
      </c>
      <c r="AJ1888" s="12">
        <f t="shared" si="100"/>
        <v>0</v>
      </c>
      <c r="AK1888" s="13">
        <f t="shared" si="102"/>
        <v>0</v>
      </c>
    </row>
    <row r="1889" spans="1:37">
      <c r="A1889" t="s">
        <v>2590</v>
      </c>
      <c r="B1889" t="s">
        <v>2590</v>
      </c>
      <c r="C1889" t="s">
        <v>182</v>
      </c>
      <c r="D1889">
        <v>95265</v>
      </c>
      <c r="E1889" s="7">
        <v>3416</v>
      </c>
      <c r="F1889" t="s">
        <v>5697</v>
      </c>
      <c r="G1889" t="s">
        <v>5701</v>
      </c>
      <c r="H1889">
        <v>50.6033963</v>
      </c>
      <c r="I1889">
        <v>3.3768281</v>
      </c>
      <c r="J1889">
        <v>7500</v>
      </c>
      <c r="K1889" t="s">
        <v>5699</v>
      </c>
      <c r="L1889" t="s">
        <v>5700</v>
      </c>
      <c r="M1889" t="s">
        <v>58</v>
      </c>
      <c r="N1889" t="s">
        <v>207</v>
      </c>
      <c r="O1889" t="s">
        <v>60</v>
      </c>
      <c r="P1889" s="37"/>
      <c r="Q1889" s="38"/>
      <c r="R1889" s="38"/>
      <c r="S1889" s="38"/>
      <c r="T1889" s="38"/>
      <c r="U1889" s="38"/>
      <c r="V1889" s="38"/>
      <c r="W1889" s="38"/>
      <c r="X1889" s="39"/>
      <c r="Y1889" s="38"/>
      <c r="Z1889" s="38"/>
      <c r="AA1889" s="38"/>
      <c r="AB1889" s="38"/>
      <c r="AC1889" s="38"/>
      <c r="AD1889" s="38"/>
      <c r="AE1889" s="38"/>
      <c r="AF1889" s="37"/>
      <c r="AG1889" s="38"/>
      <c r="AH1889" s="39"/>
      <c r="AI1889" s="8">
        <f t="shared" si="101"/>
        <v>0</v>
      </c>
      <c r="AJ1889" s="9">
        <f t="shared" si="100"/>
        <v>0</v>
      </c>
      <c r="AK1889" s="10">
        <f t="shared" si="102"/>
        <v>0</v>
      </c>
    </row>
    <row r="1890" spans="1:37">
      <c r="A1890" t="s">
        <v>2590</v>
      </c>
      <c r="B1890" t="s">
        <v>2590</v>
      </c>
      <c r="C1890" t="s">
        <v>53</v>
      </c>
      <c r="D1890">
        <v>95665</v>
      </c>
      <c r="E1890" s="7">
        <v>3421</v>
      </c>
      <c r="F1890" t="s">
        <v>5736</v>
      </c>
      <c r="G1890" t="s">
        <v>5737</v>
      </c>
      <c r="H1890">
        <v>50.521146299999998</v>
      </c>
      <c r="I1890">
        <v>3.3866988</v>
      </c>
      <c r="J1890">
        <v>7621</v>
      </c>
      <c r="K1890" t="s">
        <v>5738</v>
      </c>
      <c r="L1890" t="s">
        <v>5739</v>
      </c>
      <c r="M1890" t="s">
        <v>58</v>
      </c>
      <c r="N1890" t="s">
        <v>59</v>
      </c>
      <c r="O1890" t="s">
        <v>60</v>
      </c>
      <c r="P1890" s="40"/>
      <c r="Q1890" s="41"/>
      <c r="R1890" s="41"/>
      <c r="S1890" s="41"/>
      <c r="T1890" s="41"/>
      <c r="U1890" s="41"/>
      <c r="V1890" s="41"/>
      <c r="W1890" s="41"/>
      <c r="X1890" s="42"/>
      <c r="Y1890" s="41"/>
      <c r="Z1890" s="41"/>
      <c r="AA1890" s="41"/>
      <c r="AB1890" s="41"/>
      <c r="AC1890" s="41"/>
      <c r="AD1890" s="41"/>
      <c r="AE1890" s="41"/>
      <c r="AF1890" s="40"/>
      <c r="AG1890" s="41"/>
      <c r="AH1890" s="42"/>
      <c r="AI1890" s="11">
        <f t="shared" si="101"/>
        <v>0</v>
      </c>
      <c r="AJ1890" s="12">
        <f t="shared" si="100"/>
        <v>0</v>
      </c>
      <c r="AK1890" s="13">
        <f t="shared" si="102"/>
        <v>0</v>
      </c>
    </row>
    <row r="1891" spans="1:37">
      <c r="A1891" t="s">
        <v>2590</v>
      </c>
      <c r="B1891" t="s">
        <v>2590</v>
      </c>
      <c r="C1891" t="s">
        <v>53</v>
      </c>
      <c r="D1891">
        <v>1723</v>
      </c>
      <c r="E1891" s="7">
        <v>3422</v>
      </c>
      <c r="F1891" t="s">
        <v>5740</v>
      </c>
      <c r="G1891" t="s">
        <v>5741</v>
      </c>
      <c r="H1891">
        <v>50.543548399999999</v>
      </c>
      <c r="I1891">
        <v>3.3876453999999998</v>
      </c>
      <c r="J1891">
        <v>7620</v>
      </c>
      <c r="K1891" t="s">
        <v>5742</v>
      </c>
      <c r="L1891" t="s">
        <v>5743</v>
      </c>
      <c r="M1891" t="s">
        <v>58</v>
      </c>
      <c r="N1891" t="s">
        <v>59</v>
      </c>
      <c r="O1891" t="s">
        <v>60</v>
      </c>
      <c r="P1891" s="37"/>
      <c r="Q1891" s="38"/>
      <c r="R1891" s="38"/>
      <c r="S1891" s="38"/>
      <c r="T1891" s="38"/>
      <c r="U1891" s="38"/>
      <c r="V1891" s="38"/>
      <c r="W1891" s="38"/>
      <c r="X1891" s="39"/>
      <c r="Y1891" s="38"/>
      <c r="Z1891" s="38"/>
      <c r="AA1891" s="38"/>
      <c r="AB1891" s="38"/>
      <c r="AC1891" s="38"/>
      <c r="AD1891" s="38"/>
      <c r="AE1891" s="38"/>
      <c r="AF1891" s="37"/>
      <c r="AG1891" s="38"/>
      <c r="AH1891" s="39"/>
      <c r="AI1891" s="8">
        <f t="shared" si="101"/>
        <v>0</v>
      </c>
      <c r="AJ1891" s="9">
        <f t="shared" si="100"/>
        <v>0</v>
      </c>
      <c r="AK1891" s="10">
        <f t="shared" si="102"/>
        <v>0</v>
      </c>
    </row>
    <row r="1892" spans="1:37">
      <c r="A1892" t="s">
        <v>2590</v>
      </c>
      <c r="B1892" t="s">
        <v>2590</v>
      </c>
      <c r="C1892" t="s">
        <v>53</v>
      </c>
      <c r="D1892">
        <v>1724</v>
      </c>
      <c r="E1892" s="7">
        <v>3424</v>
      </c>
      <c r="F1892" t="s">
        <v>5744</v>
      </c>
      <c r="G1892" t="s">
        <v>5745</v>
      </c>
      <c r="H1892">
        <v>50.5415323</v>
      </c>
      <c r="I1892">
        <v>3.3621612999999999</v>
      </c>
      <c r="J1892">
        <v>7620</v>
      </c>
      <c r="K1892" t="s">
        <v>5746</v>
      </c>
      <c r="L1892" t="s">
        <v>5747</v>
      </c>
      <c r="M1892" t="s">
        <v>58</v>
      </c>
      <c r="N1892" t="s">
        <v>59</v>
      </c>
      <c r="O1892" t="s">
        <v>60</v>
      </c>
      <c r="P1892" s="40"/>
      <c r="Q1892" s="41"/>
      <c r="R1892" s="41"/>
      <c r="S1892" s="41"/>
      <c r="T1892" s="41"/>
      <c r="U1892" s="41"/>
      <c r="V1892" s="41"/>
      <c r="W1892" s="41"/>
      <c r="X1892" s="42"/>
      <c r="Y1892" s="41"/>
      <c r="Z1892" s="41"/>
      <c r="AA1892" s="41"/>
      <c r="AB1892" s="41"/>
      <c r="AC1892" s="41"/>
      <c r="AD1892" s="41"/>
      <c r="AE1892" s="41"/>
      <c r="AF1892" s="40"/>
      <c r="AG1892" s="41"/>
      <c r="AH1892" s="42"/>
      <c r="AI1892" s="11">
        <f t="shared" si="101"/>
        <v>0</v>
      </c>
      <c r="AJ1892" s="12">
        <f t="shared" si="100"/>
        <v>0</v>
      </c>
      <c r="AK1892" s="13">
        <f t="shared" si="102"/>
        <v>0</v>
      </c>
    </row>
    <row r="1893" spans="1:37">
      <c r="A1893" t="s">
        <v>2590</v>
      </c>
      <c r="B1893" t="s">
        <v>2590</v>
      </c>
      <c r="C1893" t="s">
        <v>53</v>
      </c>
      <c r="D1893">
        <v>1723</v>
      </c>
      <c r="E1893" s="7">
        <v>3426</v>
      </c>
      <c r="F1893" t="s">
        <v>5740</v>
      </c>
      <c r="G1893" t="s">
        <v>5748</v>
      </c>
      <c r="H1893">
        <v>50.537633200000002</v>
      </c>
      <c r="I1893">
        <v>3.4245030999999999</v>
      </c>
      <c r="J1893">
        <v>7620</v>
      </c>
      <c r="K1893" t="s">
        <v>5742</v>
      </c>
      <c r="L1893" t="s">
        <v>5743</v>
      </c>
      <c r="M1893" t="s">
        <v>58</v>
      </c>
      <c r="N1893" t="s">
        <v>59</v>
      </c>
      <c r="O1893" t="s">
        <v>60</v>
      </c>
      <c r="P1893" s="37"/>
      <c r="Q1893" s="38"/>
      <c r="R1893" s="38"/>
      <c r="S1893" s="38"/>
      <c r="T1893" s="38"/>
      <c r="U1893" s="38"/>
      <c r="V1893" s="38"/>
      <c r="W1893" s="38"/>
      <c r="X1893" s="39"/>
      <c r="Y1893" s="38"/>
      <c r="Z1893" s="38"/>
      <c r="AA1893" s="38"/>
      <c r="AB1893" s="38"/>
      <c r="AC1893" s="38"/>
      <c r="AD1893" s="38"/>
      <c r="AE1893" s="38"/>
      <c r="AF1893" s="37"/>
      <c r="AG1893" s="38"/>
      <c r="AH1893" s="39"/>
      <c r="AI1893" s="8">
        <f t="shared" si="101"/>
        <v>0</v>
      </c>
      <c r="AJ1893" s="9">
        <f t="shared" si="100"/>
        <v>0</v>
      </c>
      <c r="AK1893" s="10">
        <f t="shared" si="102"/>
        <v>0</v>
      </c>
    </row>
    <row r="1894" spans="1:37">
      <c r="A1894" t="s">
        <v>2590</v>
      </c>
      <c r="B1894" t="s">
        <v>2590</v>
      </c>
      <c r="C1894" t="s">
        <v>53</v>
      </c>
      <c r="D1894">
        <v>5979</v>
      </c>
      <c r="E1894" s="7">
        <v>3427</v>
      </c>
      <c r="F1894" t="s">
        <v>5749</v>
      </c>
      <c r="G1894" t="s">
        <v>5750</v>
      </c>
      <c r="H1894">
        <v>50.521910499999997</v>
      </c>
      <c r="I1894">
        <v>3.4473067999999998</v>
      </c>
      <c r="J1894">
        <v>7622</v>
      </c>
      <c r="K1894" t="s">
        <v>5751</v>
      </c>
      <c r="L1894" t="s">
        <v>5752</v>
      </c>
      <c r="M1894" t="s">
        <v>58</v>
      </c>
      <c r="N1894" t="s">
        <v>59</v>
      </c>
      <c r="O1894" t="s">
        <v>60</v>
      </c>
      <c r="P1894" s="40"/>
      <c r="Q1894" s="41"/>
      <c r="R1894" s="41"/>
      <c r="S1894" s="41"/>
      <c r="T1894" s="41"/>
      <c r="U1894" s="41"/>
      <c r="V1894" s="41"/>
      <c r="W1894" s="41"/>
      <c r="X1894" s="42"/>
      <c r="Y1894" s="41"/>
      <c r="Z1894" s="41"/>
      <c r="AA1894" s="41"/>
      <c r="AB1894" s="41"/>
      <c r="AC1894" s="41"/>
      <c r="AD1894" s="41"/>
      <c r="AE1894" s="41"/>
      <c r="AF1894" s="40"/>
      <c r="AG1894" s="41"/>
      <c r="AH1894" s="42"/>
      <c r="AI1894" s="11">
        <f t="shared" si="101"/>
        <v>0</v>
      </c>
      <c r="AJ1894" s="12">
        <f t="shared" si="100"/>
        <v>0</v>
      </c>
      <c r="AK1894" s="13">
        <f t="shared" si="102"/>
        <v>0</v>
      </c>
    </row>
    <row r="1895" spans="1:37">
      <c r="A1895" t="s">
        <v>2590</v>
      </c>
      <c r="B1895" t="s">
        <v>2590</v>
      </c>
      <c r="C1895" t="s">
        <v>53</v>
      </c>
      <c r="D1895">
        <v>1724</v>
      </c>
      <c r="E1895" s="7">
        <v>3428</v>
      </c>
      <c r="F1895" t="s">
        <v>5744</v>
      </c>
      <c r="G1895" t="s">
        <v>5753</v>
      </c>
      <c r="H1895">
        <v>50.505838699999998</v>
      </c>
      <c r="I1895">
        <v>3.3869864000000001</v>
      </c>
      <c r="J1895">
        <v>7623</v>
      </c>
      <c r="K1895" t="s">
        <v>5746</v>
      </c>
      <c r="L1895" t="s">
        <v>5747</v>
      </c>
      <c r="M1895" t="s">
        <v>58</v>
      </c>
      <c r="N1895" t="s">
        <v>59</v>
      </c>
      <c r="O1895" t="s">
        <v>60</v>
      </c>
      <c r="P1895" s="37"/>
      <c r="Q1895" s="38"/>
      <c r="R1895" s="38"/>
      <c r="S1895" s="38"/>
      <c r="T1895" s="38"/>
      <c r="U1895" s="38"/>
      <c r="V1895" s="38"/>
      <c r="W1895" s="38"/>
      <c r="X1895" s="39"/>
      <c r="Y1895" s="38"/>
      <c r="Z1895" s="38"/>
      <c r="AA1895" s="38"/>
      <c r="AB1895" s="38"/>
      <c r="AC1895" s="38"/>
      <c r="AD1895" s="38"/>
      <c r="AE1895" s="38"/>
      <c r="AF1895" s="37"/>
      <c r="AG1895" s="38"/>
      <c r="AH1895" s="39"/>
      <c r="AI1895" s="8">
        <f t="shared" si="101"/>
        <v>0</v>
      </c>
      <c r="AJ1895" s="9">
        <f t="shared" si="100"/>
        <v>0</v>
      </c>
      <c r="AK1895" s="10">
        <f t="shared" si="102"/>
        <v>0</v>
      </c>
    </row>
    <row r="1896" spans="1:37">
      <c r="A1896" t="s">
        <v>2590</v>
      </c>
      <c r="B1896" t="s">
        <v>2590</v>
      </c>
      <c r="C1896" t="s">
        <v>53</v>
      </c>
      <c r="D1896">
        <v>5979</v>
      </c>
      <c r="E1896" s="7">
        <v>3429</v>
      </c>
      <c r="F1896" t="s">
        <v>5749</v>
      </c>
      <c r="G1896" t="s">
        <v>5754</v>
      </c>
      <c r="H1896">
        <v>50.5145202</v>
      </c>
      <c r="I1896">
        <v>3.4135116999999999</v>
      </c>
      <c r="J1896">
        <v>7620</v>
      </c>
      <c r="K1896" t="s">
        <v>5751</v>
      </c>
      <c r="L1896" t="s">
        <v>5752</v>
      </c>
      <c r="M1896" t="s">
        <v>58</v>
      </c>
      <c r="N1896" t="s">
        <v>59</v>
      </c>
      <c r="O1896" t="s">
        <v>60</v>
      </c>
      <c r="P1896" s="40"/>
      <c r="Q1896" s="41"/>
      <c r="R1896" s="41"/>
      <c r="S1896" s="41"/>
      <c r="T1896" s="41"/>
      <c r="U1896" s="41"/>
      <c r="V1896" s="41"/>
      <c r="W1896" s="41"/>
      <c r="X1896" s="42"/>
      <c r="Y1896" s="41"/>
      <c r="Z1896" s="41"/>
      <c r="AA1896" s="41"/>
      <c r="AB1896" s="41"/>
      <c r="AC1896" s="41"/>
      <c r="AD1896" s="41"/>
      <c r="AE1896" s="41"/>
      <c r="AF1896" s="40"/>
      <c r="AG1896" s="41"/>
      <c r="AH1896" s="42"/>
      <c r="AI1896" s="11">
        <f t="shared" si="101"/>
        <v>0</v>
      </c>
      <c r="AJ1896" s="12">
        <f t="shared" si="100"/>
        <v>0</v>
      </c>
      <c r="AK1896" s="13">
        <f t="shared" si="102"/>
        <v>0</v>
      </c>
    </row>
    <row r="1897" spans="1:37">
      <c r="A1897" t="s">
        <v>2590</v>
      </c>
      <c r="B1897" t="s">
        <v>2590</v>
      </c>
      <c r="C1897" t="s">
        <v>120</v>
      </c>
      <c r="D1897">
        <v>1726</v>
      </c>
      <c r="E1897" s="7">
        <v>3431</v>
      </c>
      <c r="F1897" t="s">
        <v>3795</v>
      </c>
      <c r="G1897" t="s">
        <v>5755</v>
      </c>
      <c r="H1897">
        <v>50.546770500000001</v>
      </c>
      <c r="I1897">
        <v>3.3941794999999999</v>
      </c>
      <c r="J1897">
        <v>7620</v>
      </c>
      <c r="K1897" t="s">
        <v>5756</v>
      </c>
      <c r="L1897" t="s">
        <v>5757</v>
      </c>
      <c r="M1897" t="s">
        <v>58</v>
      </c>
      <c r="N1897" t="s">
        <v>59</v>
      </c>
      <c r="O1897" t="s">
        <v>60</v>
      </c>
      <c r="P1897" s="37"/>
      <c r="Q1897" s="38"/>
      <c r="R1897" s="38"/>
      <c r="S1897" s="38"/>
      <c r="T1897" s="38"/>
      <c r="U1897" s="38"/>
      <c r="V1897" s="38"/>
      <c r="W1897" s="38"/>
      <c r="X1897" s="39"/>
      <c r="Y1897" s="38"/>
      <c r="Z1897" s="38"/>
      <c r="AA1897" s="38"/>
      <c r="AB1897" s="38"/>
      <c r="AC1897" s="38"/>
      <c r="AD1897" s="38"/>
      <c r="AE1897" s="38"/>
      <c r="AF1897" s="37"/>
      <c r="AG1897" s="38"/>
      <c r="AH1897" s="39"/>
      <c r="AI1897" s="8">
        <f t="shared" si="101"/>
        <v>0</v>
      </c>
      <c r="AJ1897" s="9">
        <f t="shared" si="100"/>
        <v>0</v>
      </c>
      <c r="AK1897" s="10">
        <f t="shared" si="102"/>
        <v>0</v>
      </c>
    </row>
    <row r="1898" spans="1:37">
      <c r="A1898" t="s">
        <v>2590</v>
      </c>
      <c r="B1898" t="s">
        <v>2590</v>
      </c>
      <c r="C1898" t="s">
        <v>120</v>
      </c>
      <c r="D1898">
        <v>1727</v>
      </c>
      <c r="E1898" s="7">
        <v>3432</v>
      </c>
      <c r="F1898" t="s">
        <v>130</v>
      </c>
      <c r="G1898" t="s">
        <v>5758</v>
      </c>
      <c r="H1898">
        <v>50.521400700000001</v>
      </c>
      <c r="I1898">
        <v>3.4477783999999998</v>
      </c>
      <c r="J1898">
        <v>7622</v>
      </c>
      <c r="K1898" t="s">
        <v>5759</v>
      </c>
      <c r="L1898" t="s">
        <v>5760</v>
      </c>
      <c r="M1898" t="s">
        <v>58</v>
      </c>
      <c r="N1898" t="s">
        <v>59</v>
      </c>
      <c r="O1898" t="s">
        <v>60</v>
      </c>
      <c r="P1898" s="40"/>
      <c r="Q1898" s="41"/>
      <c r="R1898" s="41"/>
      <c r="S1898" s="41"/>
      <c r="T1898" s="41"/>
      <c r="U1898" s="41"/>
      <c r="V1898" s="41"/>
      <c r="W1898" s="41"/>
      <c r="X1898" s="42"/>
      <c r="Y1898" s="41"/>
      <c r="Z1898" s="41"/>
      <c r="AA1898" s="41"/>
      <c r="AB1898" s="41"/>
      <c r="AC1898" s="41"/>
      <c r="AD1898" s="41"/>
      <c r="AE1898" s="41"/>
      <c r="AF1898" s="40"/>
      <c r="AG1898" s="41"/>
      <c r="AH1898" s="42"/>
      <c r="AI1898" s="11">
        <f t="shared" si="101"/>
        <v>0</v>
      </c>
      <c r="AJ1898" s="12">
        <f t="shared" si="100"/>
        <v>0</v>
      </c>
      <c r="AK1898" s="13">
        <f t="shared" si="102"/>
        <v>0</v>
      </c>
    </row>
    <row r="1899" spans="1:37">
      <c r="A1899" t="s">
        <v>2590</v>
      </c>
      <c r="B1899" t="s">
        <v>2590</v>
      </c>
      <c r="C1899" t="s">
        <v>120</v>
      </c>
      <c r="D1899">
        <v>1728</v>
      </c>
      <c r="E1899" s="7">
        <v>3433</v>
      </c>
      <c r="F1899" t="s">
        <v>5761</v>
      </c>
      <c r="G1899" t="s">
        <v>5762</v>
      </c>
      <c r="H1899">
        <v>50.6196755</v>
      </c>
      <c r="I1899">
        <v>3.6044274000000001</v>
      </c>
      <c r="J1899">
        <v>7901</v>
      </c>
      <c r="K1899" t="s">
        <v>5763</v>
      </c>
      <c r="L1899" t="s">
        <v>5764</v>
      </c>
      <c r="M1899" t="s">
        <v>58</v>
      </c>
      <c r="N1899" t="s">
        <v>65</v>
      </c>
      <c r="O1899" t="s">
        <v>60</v>
      </c>
      <c r="P1899" s="37"/>
      <c r="Q1899" s="38"/>
      <c r="R1899" s="38"/>
      <c r="S1899" s="38"/>
      <c r="T1899" s="38"/>
      <c r="U1899" s="38"/>
      <c r="V1899" s="38"/>
      <c r="W1899" s="38"/>
      <c r="X1899" s="39"/>
      <c r="Y1899" s="38"/>
      <c r="Z1899" s="38"/>
      <c r="AA1899" s="38"/>
      <c r="AB1899" s="38"/>
      <c r="AC1899" s="38"/>
      <c r="AD1899" s="38"/>
      <c r="AE1899" s="38"/>
      <c r="AF1899" s="37"/>
      <c r="AG1899" s="38"/>
      <c r="AH1899" s="39"/>
      <c r="AI1899" s="8">
        <f t="shared" si="101"/>
        <v>0</v>
      </c>
      <c r="AJ1899" s="9">
        <f t="shared" si="100"/>
        <v>0</v>
      </c>
      <c r="AK1899" s="10">
        <f t="shared" si="102"/>
        <v>0</v>
      </c>
    </row>
    <row r="1900" spans="1:37">
      <c r="A1900" t="s">
        <v>2590</v>
      </c>
      <c r="B1900" t="s">
        <v>2590</v>
      </c>
      <c r="C1900" t="s">
        <v>120</v>
      </c>
      <c r="D1900">
        <v>1728</v>
      </c>
      <c r="E1900" s="7">
        <v>3435</v>
      </c>
      <c r="F1900" t="s">
        <v>5761</v>
      </c>
      <c r="G1900" t="s">
        <v>5765</v>
      </c>
      <c r="H1900">
        <v>50.625191000000001</v>
      </c>
      <c r="I1900">
        <v>3.6316335</v>
      </c>
      <c r="J1900">
        <v>7900</v>
      </c>
      <c r="K1900" t="s">
        <v>5763</v>
      </c>
      <c r="L1900" t="s">
        <v>5764</v>
      </c>
      <c r="M1900" t="s">
        <v>58</v>
      </c>
      <c r="N1900" t="s">
        <v>65</v>
      </c>
      <c r="O1900" t="s">
        <v>60</v>
      </c>
      <c r="P1900" s="40"/>
      <c r="Q1900" s="41"/>
      <c r="R1900" s="41"/>
      <c r="S1900" s="41"/>
      <c r="T1900" s="41"/>
      <c r="U1900" s="41"/>
      <c r="V1900" s="41"/>
      <c r="W1900" s="41"/>
      <c r="X1900" s="42"/>
      <c r="Y1900" s="41"/>
      <c r="Z1900" s="41"/>
      <c r="AA1900" s="41"/>
      <c r="AB1900" s="41"/>
      <c r="AC1900" s="41"/>
      <c r="AD1900" s="41"/>
      <c r="AE1900" s="41"/>
      <c r="AF1900" s="40"/>
      <c r="AG1900" s="41"/>
      <c r="AH1900" s="42"/>
      <c r="AI1900" s="11">
        <f t="shared" si="101"/>
        <v>0</v>
      </c>
      <c r="AJ1900" s="12">
        <f t="shared" si="100"/>
        <v>0</v>
      </c>
      <c r="AK1900" s="13">
        <f t="shared" si="102"/>
        <v>0</v>
      </c>
    </row>
    <row r="1901" spans="1:37">
      <c r="A1901" t="s">
        <v>2590</v>
      </c>
      <c r="B1901" t="s">
        <v>2590</v>
      </c>
      <c r="C1901" t="s">
        <v>53</v>
      </c>
      <c r="D1901">
        <v>3224</v>
      </c>
      <c r="E1901" s="7">
        <v>3436</v>
      </c>
      <c r="F1901" t="s">
        <v>5766</v>
      </c>
      <c r="G1901" t="s">
        <v>5767</v>
      </c>
      <c r="H1901">
        <v>50.618832099999999</v>
      </c>
      <c r="I1901">
        <v>3.6048208000000002</v>
      </c>
      <c r="J1901">
        <v>7901</v>
      </c>
      <c r="K1901" t="s">
        <v>5768</v>
      </c>
      <c r="L1901" t="s">
        <v>5769</v>
      </c>
      <c r="M1901" t="s">
        <v>58</v>
      </c>
      <c r="N1901" t="s">
        <v>91</v>
      </c>
      <c r="O1901" t="s">
        <v>60</v>
      </c>
      <c r="P1901" s="37"/>
      <c r="Q1901" s="38"/>
      <c r="R1901" s="38"/>
      <c r="S1901" s="38"/>
      <c r="T1901" s="38"/>
      <c r="U1901" s="38"/>
      <c r="V1901" s="38"/>
      <c r="W1901" s="38"/>
      <c r="X1901" s="39"/>
      <c r="Y1901" s="38"/>
      <c r="Z1901" s="38"/>
      <c r="AA1901" s="38"/>
      <c r="AB1901" s="38"/>
      <c r="AC1901" s="38"/>
      <c r="AD1901" s="38"/>
      <c r="AE1901" s="38"/>
      <c r="AF1901" s="37"/>
      <c r="AG1901" s="38"/>
      <c r="AH1901" s="39"/>
      <c r="AI1901" s="8">
        <f t="shared" si="101"/>
        <v>0</v>
      </c>
      <c r="AJ1901" s="9">
        <f t="shared" si="100"/>
        <v>0</v>
      </c>
      <c r="AK1901" s="10">
        <f t="shared" si="102"/>
        <v>0</v>
      </c>
    </row>
    <row r="1902" spans="1:37">
      <c r="A1902" t="s">
        <v>2590</v>
      </c>
      <c r="B1902" t="s">
        <v>2590</v>
      </c>
      <c r="C1902" t="s">
        <v>53</v>
      </c>
      <c r="D1902">
        <v>3224</v>
      </c>
      <c r="E1902" s="7">
        <v>3437</v>
      </c>
      <c r="F1902" t="s">
        <v>5766</v>
      </c>
      <c r="G1902" t="s">
        <v>5770</v>
      </c>
      <c r="H1902">
        <v>50.590368400000003</v>
      </c>
      <c r="I1902">
        <v>3.6868626999999998</v>
      </c>
      <c r="J1902">
        <v>7903</v>
      </c>
      <c r="K1902" t="s">
        <v>5768</v>
      </c>
      <c r="L1902" t="s">
        <v>5769</v>
      </c>
      <c r="M1902" t="s">
        <v>58</v>
      </c>
      <c r="N1902" t="s">
        <v>59</v>
      </c>
      <c r="O1902" t="s">
        <v>60</v>
      </c>
      <c r="P1902" s="40"/>
      <c r="Q1902" s="41"/>
      <c r="R1902" s="41"/>
      <c r="S1902" s="41"/>
      <c r="T1902" s="41"/>
      <c r="U1902" s="41"/>
      <c r="V1902" s="41"/>
      <c r="W1902" s="41"/>
      <c r="X1902" s="42"/>
      <c r="Y1902" s="41"/>
      <c r="Z1902" s="41"/>
      <c r="AA1902" s="41"/>
      <c r="AB1902" s="41"/>
      <c r="AC1902" s="41"/>
      <c r="AD1902" s="41"/>
      <c r="AE1902" s="41"/>
      <c r="AF1902" s="40"/>
      <c r="AG1902" s="41"/>
      <c r="AH1902" s="42"/>
      <c r="AI1902" s="11">
        <f t="shared" si="101"/>
        <v>0</v>
      </c>
      <c r="AJ1902" s="12">
        <f t="shared" si="100"/>
        <v>0</v>
      </c>
      <c r="AK1902" s="13">
        <f t="shared" si="102"/>
        <v>0</v>
      </c>
    </row>
    <row r="1903" spans="1:37">
      <c r="A1903" t="s">
        <v>2590</v>
      </c>
      <c r="B1903" t="s">
        <v>2590</v>
      </c>
      <c r="C1903" t="s">
        <v>53</v>
      </c>
      <c r="D1903">
        <v>3155</v>
      </c>
      <c r="E1903" s="7">
        <v>3438</v>
      </c>
      <c r="F1903" t="s">
        <v>5771</v>
      </c>
      <c r="G1903" t="s">
        <v>5772</v>
      </c>
      <c r="H1903">
        <v>50.570266099999998</v>
      </c>
      <c r="I1903">
        <v>3.6525910000000001</v>
      </c>
      <c r="J1903">
        <v>7904</v>
      </c>
      <c r="K1903" t="s">
        <v>5773</v>
      </c>
      <c r="L1903" t="s">
        <v>5774</v>
      </c>
      <c r="M1903" t="s">
        <v>58</v>
      </c>
      <c r="N1903" t="s">
        <v>59</v>
      </c>
      <c r="O1903" t="s">
        <v>60</v>
      </c>
      <c r="P1903" s="37"/>
      <c r="Q1903" s="38"/>
      <c r="R1903" s="38"/>
      <c r="S1903" s="38"/>
      <c r="T1903" s="38"/>
      <c r="U1903" s="38"/>
      <c r="V1903" s="38"/>
      <c r="W1903" s="38"/>
      <c r="X1903" s="39"/>
      <c r="Y1903" s="38"/>
      <c r="Z1903" s="38"/>
      <c r="AA1903" s="38"/>
      <c r="AB1903" s="38"/>
      <c r="AC1903" s="38"/>
      <c r="AD1903" s="38"/>
      <c r="AE1903" s="38"/>
      <c r="AF1903" s="37"/>
      <c r="AG1903" s="38"/>
      <c r="AH1903" s="39"/>
      <c r="AI1903" s="8">
        <f t="shared" si="101"/>
        <v>0</v>
      </c>
      <c r="AJ1903" s="9">
        <f t="shared" si="100"/>
        <v>0</v>
      </c>
      <c r="AK1903" s="10">
        <f t="shared" si="102"/>
        <v>0</v>
      </c>
    </row>
    <row r="1904" spans="1:37">
      <c r="A1904" t="s">
        <v>2590</v>
      </c>
      <c r="B1904" t="s">
        <v>2590</v>
      </c>
      <c r="C1904" t="s">
        <v>53</v>
      </c>
      <c r="D1904">
        <v>1730</v>
      </c>
      <c r="E1904" s="7">
        <v>3439</v>
      </c>
      <c r="F1904" t="s">
        <v>5775</v>
      </c>
      <c r="G1904" t="s">
        <v>5776</v>
      </c>
      <c r="H1904">
        <v>50.583739299999998</v>
      </c>
      <c r="I1904">
        <v>3.5795978000000002</v>
      </c>
      <c r="J1904">
        <v>7904</v>
      </c>
      <c r="K1904" t="s">
        <v>5777</v>
      </c>
      <c r="L1904" t="s">
        <v>5778</v>
      </c>
      <c r="M1904" t="s">
        <v>58</v>
      </c>
      <c r="N1904" t="s">
        <v>59</v>
      </c>
      <c r="O1904" t="s">
        <v>60</v>
      </c>
      <c r="P1904" s="40"/>
      <c r="Q1904" s="41"/>
      <c r="R1904" s="41"/>
      <c r="S1904" s="41"/>
      <c r="T1904" s="41"/>
      <c r="U1904" s="41"/>
      <c r="V1904" s="41"/>
      <c r="W1904" s="41"/>
      <c r="X1904" s="42"/>
      <c r="Y1904" s="41"/>
      <c r="Z1904" s="41"/>
      <c r="AA1904" s="41"/>
      <c r="AB1904" s="41"/>
      <c r="AC1904" s="41"/>
      <c r="AD1904" s="41"/>
      <c r="AE1904" s="41"/>
      <c r="AF1904" s="40"/>
      <c r="AG1904" s="41"/>
      <c r="AH1904" s="42"/>
      <c r="AI1904" s="11">
        <f t="shared" si="101"/>
        <v>0</v>
      </c>
      <c r="AJ1904" s="12">
        <f t="shared" si="100"/>
        <v>0</v>
      </c>
      <c r="AK1904" s="13">
        <f t="shared" si="102"/>
        <v>0</v>
      </c>
    </row>
    <row r="1905" spans="1:37">
      <c r="A1905" t="s">
        <v>2590</v>
      </c>
      <c r="B1905" t="s">
        <v>2590</v>
      </c>
      <c r="C1905" t="s">
        <v>53</v>
      </c>
      <c r="D1905">
        <v>3224</v>
      </c>
      <c r="E1905" s="7">
        <v>3440</v>
      </c>
      <c r="F1905" t="s">
        <v>5766</v>
      </c>
      <c r="G1905" t="s">
        <v>5779</v>
      </c>
      <c r="H1905">
        <v>50.622912700000001</v>
      </c>
      <c r="I1905">
        <v>3.6319260999999998</v>
      </c>
      <c r="J1905">
        <v>7900</v>
      </c>
      <c r="K1905" t="s">
        <v>5768</v>
      </c>
      <c r="L1905" t="s">
        <v>5769</v>
      </c>
      <c r="M1905" t="s">
        <v>58</v>
      </c>
      <c r="N1905" t="s">
        <v>91</v>
      </c>
      <c r="O1905" t="s">
        <v>60</v>
      </c>
      <c r="P1905" s="37"/>
      <c r="Q1905" s="38"/>
      <c r="R1905" s="38"/>
      <c r="S1905" s="38"/>
      <c r="T1905" s="38"/>
      <c r="U1905" s="38"/>
      <c r="V1905" s="38"/>
      <c r="W1905" s="38"/>
      <c r="X1905" s="39"/>
      <c r="Y1905" s="38"/>
      <c r="Z1905" s="38"/>
      <c r="AA1905" s="38"/>
      <c r="AB1905" s="38"/>
      <c r="AC1905" s="38"/>
      <c r="AD1905" s="38"/>
      <c r="AE1905" s="38"/>
      <c r="AF1905" s="37"/>
      <c r="AG1905" s="38"/>
      <c r="AH1905" s="39"/>
      <c r="AI1905" s="8">
        <f t="shared" si="101"/>
        <v>0</v>
      </c>
      <c r="AJ1905" s="9">
        <f t="shared" ref="AJ1905:AJ1968" si="103">IF(AND(AI1905&gt;0,O1905="OUI"),1,0)</f>
        <v>0</v>
      </c>
      <c r="AK1905" s="10">
        <f t="shared" si="102"/>
        <v>0</v>
      </c>
    </row>
    <row r="1906" spans="1:37">
      <c r="A1906" t="s">
        <v>2590</v>
      </c>
      <c r="B1906" t="s">
        <v>2590</v>
      </c>
      <c r="C1906" t="s">
        <v>53</v>
      </c>
      <c r="D1906">
        <v>3155</v>
      </c>
      <c r="E1906" s="7">
        <v>3441</v>
      </c>
      <c r="F1906" t="s">
        <v>5771</v>
      </c>
      <c r="G1906" t="s">
        <v>5780</v>
      </c>
      <c r="H1906">
        <v>50.612640200000001</v>
      </c>
      <c r="I1906">
        <v>3.6552644999999999</v>
      </c>
      <c r="J1906">
        <v>7903</v>
      </c>
      <c r="K1906" t="s">
        <v>5773</v>
      </c>
      <c r="L1906" t="s">
        <v>5774</v>
      </c>
      <c r="M1906" t="s">
        <v>58</v>
      </c>
      <c r="N1906" t="s">
        <v>59</v>
      </c>
      <c r="O1906" t="s">
        <v>60</v>
      </c>
      <c r="P1906" s="40"/>
      <c r="Q1906" s="41"/>
      <c r="R1906" s="41"/>
      <c r="S1906" s="41"/>
      <c r="T1906" s="41"/>
      <c r="U1906" s="41"/>
      <c r="V1906" s="41"/>
      <c r="W1906" s="41"/>
      <c r="X1906" s="42"/>
      <c r="Y1906" s="41"/>
      <c r="Z1906" s="41"/>
      <c r="AA1906" s="41"/>
      <c r="AB1906" s="41"/>
      <c r="AC1906" s="41"/>
      <c r="AD1906" s="41"/>
      <c r="AE1906" s="41"/>
      <c r="AF1906" s="40"/>
      <c r="AG1906" s="41"/>
      <c r="AH1906" s="42"/>
      <c r="AI1906" s="11">
        <f t="shared" si="101"/>
        <v>0</v>
      </c>
      <c r="AJ1906" s="12">
        <f t="shared" si="103"/>
        <v>0</v>
      </c>
      <c r="AK1906" s="13">
        <f t="shared" si="102"/>
        <v>0</v>
      </c>
    </row>
    <row r="1907" spans="1:37">
      <c r="A1907" t="s">
        <v>2590</v>
      </c>
      <c r="B1907" t="s">
        <v>2590</v>
      </c>
      <c r="C1907" t="s">
        <v>120</v>
      </c>
      <c r="D1907">
        <v>95393</v>
      </c>
      <c r="E1907" s="7">
        <v>3442</v>
      </c>
      <c r="F1907" t="s">
        <v>5781</v>
      </c>
      <c r="G1907" t="s">
        <v>5782</v>
      </c>
      <c r="H1907">
        <v>50.562333199999998</v>
      </c>
      <c r="I1907">
        <v>3.6752999000000002</v>
      </c>
      <c r="J1907">
        <v>7972</v>
      </c>
      <c r="K1907" t="s">
        <v>5783</v>
      </c>
      <c r="L1907" t="s">
        <v>5784</v>
      </c>
      <c r="M1907" t="s">
        <v>58</v>
      </c>
      <c r="N1907" t="s">
        <v>59</v>
      </c>
      <c r="O1907" t="s">
        <v>60</v>
      </c>
      <c r="P1907" s="37"/>
      <c r="Q1907" s="38"/>
      <c r="R1907" s="38"/>
      <c r="S1907" s="38"/>
      <c r="T1907" s="38"/>
      <c r="U1907" s="38"/>
      <c r="V1907" s="38"/>
      <c r="W1907" s="38"/>
      <c r="X1907" s="39"/>
      <c r="Y1907" s="38"/>
      <c r="Z1907" s="38"/>
      <c r="AA1907" s="38"/>
      <c r="AB1907" s="38"/>
      <c r="AC1907" s="38"/>
      <c r="AD1907" s="38"/>
      <c r="AE1907" s="38"/>
      <c r="AF1907" s="37"/>
      <c r="AG1907" s="38"/>
      <c r="AH1907" s="39"/>
      <c r="AI1907" s="8">
        <f t="shared" si="101"/>
        <v>0</v>
      </c>
      <c r="AJ1907" s="9">
        <f t="shared" si="103"/>
        <v>0</v>
      </c>
      <c r="AK1907" s="10">
        <f t="shared" si="102"/>
        <v>0</v>
      </c>
    </row>
    <row r="1908" spans="1:37">
      <c r="A1908" t="s">
        <v>2590</v>
      </c>
      <c r="B1908" t="s">
        <v>2590</v>
      </c>
      <c r="C1908" t="s">
        <v>120</v>
      </c>
      <c r="D1908">
        <v>1731</v>
      </c>
      <c r="E1908" s="7">
        <v>3443</v>
      </c>
      <c r="F1908" t="s">
        <v>5785</v>
      </c>
      <c r="G1908" t="s">
        <v>5786</v>
      </c>
      <c r="H1908">
        <v>50.594685400000003</v>
      </c>
      <c r="I1908">
        <v>3.6154259999999998</v>
      </c>
      <c r="J1908">
        <v>7900</v>
      </c>
      <c r="K1908" t="s">
        <v>5787</v>
      </c>
      <c r="L1908" t="s">
        <v>5788</v>
      </c>
      <c r="M1908" t="s">
        <v>58</v>
      </c>
      <c r="N1908" t="s">
        <v>65</v>
      </c>
      <c r="O1908" t="s">
        <v>158</v>
      </c>
      <c r="P1908" s="40"/>
      <c r="Q1908" s="41"/>
      <c r="R1908" s="41"/>
      <c r="S1908" s="41"/>
      <c r="T1908" s="41"/>
      <c r="U1908" s="41"/>
      <c r="V1908" s="41"/>
      <c r="W1908" s="41"/>
      <c r="X1908" s="42"/>
      <c r="Y1908" s="41"/>
      <c r="Z1908" s="41"/>
      <c r="AA1908" s="41"/>
      <c r="AB1908" s="41"/>
      <c r="AC1908" s="41"/>
      <c r="AD1908" s="41"/>
      <c r="AE1908" s="41"/>
      <c r="AF1908" s="40"/>
      <c r="AG1908" s="41"/>
      <c r="AH1908" s="42"/>
      <c r="AI1908" s="11">
        <f t="shared" si="101"/>
        <v>0</v>
      </c>
      <c r="AJ1908" s="12">
        <f t="shared" si="103"/>
        <v>0</v>
      </c>
      <c r="AK1908" s="13">
        <f t="shared" si="102"/>
        <v>0</v>
      </c>
    </row>
    <row r="1909" spans="1:37">
      <c r="A1909" t="s">
        <v>2590</v>
      </c>
      <c r="B1909" t="s">
        <v>2590</v>
      </c>
      <c r="C1909" t="s">
        <v>120</v>
      </c>
      <c r="D1909">
        <v>1731</v>
      </c>
      <c r="E1909" s="7">
        <v>3444</v>
      </c>
      <c r="F1909" t="s">
        <v>5785</v>
      </c>
      <c r="G1909" t="s">
        <v>5789</v>
      </c>
      <c r="H1909">
        <v>50.5985473</v>
      </c>
      <c r="I1909">
        <v>3.6150861999999999</v>
      </c>
      <c r="J1909">
        <v>7900</v>
      </c>
      <c r="K1909" t="s">
        <v>5787</v>
      </c>
      <c r="L1909" t="s">
        <v>5788</v>
      </c>
      <c r="M1909" t="s">
        <v>58</v>
      </c>
      <c r="N1909" t="s">
        <v>91</v>
      </c>
      <c r="O1909" t="s">
        <v>158</v>
      </c>
      <c r="P1909" s="37"/>
      <c r="Q1909" s="38"/>
      <c r="R1909" s="38"/>
      <c r="S1909" s="38"/>
      <c r="T1909" s="38"/>
      <c r="U1909" s="38"/>
      <c r="V1909" s="38"/>
      <c r="W1909" s="38"/>
      <c r="X1909" s="39"/>
      <c r="Y1909" s="38"/>
      <c r="Z1909" s="38"/>
      <c r="AA1909" s="38"/>
      <c r="AB1909" s="38"/>
      <c r="AC1909" s="38"/>
      <c r="AD1909" s="38"/>
      <c r="AE1909" s="38"/>
      <c r="AF1909" s="37"/>
      <c r="AG1909" s="38"/>
      <c r="AH1909" s="39"/>
      <c r="AI1909" s="8">
        <f t="shared" si="101"/>
        <v>0</v>
      </c>
      <c r="AJ1909" s="9">
        <f t="shared" si="103"/>
        <v>0</v>
      </c>
      <c r="AK1909" s="10">
        <f t="shared" si="102"/>
        <v>0</v>
      </c>
    </row>
    <row r="1910" spans="1:37">
      <c r="A1910" t="s">
        <v>2590</v>
      </c>
      <c r="B1910" t="s">
        <v>2590</v>
      </c>
      <c r="C1910" t="s">
        <v>120</v>
      </c>
      <c r="D1910">
        <v>95393</v>
      </c>
      <c r="E1910" s="7">
        <v>3445</v>
      </c>
      <c r="F1910" t="s">
        <v>5781</v>
      </c>
      <c r="G1910" t="s">
        <v>5790</v>
      </c>
      <c r="H1910">
        <v>50.582079700000001</v>
      </c>
      <c r="I1910">
        <v>3.5740541000000001</v>
      </c>
      <c r="J1910">
        <v>7904</v>
      </c>
      <c r="K1910" t="s">
        <v>5783</v>
      </c>
      <c r="L1910" t="s">
        <v>5784</v>
      </c>
      <c r="M1910" t="s">
        <v>58</v>
      </c>
      <c r="N1910" t="s">
        <v>59</v>
      </c>
      <c r="O1910" t="s">
        <v>60</v>
      </c>
      <c r="P1910" s="40"/>
      <c r="Q1910" s="41"/>
      <c r="R1910" s="41"/>
      <c r="S1910" s="41"/>
      <c r="T1910" s="41"/>
      <c r="U1910" s="41"/>
      <c r="V1910" s="41"/>
      <c r="W1910" s="41"/>
      <c r="X1910" s="42"/>
      <c r="Y1910" s="41"/>
      <c r="Z1910" s="41"/>
      <c r="AA1910" s="41"/>
      <c r="AB1910" s="41"/>
      <c r="AC1910" s="41"/>
      <c r="AD1910" s="41"/>
      <c r="AE1910" s="41"/>
      <c r="AF1910" s="40"/>
      <c r="AG1910" s="41"/>
      <c r="AH1910" s="42"/>
      <c r="AI1910" s="11">
        <f t="shared" si="101"/>
        <v>0</v>
      </c>
      <c r="AJ1910" s="12">
        <f t="shared" si="103"/>
        <v>0</v>
      </c>
      <c r="AK1910" s="13">
        <f t="shared" si="102"/>
        <v>0</v>
      </c>
    </row>
    <row r="1911" spans="1:37">
      <c r="A1911" t="s">
        <v>2590</v>
      </c>
      <c r="B1911" t="s">
        <v>2590</v>
      </c>
      <c r="C1911" t="s">
        <v>120</v>
      </c>
      <c r="D1911">
        <v>1732</v>
      </c>
      <c r="E1911" s="7">
        <v>3446</v>
      </c>
      <c r="F1911" t="s">
        <v>5791</v>
      </c>
      <c r="G1911" t="s">
        <v>5792</v>
      </c>
      <c r="H1911">
        <v>50.598187299999999</v>
      </c>
      <c r="I1911">
        <v>3.6155431999999998</v>
      </c>
      <c r="J1911">
        <v>7900</v>
      </c>
      <c r="K1911" t="s">
        <v>5793</v>
      </c>
      <c r="L1911" t="s">
        <v>5794</v>
      </c>
      <c r="M1911" t="s">
        <v>58</v>
      </c>
      <c r="N1911" t="s">
        <v>59</v>
      </c>
      <c r="O1911" t="s">
        <v>158</v>
      </c>
      <c r="P1911" s="37"/>
      <c r="Q1911" s="38"/>
      <c r="R1911" s="38"/>
      <c r="S1911" s="38"/>
      <c r="T1911" s="38"/>
      <c r="U1911" s="38"/>
      <c r="V1911" s="38"/>
      <c r="W1911" s="38"/>
      <c r="X1911" s="39"/>
      <c r="Y1911" s="38"/>
      <c r="Z1911" s="38"/>
      <c r="AA1911" s="38"/>
      <c r="AB1911" s="38"/>
      <c r="AC1911" s="38"/>
      <c r="AD1911" s="38"/>
      <c r="AE1911" s="38"/>
      <c r="AF1911" s="37"/>
      <c r="AG1911" s="38"/>
      <c r="AH1911" s="39"/>
      <c r="AI1911" s="8">
        <f t="shared" si="101"/>
        <v>0</v>
      </c>
      <c r="AJ1911" s="9">
        <f t="shared" si="103"/>
        <v>0</v>
      </c>
      <c r="AK1911" s="10">
        <f t="shared" si="102"/>
        <v>0</v>
      </c>
    </row>
    <row r="1912" spans="1:37">
      <c r="A1912" t="s">
        <v>2590</v>
      </c>
      <c r="B1912" t="s">
        <v>2590</v>
      </c>
      <c r="C1912" t="s">
        <v>120</v>
      </c>
      <c r="D1912">
        <v>1735</v>
      </c>
      <c r="E1912" s="7">
        <v>3450</v>
      </c>
      <c r="F1912" t="s">
        <v>5795</v>
      </c>
      <c r="G1912" t="s">
        <v>5792</v>
      </c>
      <c r="H1912">
        <v>50.598187299999999</v>
      </c>
      <c r="I1912">
        <v>3.6155431999999998</v>
      </c>
      <c r="J1912">
        <v>7900</v>
      </c>
      <c r="K1912" t="s">
        <v>5796</v>
      </c>
      <c r="L1912" t="s">
        <v>5797</v>
      </c>
      <c r="M1912" t="s">
        <v>58</v>
      </c>
      <c r="N1912" t="s">
        <v>168</v>
      </c>
      <c r="O1912" t="s">
        <v>158</v>
      </c>
      <c r="P1912" s="40"/>
      <c r="Q1912" s="41"/>
      <c r="R1912" s="41"/>
      <c r="S1912" s="41"/>
      <c r="T1912" s="41"/>
      <c r="U1912" s="41"/>
      <c r="V1912" s="41"/>
      <c r="W1912" s="41"/>
      <c r="X1912" s="42"/>
      <c r="Y1912" s="41"/>
      <c r="Z1912" s="41"/>
      <c r="AA1912" s="41"/>
      <c r="AB1912" s="41"/>
      <c r="AC1912" s="41"/>
      <c r="AD1912" s="41"/>
      <c r="AE1912" s="41"/>
      <c r="AF1912" s="40"/>
      <c r="AG1912" s="41"/>
      <c r="AH1912" s="42"/>
      <c r="AI1912" s="11">
        <f t="shared" si="101"/>
        <v>0</v>
      </c>
      <c r="AJ1912" s="12">
        <f t="shared" si="103"/>
        <v>0</v>
      </c>
      <c r="AK1912" s="13">
        <f t="shared" si="102"/>
        <v>0</v>
      </c>
    </row>
    <row r="1913" spans="1:37">
      <c r="A1913" t="s">
        <v>2590</v>
      </c>
      <c r="B1913" t="s">
        <v>2590</v>
      </c>
      <c r="C1913" t="s">
        <v>120</v>
      </c>
      <c r="D1913">
        <v>1735</v>
      </c>
      <c r="E1913" s="7">
        <v>3451</v>
      </c>
      <c r="F1913" t="s">
        <v>5795</v>
      </c>
      <c r="G1913" t="s">
        <v>5798</v>
      </c>
      <c r="H1913">
        <v>50.598666700000003</v>
      </c>
      <c r="I1913">
        <v>3.6263030999999999</v>
      </c>
      <c r="J1913">
        <v>7900</v>
      </c>
      <c r="K1913" t="s">
        <v>5796</v>
      </c>
      <c r="L1913" t="s">
        <v>5797</v>
      </c>
      <c r="M1913" t="s">
        <v>58</v>
      </c>
      <c r="N1913" t="s">
        <v>207</v>
      </c>
      <c r="O1913" t="s">
        <v>60</v>
      </c>
      <c r="P1913" s="37"/>
      <c r="Q1913" s="38"/>
      <c r="R1913" s="38"/>
      <c r="S1913" s="38"/>
      <c r="T1913" s="38"/>
      <c r="U1913" s="38"/>
      <c r="V1913" s="38"/>
      <c r="W1913" s="38"/>
      <c r="X1913" s="39"/>
      <c r="Y1913" s="38"/>
      <c r="Z1913" s="38"/>
      <c r="AA1913" s="38"/>
      <c r="AB1913" s="38"/>
      <c r="AC1913" s="38"/>
      <c r="AD1913" s="38"/>
      <c r="AE1913" s="38"/>
      <c r="AF1913" s="37"/>
      <c r="AG1913" s="38"/>
      <c r="AH1913" s="39"/>
      <c r="AI1913" s="8">
        <f t="shared" si="101"/>
        <v>0</v>
      </c>
      <c r="AJ1913" s="9">
        <f t="shared" si="103"/>
        <v>0</v>
      </c>
      <c r="AK1913" s="10">
        <f t="shared" si="102"/>
        <v>0</v>
      </c>
    </row>
    <row r="1914" spans="1:37">
      <c r="A1914" t="s">
        <v>2590</v>
      </c>
      <c r="B1914" t="s">
        <v>2590</v>
      </c>
      <c r="C1914" t="s">
        <v>163</v>
      </c>
      <c r="D1914">
        <v>1736</v>
      </c>
      <c r="E1914" s="7">
        <v>3452</v>
      </c>
      <c r="F1914" t="s">
        <v>4748</v>
      </c>
      <c r="G1914" t="s">
        <v>5799</v>
      </c>
      <c r="H1914">
        <v>50.598403699999999</v>
      </c>
      <c r="I1914">
        <v>3.6213294999999999</v>
      </c>
      <c r="J1914">
        <v>7900</v>
      </c>
      <c r="K1914" t="s">
        <v>5800</v>
      </c>
      <c r="L1914" t="s">
        <v>5801</v>
      </c>
      <c r="M1914" t="s">
        <v>58</v>
      </c>
      <c r="N1914" t="s">
        <v>168</v>
      </c>
      <c r="O1914" t="s">
        <v>60</v>
      </c>
      <c r="P1914" s="40"/>
      <c r="Q1914" s="41"/>
      <c r="R1914" s="41"/>
      <c r="S1914" s="41"/>
      <c r="T1914" s="41"/>
      <c r="U1914" s="41"/>
      <c r="V1914" s="41"/>
      <c r="W1914" s="41"/>
      <c r="X1914" s="42"/>
      <c r="Y1914" s="41"/>
      <c r="Z1914" s="41"/>
      <c r="AA1914" s="41"/>
      <c r="AB1914" s="41"/>
      <c r="AC1914" s="41"/>
      <c r="AD1914" s="41"/>
      <c r="AE1914" s="41"/>
      <c r="AF1914" s="40"/>
      <c r="AG1914" s="41"/>
      <c r="AH1914" s="42"/>
      <c r="AI1914" s="11">
        <f t="shared" si="101"/>
        <v>0</v>
      </c>
      <c r="AJ1914" s="12">
        <f t="shared" si="103"/>
        <v>0</v>
      </c>
      <c r="AK1914" s="13">
        <f t="shared" si="102"/>
        <v>0</v>
      </c>
    </row>
    <row r="1915" spans="1:37">
      <c r="A1915" t="s">
        <v>2590</v>
      </c>
      <c r="B1915" t="s">
        <v>2590</v>
      </c>
      <c r="C1915" t="s">
        <v>120</v>
      </c>
      <c r="D1915">
        <v>1738</v>
      </c>
      <c r="E1915" s="7">
        <v>3457</v>
      </c>
      <c r="F1915" t="s">
        <v>5802</v>
      </c>
      <c r="G1915" t="s">
        <v>5792</v>
      </c>
      <c r="H1915">
        <v>50.598187299999999</v>
      </c>
      <c r="I1915">
        <v>3.6155431999999998</v>
      </c>
      <c r="J1915">
        <v>7900</v>
      </c>
      <c r="K1915" t="s">
        <v>5803</v>
      </c>
      <c r="L1915" t="s">
        <v>5804</v>
      </c>
      <c r="M1915" t="s">
        <v>58</v>
      </c>
      <c r="N1915" t="s">
        <v>168</v>
      </c>
      <c r="O1915" t="s">
        <v>60</v>
      </c>
      <c r="P1915" s="37"/>
      <c r="Q1915" s="38"/>
      <c r="R1915" s="38"/>
      <c r="S1915" s="38"/>
      <c r="T1915" s="38"/>
      <c r="U1915" s="38"/>
      <c r="V1915" s="38"/>
      <c r="W1915" s="38"/>
      <c r="X1915" s="39"/>
      <c r="Y1915" s="38"/>
      <c r="Z1915" s="38"/>
      <c r="AA1915" s="38"/>
      <c r="AB1915" s="38"/>
      <c r="AC1915" s="38"/>
      <c r="AD1915" s="38"/>
      <c r="AE1915" s="38"/>
      <c r="AF1915" s="37"/>
      <c r="AG1915" s="38"/>
      <c r="AH1915" s="39"/>
      <c r="AI1915" s="8">
        <f t="shared" si="101"/>
        <v>0</v>
      </c>
      <c r="AJ1915" s="9">
        <f t="shared" si="103"/>
        <v>0</v>
      </c>
      <c r="AK1915" s="10">
        <f t="shared" si="102"/>
        <v>0</v>
      </c>
    </row>
    <row r="1916" spans="1:37">
      <c r="A1916" t="s">
        <v>2590</v>
      </c>
      <c r="B1916" t="s">
        <v>2590</v>
      </c>
      <c r="C1916" t="s">
        <v>120</v>
      </c>
      <c r="D1916">
        <v>1739</v>
      </c>
      <c r="E1916" s="7">
        <v>3458</v>
      </c>
      <c r="F1916" t="s">
        <v>5805</v>
      </c>
      <c r="G1916" t="s">
        <v>5806</v>
      </c>
      <c r="H1916">
        <v>50.594182500000002</v>
      </c>
      <c r="I1916">
        <v>3.6852730999999999</v>
      </c>
      <c r="J1916">
        <v>7903</v>
      </c>
      <c r="K1916" t="s">
        <v>5807</v>
      </c>
      <c r="L1916" t="s">
        <v>5808</v>
      </c>
      <c r="M1916" t="s">
        <v>212</v>
      </c>
      <c r="N1916" t="s">
        <v>279</v>
      </c>
      <c r="O1916" t="s">
        <v>60</v>
      </c>
      <c r="P1916" s="40"/>
      <c r="Q1916" s="41"/>
      <c r="R1916" s="41"/>
      <c r="S1916" s="41"/>
      <c r="T1916" s="41"/>
      <c r="U1916" s="41"/>
      <c r="V1916" s="41"/>
      <c r="W1916" s="41"/>
      <c r="X1916" s="42"/>
      <c r="Y1916" s="41"/>
      <c r="Z1916" s="41"/>
      <c r="AA1916" s="41"/>
      <c r="AB1916" s="41"/>
      <c r="AC1916" s="41"/>
      <c r="AD1916" s="41"/>
      <c r="AE1916" s="41"/>
      <c r="AF1916" s="40"/>
      <c r="AG1916" s="41"/>
      <c r="AH1916" s="42"/>
      <c r="AI1916" s="11">
        <f t="shared" si="101"/>
        <v>0</v>
      </c>
      <c r="AJ1916" s="12">
        <f t="shared" si="103"/>
        <v>0</v>
      </c>
      <c r="AK1916" s="13">
        <f t="shared" si="102"/>
        <v>0</v>
      </c>
    </row>
    <row r="1917" spans="1:37">
      <c r="A1917" t="s">
        <v>2590</v>
      </c>
      <c r="B1917" t="s">
        <v>2590</v>
      </c>
      <c r="C1917" t="s">
        <v>120</v>
      </c>
      <c r="D1917">
        <v>1740</v>
      </c>
      <c r="E1917" s="7">
        <v>3459</v>
      </c>
      <c r="F1917" t="s">
        <v>5809</v>
      </c>
      <c r="G1917" t="s">
        <v>5810</v>
      </c>
      <c r="H1917">
        <v>50.599224800000002</v>
      </c>
      <c r="I1917">
        <v>3.6260186999999999</v>
      </c>
      <c r="J1917">
        <v>7900</v>
      </c>
      <c r="K1917" t="s">
        <v>5811</v>
      </c>
      <c r="L1917" t="s">
        <v>5812</v>
      </c>
      <c r="M1917" t="s">
        <v>212</v>
      </c>
      <c r="N1917" t="s">
        <v>279</v>
      </c>
      <c r="O1917" t="s">
        <v>158</v>
      </c>
      <c r="P1917" s="37"/>
      <c r="Q1917" s="38"/>
      <c r="R1917" s="38"/>
      <c r="S1917" s="38"/>
      <c r="T1917" s="38"/>
      <c r="U1917" s="38"/>
      <c r="V1917" s="38"/>
      <c r="W1917" s="38"/>
      <c r="X1917" s="39"/>
      <c r="Y1917" s="38"/>
      <c r="Z1917" s="38"/>
      <c r="AA1917" s="38"/>
      <c r="AB1917" s="38"/>
      <c r="AC1917" s="38"/>
      <c r="AD1917" s="38"/>
      <c r="AE1917" s="38"/>
      <c r="AF1917" s="37"/>
      <c r="AG1917" s="38"/>
      <c r="AH1917" s="39"/>
      <c r="AI1917" s="8">
        <f t="shared" si="101"/>
        <v>0</v>
      </c>
      <c r="AJ1917" s="9">
        <f t="shared" si="103"/>
        <v>0</v>
      </c>
      <c r="AK1917" s="10">
        <f t="shared" si="102"/>
        <v>0</v>
      </c>
    </row>
    <row r="1918" spans="1:37">
      <c r="A1918" t="s">
        <v>2590</v>
      </c>
      <c r="B1918" t="s">
        <v>2590</v>
      </c>
      <c r="C1918" t="s">
        <v>53</v>
      </c>
      <c r="D1918">
        <v>1730</v>
      </c>
      <c r="E1918" s="7">
        <v>3460</v>
      </c>
      <c r="F1918" t="s">
        <v>5775</v>
      </c>
      <c r="G1918" t="s">
        <v>5813</v>
      </c>
      <c r="H1918">
        <v>50.588092799999998</v>
      </c>
      <c r="I1918">
        <v>3.6176073</v>
      </c>
      <c r="J1918">
        <v>7900</v>
      </c>
      <c r="K1918" t="s">
        <v>5777</v>
      </c>
      <c r="L1918" t="s">
        <v>5778</v>
      </c>
      <c r="M1918" t="s">
        <v>58</v>
      </c>
      <c r="N1918" t="s">
        <v>59</v>
      </c>
      <c r="O1918" t="s">
        <v>60</v>
      </c>
      <c r="P1918" s="40"/>
      <c r="Q1918" s="41"/>
      <c r="R1918" s="41"/>
      <c r="S1918" s="41"/>
      <c r="T1918" s="41"/>
      <c r="U1918" s="41"/>
      <c r="V1918" s="41"/>
      <c r="W1918" s="41"/>
      <c r="X1918" s="42"/>
      <c r="Y1918" s="41"/>
      <c r="Z1918" s="41"/>
      <c r="AA1918" s="41"/>
      <c r="AB1918" s="41"/>
      <c r="AC1918" s="41"/>
      <c r="AD1918" s="41"/>
      <c r="AE1918" s="41"/>
      <c r="AF1918" s="40"/>
      <c r="AG1918" s="41"/>
      <c r="AH1918" s="42"/>
      <c r="AI1918" s="11">
        <f t="shared" si="101"/>
        <v>0</v>
      </c>
      <c r="AJ1918" s="12">
        <f t="shared" si="103"/>
        <v>0</v>
      </c>
      <c r="AK1918" s="13">
        <f t="shared" si="102"/>
        <v>0</v>
      </c>
    </row>
    <row r="1919" spans="1:37">
      <c r="A1919" t="s">
        <v>2590</v>
      </c>
      <c r="B1919" t="s">
        <v>2590</v>
      </c>
      <c r="C1919" t="s">
        <v>53</v>
      </c>
      <c r="D1919">
        <v>3155</v>
      </c>
      <c r="E1919" s="7">
        <v>3461</v>
      </c>
      <c r="F1919" t="s">
        <v>5771</v>
      </c>
      <c r="G1919" t="s">
        <v>5814</v>
      </c>
      <c r="H1919">
        <v>50.599573900000003</v>
      </c>
      <c r="I1919">
        <v>3.6202198000000001</v>
      </c>
      <c r="J1919">
        <v>7900</v>
      </c>
      <c r="K1919" t="s">
        <v>5773</v>
      </c>
      <c r="L1919" t="s">
        <v>5774</v>
      </c>
      <c r="M1919" t="s">
        <v>58</v>
      </c>
      <c r="N1919" t="s">
        <v>59</v>
      </c>
      <c r="O1919" t="s">
        <v>60</v>
      </c>
      <c r="P1919" s="37"/>
      <c r="Q1919" s="38"/>
      <c r="R1919" s="38"/>
      <c r="S1919" s="38"/>
      <c r="T1919" s="38"/>
      <c r="U1919" s="38"/>
      <c r="V1919" s="38"/>
      <c r="W1919" s="38"/>
      <c r="X1919" s="39"/>
      <c r="Y1919" s="38"/>
      <c r="Z1919" s="38"/>
      <c r="AA1919" s="38"/>
      <c r="AB1919" s="38"/>
      <c r="AC1919" s="38"/>
      <c r="AD1919" s="38"/>
      <c r="AE1919" s="38"/>
      <c r="AF1919" s="37"/>
      <c r="AG1919" s="38"/>
      <c r="AH1919" s="39"/>
      <c r="AI1919" s="8">
        <f t="shared" si="101"/>
        <v>0</v>
      </c>
      <c r="AJ1919" s="9">
        <f t="shared" si="103"/>
        <v>0</v>
      </c>
      <c r="AK1919" s="10">
        <f t="shared" si="102"/>
        <v>0</v>
      </c>
    </row>
    <row r="1920" spans="1:37">
      <c r="A1920" t="s">
        <v>2590</v>
      </c>
      <c r="B1920" t="s">
        <v>2590</v>
      </c>
      <c r="C1920" t="s">
        <v>53</v>
      </c>
      <c r="D1920">
        <v>3224</v>
      </c>
      <c r="E1920" s="7">
        <v>3462</v>
      </c>
      <c r="F1920" t="s">
        <v>5766</v>
      </c>
      <c r="G1920" t="s">
        <v>5815</v>
      </c>
      <c r="H1920">
        <v>50.595999900000002</v>
      </c>
      <c r="I1920">
        <v>3.6161908</v>
      </c>
      <c r="J1920">
        <v>7900</v>
      </c>
      <c r="K1920" t="s">
        <v>5768</v>
      </c>
      <c r="L1920" t="s">
        <v>5769</v>
      </c>
      <c r="M1920" t="s">
        <v>58</v>
      </c>
      <c r="N1920" t="s">
        <v>59</v>
      </c>
      <c r="O1920" t="s">
        <v>60</v>
      </c>
      <c r="P1920" s="40"/>
      <c r="Q1920" s="41"/>
      <c r="R1920" s="41"/>
      <c r="S1920" s="41"/>
      <c r="T1920" s="41"/>
      <c r="U1920" s="41"/>
      <c r="V1920" s="41"/>
      <c r="W1920" s="41"/>
      <c r="X1920" s="42"/>
      <c r="Y1920" s="41"/>
      <c r="Z1920" s="41"/>
      <c r="AA1920" s="41"/>
      <c r="AB1920" s="41"/>
      <c r="AC1920" s="41"/>
      <c r="AD1920" s="41"/>
      <c r="AE1920" s="41"/>
      <c r="AF1920" s="40"/>
      <c r="AG1920" s="41"/>
      <c r="AH1920" s="42"/>
      <c r="AI1920" s="11">
        <f t="shared" si="101"/>
        <v>0</v>
      </c>
      <c r="AJ1920" s="12">
        <f t="shared" si="103"/>
        <v>0</v>
      </c>
      <c r="AK1920" s="13">
        <f t="shared" si="102"/>
        <v>0</v>
      </c>
    </row>
    <row r="1921" spans="1:37">
      <c r="A1921" t="s">
        <v>2590</v>
      </c>
      <c r="B1921" t="s">
        <v>2590</v>
      </c>
      <c r="C1921" t="s">
        <v>120</v>
      </c>
      <c r="D1921">
        <v>1743</v>
      </c>
      <c r="E1921" s="7">
        <v>3463</v>
      </c>
      <c r="F1921" t="s">
        <v>5395</v>
      </c>
      <c r="G1921" t="s">
        <v>5816</v>
      </c>
      <c r="H1921">
        <v>50.7277968</v>
      </c>
      <c r="I1921">
        <v>3.5210851999999999</v>
      </c>
      <c r="J1921">
        <v>7750</v>
      </c>
      <c r="K1921" t="s">
        <v>5397</v>
      </c>
      <c r="L1921" t="s">
        <v>5398</v>
      </c>
      <c r="M1921" t="s">
        <v>58</v>
      </c>
      <c r="N1921" t="s">
        <v>59</v>
      </c>
      <c r="O1921" t="s">
        <v>60</v>
      </c>
      <c r="P1921" s="37"/>
      <c r="Q1921" s="38"/>
      <c r="R1921" s="38"/>
      <c r="S1921" s="38"/>
      <c r="T1921" s="38"/>
      <c r="U1921" s="38"/>
      <c r="V1921" s="38"/>
      <c r="W1921" s="38"/>
      <c r="X1921" s="39"/>
      <c r="Y1921" s="38"/>
      <c r="Z1921" s="38"/>
      <c r="AA1921" s="38"/>
      <c r="AB1921" s="38"/>
      <c r="AC1921" s="38"/>
      <c r="AD1921" s="38"/>
      <c r="AE1921" s="38"/>
      <c r="AF1921" s="37"/>
      <c r="AG1921" s="38"/>
      <c r="AH1921" s="39"/>
      <c r="AI1921" s="8">
        <f t="shared" si="101"/>
        <v>0</v>
      </c>
      <c r="AJ1921" s="9">
        <f t="shared" si="103"/>
        <v>0</v>
      </c>
      <c r="AK1921" s="10">
        <f t="shared" si="102"/>
        <v>0</v>
      </c>
    </row>
    <row r="1922" spans="1:37">
      <c r="A1922" t="s">
        <v>5817</v>
      </c>
      <c r="B1922" t="s">
        <v>5817</v>
      </c>
      <c r="C1922" t="s">
        <v>53</v>
      </c>
      <c r="D1922">
        <v>1747</v>
      </c>
      <c r="E1922" s="7">
        <v>3469</v>
      </c>
      <c r="F1922" t="s">
        <v>5818</v>
      </c>
      <c r="G1922" t="s">
        <v>5819</v>
      </c>
      <c r="H1922">
        <v>50.542034299999997</v>
      </c>
      <c r="I1922">
        <v>5.3327603999999997</v>
      </c>
      <c r="J1922">
        <v>4540</v>
      </c>
      <c r="K1922" t="s">
        <v>5820</v>
      </c>
      <c r="L1922" t="s">
        <v>5821</v>
      </c>
      <c r="M1922" t="s">
        <v>58</v>
      </c>
      <c r="N1922" t="s">
        <v>59</v>
      </c>
      <c r="O1922" t="s">
        <v>60</v>
      </c>
      <c r="P1922" s="40"/>
      <c r="Q1922" s="41"/>
      <c r="R1922" s="41"/>
      <c r="S1922" s="41"/>
      <c r="T1922" s="41"/>
      <c r="U1922" s="41"/>
      <c r="V1922" s="41"/>
      <c r="W1922" s="41"/>
      <c r="X1922" s="42"/>
      <c r="Y1922" s="41"/>
      <c r="Z1922" s="41"/>
      <c r="AA1922" s="41"/>
      <c r="AB1922" s="41"/>
      <c r="AC1922" s="41"/>
      <c r="AD1922" s="41"/>
      <c r="AE1922" s="41"/>
      <c r="AF1922" s="40"/>
      <c r="AG1922" s="41"/>
      <c r="AH1922" s="42"/>
      <c r="AI1922" s="11">
        <f t="shared" si="101"/>
        <v>0</v>
      </c>
      <c r="AJ1922" s="12">
        <f t="shared" si="103"/>
        <v>0</v>
      </c>
      <c r="AK1922" s="13">
        <f t="shared" si="102"/>
        <v>0</v>
      </c>
    </row>
    <row r="1923" spans="1:37">
      <c r="A1923" t="s">
        <v>5817</v>
      </c>
      <c r="B1923" t="s">
        <v>5817</v>
      </c>
      <c r="C1923" t="s">
        <v>53</v>
      </c>
      <c r="D1923">
        <v>1747</v>
      </c>
      <c r="E1923" s="7">
        <v>3470</v>
      </c>
      <c r="F1923" t="s">
        <v>5818</v>
      </c>
      <c r="G1923" t="s">
        <v>5822</v>
      </c>
      <c r="H1923">
        <v>50.551963399999998</v>
      </c>
      <c r="I1923">
        <v>5.3268452000000002</v>
      </c>
      <c r="J1923">
        <v>4540</v>
      </c>
      <c r="K1923" t="s">
        <v>5820</v>
      </c>
      <c r="L1923" t="s">
        <v>5821</v>
      </c>
      <c r="M1923" t="s">
        <v>58</v>
      </c>
      <c r="N1923" t="s">
        <v>65</v>
      </c>
      <c r="O1923" t="s">
        <v>60</v>
      </c>
      <c r="P1923" s="37"/>
      <c r="Q1923" s="38"/>
      <c r="R1923" s="38"/>
      <c r="S1923" s="38"/>
      <c r="T1923" s="38"/>
      <c r="U1923" s="38"/>
      <c r="V1923" s="38"/>
      <c r="W1923" s="38"/>
      <c r="X1923" s="39"/>
      <c r="Y1923" s="38"/>
      <c r="Z1923" s="38"/>
      <c r="AA1923" s="38"/>
      <c r="AB1923" s="38"/>
      <c r="AC1923" s="38"/>
      <c r="AD1923" s="38"/>
      <c r="AE1923" s="38"/>
      <c r="AF1923" s="37"/>
      <c r="AG1923" s="38"/>
      <c r="AH1923" s="39"/>
      <c r="AI1923" s="8">
        <f t="shared" si="101"/>
        <v>0</v>
      </c>
      <c r="AJ1923" s="9">
        <f t="shared" si="103"/>
        <v>0</v>
      </c>
      <c r="AK1923" s="10">
        <f t="shared" si="102"/>
        <v>0</v>
      </c>
    </row>
    <row r="1924" spans="1:37">
      <c r="A1924" t="s">
        <v>5817</v>
      </c>
      <c r="B1924" t="s">
        <v>5817</v>
      </c>
      <c r="C1924" t="s">
        <v>53</v>
      </c>
      <c r="D1924">
        <v>1745</v>
      </c>
      <c r="E1924" s="7">
        <v>3471</v>
      </c>
      <c r="F1924" t="s">
        <v>5823</v>
      </c>
      <c r="G1924" t="s">
        <v>5824</v>
      </c>
      <c r="H1924">
        <v>50.545827799999998</v>
      </c>
      <c r="I1924">
        <v>5.3155105000000002</v>
      </c>
      <c r="J1924">
        <v>4540</v>
      </c>
      <c r="K1924" t="s">
        <v>5825</v>
      </c>
      <c r="L1924" t="s">
        <v>5826</v>
      </c>
      <c r="M1924" t="s">
        <v>58</v>
      </c>
      <c r="N1924" t="s">
        <v>59</v>
      </c>
      <c r="O1924" t="s">
        <v>60</v>
      </c>
      <c r="P1924" s="40"/>
      <c r="Q1924" s="41"/>
      <c r="R1924" s="41"/>
      <c r="S1924" s="41"/>
      <c r="T1924" s="41"/>
      <c r="U1924" s="41"/>
      <c r="V1924" s="41"/>
      <c r="W1924" s="41"/>
      <c r="X1924" s="42"/>
      <c r="Y1924" s="41"/>
      <c r="Z1924" s="41"/>
      <c r="AA1924" s="41"/>
      <c r="AB1924" s="41"/>
      <c r="AC1924" s="41"/>
      <c r="AD1924" s="41"/>
      <c r="AE1924" s="41"/>
      <c r="AF1924" s="40"/>
      <c r="AG1924" s="41"/>
      <c r="AH1924" s="42"/>
      <c r="AI1924" s="11">
        <f t="shared" si="101"/>
        <v>0</v>
      </c>
      <c r="AJ1924" s="12">
        <f t="shared" si="103"/>
        <v>0</v>
      </c>
      <c r="AK1924" s="13">
        <f t="shared" si="102"/>
        <v>0</v>
      </c>
    </row>
    <row r="1925" spans="1:37">
      <c r="A1925" t="s">
        <v>5817</v>
      </c>
      <c r="B1925" t="s">
        <v>5817</v>
      </c>
      <c r="C1925" t="s">
        <v>53</v>
      </c>
      <c r="D1925">
        <v>1746</v>
      </c>
      <c r="E1925" s="7">
        <v>3472</v>
      </c>
      <c r="F1925" t="s">
        <v>5827</v>
      </c>
      <c r="G1925" t="s">
        <v>5828</v>
      </c>
      <c r="H1925">
        <v>50.555374200000003</v>
      </c>
      <c r="I1925">
        <v>5.3098783999999997</v>
      </c>
      <c r="J1925">
        <v>4540</v>
      </c>
      <c r="K1925" t="s">
        <v>5829</v>
      </c>
      <c r="L1925" t="s">
        <v>5830</v>
      </c>
      <c r="M1925" t="s">
        <v>58</v>
      </c>
      <c r="N1925" t="s">
        <v>59</v>
      </c>
      <c r="O1925" t="s">
        <v>158</v>
      </c>
      <c r="P1925" s="37"/>
      <c r="Q1925" s="38"/>
      <c r="R1925" s="38"/>
      <c r="S1925" s="38"/>
      <c r="T1925" s="38"/>
      <c r="U1925" s="38"/>
      <c r="V1925" s="38"/>
      <c r="W1925" s="38"/>
      <c r="X1925" s="39"/>
      <c r="Y1925" s="38"/>
      <c r="Z1925" s="38"/>
      <c r="AA1925" s="38"/>
      <c r="AB1925" s="38"/>
      <c r="AC1925" s="38"/>
      <c r="AD1925" s="38"/>
      <c r="AE1925" s="38"/>
      <c r="AF1925" s="37"/>
      <c r="AG1925" s="38"/>
      <c r="AH1925" s="39"/>
      <c r="AI1925" s="8">
        <f t="shared" si="101"/>
        <v>0</v>
      </c>
      <c r="AJ1925" s="9">
        <f t="shared" si="103"/>
        <v>0</v>
      </c>
      <c r="AK1925" s="10">
        <f t="shared" si="102"/>
        <v>0</v>
      </c>
    </row>
    <row r="1926" spans="1:37">
      <c r="A1926" t="s">
        <v>5817</v>
      </c>
      <c r="B1926" t="s">
        <v>5817</v>
      </c>
      <c r="C1926" t="s">
        <v>53</v>
      </c>
      <c r="D1926">
        <v>1746</v>
      </c>
      <c r="E1926" s="7">
        <v>3475</v>
      </c>
      <c r="F1926" t="s">
        <v>5827</v>
      </c>
      <c r="G1926" t="s">
        <v>5831</v>
      </c>
      <c r="H1926">
        <v>50.546386400000003</v>
      </c>
      <c r="I1926">
        <v>5.3316831000000002</v>
      </c>
      <c r="J1926">
        <v>4540</v>
      </c>
      <c r="K1926" t="s">
        <v>5829</v>
      </c>
      <c r="L1926" t="s">
        <v>5830</v>
      </c>
      <c r="M1926" t="s">
        <v>58</v>
      </c>
      <c r="N1926" t="s">
        <v>59</v>
      </c>
      <c r="O1926" t="s">
        <v>60</v>
      </c>
      <c r="P1926" s="40"/>
      <c r="Q1926" s="41"/>
      <c r="R1926" s="41"/>
      <c r="S1926" s="41"/>
      <c r="T1926" s="41"/>
      <c r="U1926" s="41"/>
      <c r="V1926" s="41"/>
      <c r="W1926" s="41"/>
      <c r="X1926" s="42"/>
      <c r="Y1926" s="41"/>
      <c r="Z1926" s="41"/>
      <c r="AA1926" s="41"/>
      <c r="AB1926" s="41"/>
      <c r="AC1926" s="41"/>
      <c r="AD1926" s="41"/>
      <c r="AE1926" s="41"/>
      <c r="AF1926" s="40"/>
      <c r="AG1926" s="41"/>
      <c r="AH1926" s="42"/>
      <c r="AI1926" s="11">
        <f t="shared" si="101"/>
        <v>0</v>
      </c>
      <c r="AJ1926" s="12">
        <f t="shared" si="103"/>
        <v>0</v>
      </c>
      <c r="AK1926" s="13">
        <f t="shared" si="102"/>
        <v>0</v>
      </c>
    </row>
    <row r="1927" spans="1:37">
      <c r="A1927" t="s">
        <v>5817</v>
      </c>
      <c r="B1927" t="s">
        <v>5817</v>
      </c>
      <c r="C1927" t="s">
        <v>53</v>
      </c>
      <c r="D1927">
        <v>1747</v>
      </c>
      <c r="E1927" s="7">
        <v>3476</v>
      </c>
      <c r="F1927" t="s">
        <v>5818</v>
      </c>
      <c r="G1927" t="s">
        <v>5832</v>
      </c>
      <c r="H1927">
        <v>50.573684200000002</v>
      </c>
      <c r="I1927">
        <v>5.3149758</v>
      </c>
      <c r="J1927">
        <v>4540</v>
      </c>
      <c r="K1927" t="s">
        <v>5820</v>
      </c>
      <c r="L1927" t="s">
        <v>5821</v>
      </c>
      <c r="M1927" t="s">
        <v>58</v>
      </c>
      <c r="N1927" t="s">
        <v>59</v>
      </c>
      <c r="O1927" t="s">
        <v>60</v>
      </c>
      <c r="P1927" s="37"/>
      <c r="Q1927" s="38"/>
      <c r="R1927" s="38"/>
      <c r="S1927" s="38"/>
      <c r="T1927" s="38"/>
      <c r="U1927" s="38"/>
      <c r="V1927" s="38"/>
      <c r="W1927" s="38"/>
      <c r="X1927" s="39"/>
      <c r="Y1927" s="38"/>
      <c r="Z1927" s="38"/>
      <c r="AA1927" s="38"/>
      <c r="AB1927" s="38"/>
      <c r="AC1927" s="38"/>
      <c r="AD1927" s="38"/>
      <c r="AE1927" s="38"/>
      <c r="AF1927" s="37"/>
      <c r="AG1927" s="38"/>
      <c r="AH1927" s="39"/>
      <c r="AI1927" s="8">
        <f t="shared" si="101"/>
        <v>0</v>
      </c>
      <c r="AJ1927" s="9">
        <f t="shared" si="103"/>
        <v>0</v>
      </c>
      <c r="AK1927" s="10">
        <f t="shared" si="102"/>
        <v>0</v>
      </c>
    </row>
    <row r="1928" spans="1:37">
      <c r="A1928" t="s">
        <v>5817</v>
      </c>
      <c r="B1928" t="s">
        <v>5817</v>
      </c>
      <c r="C1928" t="s">
        <v>53</v>
      </c>
      <c r="D1928">
        <v>1745</v>
      </c>
      <c r="E1928" s="7">
        <v>3478</v>
      </c>
      <c r="F1928" t="s">
        <v>5823</v>
      </c>
      <c r="G1928" t="s">
        <v>5833</v>
      </c>
      <c r="H1928">
        <v>50.5409407</v>
      </c>
      <c r="I1928">
        <v>5.2862387999999996</v>
      </c>
      <c r="J1928">
        <v>4540</v>
      </c>
      <c r="K1928" t="s">
        <v>5825</v>
      </c>
      <c r="L1928" t="s">
        <v>5826</v>
      </c>
      <c r="M1928" t="s">
        <v>58</v>
      </c>
      <c r="N1928" t="s">
        <v>59</v>
      </c>
      <c r="O1928" t="s">
        <v>60</v>
      </c>
      <c r="P1928" s="40"/>
      <c r="Q1928" s="41"/>
      <c r="R1928" s="41"/>
      <c r="S1928" s="41"/>
      <c r="T1928" s="41"/>
      <c r="U1928" s="41"/>
      <c r="V1928" s="41"/>
      <c r="W1928" s="41"/>
      <c r="X1928" s="42"/>
      <c r="Y1928" s="41"/>
      <c r="Z1928" s="41"/>
      <c r="AA1928" s="41"/>
      <c r="AB1928" s="41"/>
      <c r="AC1928" s="41"/>
      <c r="AD1928" s="41"/>
      <c r="AE1928" s="41"/>
      <c r="AF1928" s="40"/>
      <c r="AG1928" s="41"/>
      <c r="AH1928" s="42"/>
      <c r="AI1928" s="11">
        <f t="shared" si="101"/>
        <v>0</v>
      </c>
      <c r="AJ1928" s="12">
        <f t="shared" si="103"/>
        <v>0</v>
      </c>
      <c r="AK1928" s="13">
        <f t="shared" si="102"/>
        <v>0</v>
      </c>
    </row>
    <row r="1929" spans="1:37">
      <c r="A1929" t="s">
        <v>5817</v>
      </c>
      <c r="B1929" t="s">
        <v>5817</v>
      </c>
      <c r="C1929" t="s">
        <v>120</v>
      </c>
      <c r="D1929">
        <v>1748</v>
      </c>
      <c r="E1929" s="7">
        <v>3479</v>
      </c>
      <c r="F1929" t="s">
        <v>5834</v>
      </c>
      <c r="G1929" t="s">
        <v>5835</v>
      </c>
      <c r="H1929">
        <v>50.558398799999999</v>
      </c>
      <c r="I1929">
        <v>5.3355712000000004</v>
      </c>
      <c r="J1929">
        <v>4540</v>
      </c>
      <c r="K1929" t="s">
        <v>5836</v>
      </c>
      <c r="L1929" t="s">
        <v>5837</v>
      </c>
      <c r="M1929" t="s">
        <v>58</v>
      </c>
      <c r="N1929" t="s">
        <v>59</v>
      </c>
      <c r="O1929" t="s">
        <v>158</v>
      </c>
      <c r="P1929" s="37"/>
      <c r="Q1929" s="38"/>
      <c r="R1929" s="38"/>
      <c r="S1929" s="38"/>
      <c r="T1929" s="38"/>
      <c r="U1929" s="38"/>
      <c r="V1929" s="38"/>
      <c r="W1929" s="38"/>
      <c r="X1929" s="39"/>
      <c r="Y1929" s="38"/>
      <c r="Z1929" s="38"/>
      <c r="AA1929" s="38"/>
      <c r="AB1929" s="38"/>
      <c r="AC1929" s="38"/>
      <c r="AD1929" s="38"/>
      <c r="AE1929" s="38"/>
      <c r="AF1929" s="37"/>
      <c r="AG1929" s="38"/>
      <c r="AH1929" s="39"/>
      <c r="AI1929" s="8">
        <f t="shared" si="101"/>
        <v>0</v>
      </c>
      <c r="AJ1929" s="9">
        <f t="shared" si="103"/>
        <v>0</v>
      </c>
      <c r="AK1929" s="10">
        <f t="shared" si="102"/>
        <v>0</v>
      </c>
    </row>
    <row r="1930" spans="1:37">
      <c r="A1930" t="s">
        <v>5817</v>
      </c>
      <c r="B1930" t="s">
        <v>5817</v>
      </c>
      <c r="C1930" t="s">
        <v>120</v>
      </c>
      <c r="D1930">
        <v>1749</v>
      </c>
      <c r="E1930" s="7">
        <v>3480</v>
      </c>
      <c r="F1930" t="s">
        <v>125</v>
      </c>
      <c r="G1930" t="s">
        <v>5838</v>
      </c>
      <c r="H1930">
        <v>50.5405011</v>
      </c>
      <c r="I1930">
        <v>5.2904524000000004</v>
      </c>
      <c r="J1930">
        <v>4540</v>
      </c>
      <c r="K1930" t="s">
        <v>5839</v>
      </c>
      <c r="L1930" t="s">
        <v>5840</v>
      </c>
      <c r="M1930" t="s">
        <v>58</v>
      </c>
      <c r="N1930" t="s">
        <v>59</v>
      </c>
      <c r="O1930" t="s">
        <v>60</v>
      </c>
      <c r="P1930" s="40"/>
      <c r="Q1930" s="41"/>
      <c r="R1930" s="41"/>
      <c r="S1930" s="41"/>
      <c r="T1930" s="41"/>
      <c r="U1930" s="41"/>
      <c r="V1930" s="41"/>
      <c r="W1930" s="41"/>
      <c r="X1930" s="42"/>
      <c r="Y1930" s="41"/>
      <c r="Z1930" s="41"/>
      <c r="AA1930" s="41"/>
      <c r="AB1930" s="41"/>
      <c r="AC1930" s="41"/>
      <c r="AD1930" s="41"/>
      <c r="AE1930" s="41"/>
      <c r="AF1930" s="40"/>
      <c r="AG1930" s="41"/>
      <c r="AH1930" s="42"/>
      <c r="AI1930" s="11">
        <f t="shared" si="101"/>
        <v>0</v>
      </c>
      <c r="AJ1930" s="12">
        <f t="shared" si="103"/>
        <v>0</v>
      </c>
      <c r="AK1930" s="13">
        <f t="shared" si="102"/>
        <v>0</v>
      </c>
    </row>
    <row r="1931" spans="1:37">
      <c r="A1931" t="s">
        <v>5817</v>
      </c>
      <c r="B1931" t="s">
        <v>5817</v>
      </c>
      <c r="C1931" t="s">
        <v>120</v>
      </c>
      <c r="D1931">
        <v>1750</v>
      </c>
      <c r="E1931" s="7">
        <v>3481</v>
      </c>
      <c r="F1931" t="s">
        <v>5841</v>
      </c>
      <c r="G1931" t="s">
        <v>5842</v>
      </c>
      <c r="H1931">
        <v>50.547562900000003</v>
      </c>
      <c r="I1931">
        <v>5.3259179999999997</v>
      </c>
      <c r="J1931">
        <v>4540</v>
      </c>
      <c r="K1931" t="s">
        <v>5843</v>
      </c>
      <c r="L1931" t="s">
        <v>5844</v>
      </c>
      <c r="M1931" t="s">
        <v>58</v>
      </c>
      <c r="N1931" t="s">
        <v>59</v>
      </c>
      <c r="O1931" t="s">
        <v>158</v>
      </c>
      <c r="P1931" s="37"/>
      <c r="Q1931" s="38"/>
      <c r="R1931" s="38"/>
      <c r="S1931" s="38"/>
      <c r="T1931" s="38"/>
      <c r="U1931" s="38"/>
      <c r="V1931" s="38"/>
      <c r="W1931" s="38"/>
      <c r="X1931" s="39"/>
      <c r="Y1931" s="38"/>
      <c r="Z1931" s="38"/>
      <c r="AA1931" s="38"/>
      <c r="AB1931" s="38"/>
      <c r="AC1931" s="38"/>
      <c r="AD1931" s="38"/>
      <c r="AE1931" s="38"/>
      <c r="AF1931" s="37"/>
      <c r="AG1931" s="38"/>
      <c r="AH1931" s="39"/>
      <c r="AI1931" s="8">
        <f t="shared" ref="AI1931:AI1994" si="104">SUM(P1931:AH1931)</f>
        <v>0</v>
      </c>
      <c r="AJ1931" s="9">
        <f t="shared" si="103"/>
        <v>0</v>
      </c>
      <c r="AK1931" s="10">
        <f t="shared" ref="AK1931:AK1994" si="105">IF(AI1931&gt;0,1,0)</f>
        <v>0</v>
      </c>
    </row>
    <row r="1932" spans="1:37">
      <c r="A1932" t="s">
        <v>5817</v>
      </c>
      <c r="B1932" t="s">
        <v>5817</v>
      </c>
      <c r="C1932" t="s">
        <v>120</v>
      </c>
      <c r="D1932">
        <v>1751</v>
      </c>
      <c r="E1932" s="7">
        <v>3482</v>
      </c>
      <c r="F1932" t="s">
        <v>5845</v>
      </c>
      <c r="G1932" t="s">
        <v>5835</v>
      </c>
      <c r="H1932">
        <v>50.558398799999999</v>
      </c>
      <c r="I1932">
        <v>5.3355712000000004</v>
      </c>
      <c r="J1932">
        <v>4540</v>
      </c>
      <c r="K1932" t="s">
        <v>5846</v>
      </c>
      <c r="L1932" t="s">
        <v>5847</v>
      </c>
      <c r="M1932" t="s">
        <v>58</v>
      </c>
      <c r="N1932" t="s">
        <v>168</v>
      </c>
      <c r="O1932" t="s">
        <v>158</v>
      </c>
      <c r="P1932" s="40"/>
      <c r="Q1932" s="41"/>
      <c r="R1932" s="41"/>
      <c r="S1932" s="41"/>
      <c r="T1932" s="41"/>
      <c r="U1932" s="41"/>
      <c r="V1932" s="41"/>
      <c r="W1932" s="41"/>
      <c r="X1932" s="42"/>
      <c r="Y1932" s="41"/>
      <c r="Z1932" s="41"/>
      <c r="AA1932" s="41"/>
      <c r="AB1932" s="41"/>
      <c r="AC1932" s="41"/>
      <c r="AD1932" s="41"/>
      <c r="AE1932" s="41"/>
      <c r="AF1932" s="40"/>
      <c r="AG1932" s="41"/>
      <c r="AH1932" s="42"/>
      <c r="AI1932" s="11">
        <f t="shared" si="104"/>
        <v>0</v>
      </c>
      <c r="AJ1932" s="12">
        <f t="shared" si="103"/>
        <v>0</v>
      </c>
      <c r="AK1932" s="13">
        <f t="shared" si="105"/>
        <v>0</v>
      </c>
    </row>
    <row r="1933" spans="1:37">
      <c r="A1933" t="s">
        <v>5817</v>
      </c>
      <c r="B1933" t="s">
        <v>5817</v>
      </c>
      <c r="C1933" t="s">
        <v>182</v>
      </c>
      <c r="D1933">
        <v>1752</v>
      </c>
      <c r="E1933" s="7">
        <v>3483</v>
      </c>
      <c r="F1933" t="s">
        <v>5848</v>
      </c>
      <c r="G1933" t="s">
        <v>5849</v>
      </c>
      <c r="H1933">
        <v>50.563071700000002</v>
      </c>
      <c r="I1933">
        <v>5.3056676999999999</v>
      </c>
      <c r="J1933">
        <v>4540</v>
      </c>
      <c r="K1933" t="s">
        <v>5850</v>
      </c>
      <c r="L1933" t="s">
        <v>5851</v>
      </c>
      <c r="M1933" t="s">
        <v>212</v>
      </c>
      <c r="N1933" t="s">
        <v>218</v>
      </c>
      <c r="O1933" t="s">
        <v>158</v>
      </c>
      <c r="P1933" s="37"/>
      <c r="Q1933" s="38"/>
      <c r="R1933" s="38"/>
      <c r="S1933" s="38"/>
      <c r="T1933" s="38"/>
      <c r="U1933" s="38"/>
      <c r="V1933" s="38"/>
      <c r="W1933" s="38"/>
      <c r="X1933" s="39"/>
      <c r="Y1933" s="38"/>
      <c r="Z1933" s="38"/>
      <c r="AA1933" s="38"/>
      <c r="AB1933" s="38"/>
      <c r="AC1933" s="38"/>
      <c r="AD1933" s="38"/>
      <c r="AE1933" s="38"/>
      <c r="AF1933" s="37"/>
      <c r="AG1933" s="38"/>
      <c r="AH1933" s="39"/>
      <c r="AI1933" s="8">
        <f t="shared" si="104"/>
        <v>0</v>
      </c>
      <c r="AJ1933" s="9">
        <f t="shared" si="103"/>
        <v>0</v>
      </c>
      <c r="AK1933" s="10">
        <f t="shared" si="105"/>
        <v>0</v>
      </c>
    </row>
    <row r="1934" spans="1:37">
      <c r="A1934" t="s">
        <v>5817</v>
      </c>
      <c r="B1934" t="s">
        <v>5817</v>
      </c>
      <c r="C1934" t="s">
        <v>182</v>
      </c>
      <c r="D1934">
        <v>1754</v>
      </c>
      <c r="E1934" s="7">
        <v>3496</v>
      </c>
      <c r="F1934" t="s">
        <v>5852</v>
      </c>
      <c r="G1934" t="s">
        <v>5853</v>
      </c>
      <c r="H1934">
        <v>50.556955299999998</v>
      </c>
      <c r="I1934">
        <v>5.3036722000000003</v>
      </c>
      <c r="J1934">
        <v>4540</v>
      </c>
      <c r="K1934" t="s">
        <v>5854</v>
      </c>
      <c r="L1934" t="s">
        <v>5855</v>
      </c>
      <c r="M1934" t="s">
        <v>212</v>
      </c>
      <c r="N1934" t="s">
        <v>279</v>
      </c>
      <c r="O1934" t="s">
        <v>158</v>
      </c>
      <c r="P1934" s="40"/>
      <c r="Q1934" s="41"/>
      <c r="R1934" s="41"/>
      <c r="S1934" s="41"/>
      <c r="T1934" s="41"/>
      <c r="U1934" s="41"/>
      <c r="V1934" s="41"/>
      <c r="W1934" s="41"/>
      <c r="X1934" s="42"/>
      <c r="Y1934" s="41"/>
      <c r="Z1934" s="41"/>
      <c r="AA1934" s="41"/>
      <c r="AB1934" s="41"/>
      <c r="AC1934" s="41"/>
      <c r="AD1934" s="41"/>
      <c r="AE1934" s="41"/>
      <c r="AF1934" s="40"/>
      <c r="AG1934" s="41"/>
      <c r="AH1934" s="42"/>
      <c r="AI1934" s="11">
        <f t="shared" si="104"/>
        <v>0</v>
      </c>
      <c r="AJ1934" s="12">
        <f t="shared" si="103"/>
        <v>0</v>
      </c>
      <c r="AK1934" s="13">
        <f t="shared" si="105"/>
        <v>0</v>
      </c>
    </row>
    <row r="1935" spans="1:37">
      <c r="A1935" t="s">
        <v>5817</v>
      </c>
      <c r="B1935" t="s">
        <v>5817</v>
      </c>
      <c r="C1935" t="s">
        <v>53</v>
      </c>
      <c r="D1935">
        <v>1755</v>
      </c>
      <c r="E1935" s="7">
        <v>3497</v>
      </c>
      <c r="F1935" t="s">
        <v>2183</v>
      </c>
      <c r="G1935" t="s">
        <v>5856</v>
      </c>
      <c r="H1935">
        <v>50.579642499999999</v>
      </c>
      <c r="I1935">
        <v>5.1434502000000002</v>
      </c>
      <c r="J1935">
        <v>4210</v>
      </c>
      <c r="K1935" t="s">
        <v>5857</v>
      </c>
      <c r="L1935" t="s">
        <v>5858</v>
      </c>
      <c r="M1935" t="s">
        <v>58</v>
      </c>
      <c r="N1935" t="s">
        <v>91</v>
      </c>
      <c r="O1935" t="s">
        <v>60</v>
      </c>
      <c r="P1935" s="37"/>
      <c r="Q1935" s="38"/>
      <c r="R1935" s="38"/>
      <c r="S1935" s="38"/>
      <c r="T1935" s="38"/>
      <c r="U1935" s="38"/>
      <c r="V1935" s="38"/>
      <c r="W1935" s="38"/>
      <c r="X1935" s="39"/>
      <c r="Y1935" s="38"/>
      <c r="Z1935" s="38"/>
      <c r="AA1935" s="38"/>
      <c r="AB1935" s="38"/>
      <c r="AC1935" s="38"/>
      <c r="AD1935" s="38"/>
      <c r="AE1935" s="38"/>
      <c r="AF1935" s="37"/>
      <c r="AG1935" s="38"/>
      <c r="AH1935" s="39"/>
      <c r="AI1935" s="8">
        <f t="shared" si="104"/>
        <v>0</v>
      </c>
      <c r="AJ1935" s="9">
        <f t="shared" si="103"/>
        <v>0</v>
      </c>
      <c r="AK1935" s="10">
        <f t="shared" si="105"/>
        <v>0</v>
      </c>
    </row>
    <row r="1936" spans="1:37">
      <c r="A1936" t="s">
        <v>5817</v>
      </c>
      <c r="B1936" t="s">
        <v>5817</v>
      </c>
      <c r="C1936" t="s">
        <v>120</v>
      </c>
      <c r="D1936">
        <v>1756</v>
      </c>
      <c r="E1936" s="7">
        <v>3498</v>
      </c>
      <c r="F1936" t="s">
        <v>5859</v>
      </c>
      <c r="G1936" t="s">
        <v>5860</v>
      </c>
      <c r="H1936">
        <v>50.579621500000002</v>
      </c>
      <c r="I1936">
        <v>5.1430546000000001</v>
      </c>
      <c r="J1936">
        <v>4210</v>
      </c>
      <c r="K1936" t="s">
        <v>5861</v>
      </c>
      <c r="L1936" t="s">
        <v>5862</v>
      </c>
      <c r="M1936" t="s">
        <v>58</v>
      </c>
      <c r="N1936" t="s">
        <v>65</v>
      </c>
      <c r="O1936" t="s">
        <v>60</v>
      </c>
      <c r="P1936" s="40"/>
      <c r="Q1936" s="41"/>
      <c r="R1936" s="41"/>
      <c r="S1936" s="41"/>
      <c r="T1936" s="41"/>
      <c r="U1936" s="41"/>
      <c r="V1936" s="41"/>
      <c r="W1936" s="41"/>
      <c r="X1936" s="42"/>
      <c r="Y1936" s="41"/>
      <c r="Z1936" s="41"/>
      <c r="AA1936" s="41"/>
      <c r="AB1936" s="41"/>
      <c r="AC1936" s="41"/>
      <c r="AD1936" s="41"/>
      <c r="AE1936" s="41"/>
      <c r="AF1936" s="40"/>
      <c r="AG1936" s="41"/>
      <c r="AH1936" s="42"/>
      <c r="AI1936" s="11">
        <f t="shared" si="104"/>
        <v>0</v>
      </c>
      <c r="AJ1936" s="12">
        <f t="shared" si="103"/>
        <v>0</v>
      </c>
      <c r="AK1936" s="13">
        <f t="shared" si="105"/>
        <v>0</v>
      </c>
    </row>
    <row r="1937" spans="1:37">
      <c r="A1937" t="s">
        <v>5817</v>
      </c>
      <c r="B1937" t="s">
        <v>5817</v>
      </c>
      <c r="C1937" t="s">
        <v>53</v>
      </c>
      <c r="D1937">
        <v>1757</v>
      </c>
      <c r="E1937" s="7">
        <v>3499</v>
      </c>
      <c r="F1937" t="s">
        <v>5863</v>
      </c>
      <c r="G1937" t="s">
        <v>5864</v>
      </c>
      <c r="H1937">
        <v>50.396443499999997</v>
      </c>
      <c r="I1937">
        <v>5.3974723999999998</v>
      </c>
      <c r="J1937">
        <v>4560</v>
      </c>
      <c r="K1937" t="s">
        <v>5865</v>
      </c>
      <c r="L1937" t="s">
        <v>5866</v>
      </c>
      <c r="M1937" t="s">
        <v>58</v>
      </c>
      <c r="N1937" t="s">
        <v>91</v>
      </c>
      <c r="O1937" t="s">
        <v>60</v>
      </c>
      <c r="P1937" s="37"/>
      <c r="Q1937" s="38"/>
      <c r="R1937" s="38"/>
      <c r="S1937" s="38"/>
      <c r="T1937" s="38"/>
      <c r="U1937" s="38"/>
      <c r="V1937" s="38"/>
      <c r="W1937" s="38"/>
      <c r="X1937" s="39"/>
      <c r="Y1937" s="38"/>
      <c r="Z1937" s="38"/>
      <c r="AA1937" s="38"/>
      <c r="AB1937" s="38"/>
      <c r="AC1937" s="38"/>
      <c r="AD1937" s="38"/>
      <c r="AE1937" s="38"/>
      <c r="AF1937" s="37"/>
      <c r="AG1937" s="38"/>
      <c r="AH1937" s="39"/>
      <c r="AI1937" s="8">
        <f t="shared" si="104"/>
        <v>0</v>
      </c>
      <c r="AJ1937" s="9">
        <f t="shared" si="103"/>
        <v>0</v>
      </c>
      <c r="AK1937" s="10">
        <f t="shared" si="105"/>
        <v>0</v>
      </c>
    </row>
    <row r="1938" spans="1:37">
      <c r="A1938" t="s">
        <v>5817</v>
      </c>
      <c r="B1938" t="s">
        <v>5817</v>
      </c>
      <c r="C1938" t="s">
        <v>53</v>
      </c>
      <c r="D1938">
        <v>1757</v>
      </c>
      <c r="E1938" s="7">
        <v>3500</v>
      </c>
      <c r="F1938" t="s">
        <v>5863</v>
      </c>
      <c r="G1938" t="s">
        <v>5867</v>
      </c>
      <c r="H1938">
        <v>50.390734299999998</v>
      </c>
      <c r="I1938">
        <v>5.3232248999999996</v>
      </c>
      <c r="J1938">
        <v>4560</v>
      </c>
      <c r="K1938" t="s">
        <v>5865</v>
      </c>
      <c r="L1938" t="s">
        <v>5866</v>
      </c>
      <c r="M1938" t="s">
        <v>58</v>
      </c>
      <c r="N1938" t="s">
        <v>59</v>
      </c>
      <c r="O1938" t="s">
        <v>60</v>
      </c>
      <c r="P1938" s="40"/>
      <c r="Q1938" s="41"/>
      <c r="R1938" s="41"/>
      <c r="S1938" s="41"/>
      <c r="T1938" s="41"/>
      <c r="U1938" s="41"/>
      <c r="V1938" s="41"/>
      <c r="W1938" s="41"/>
      <c r="X1938" s="42"/>
      <c r="Y1938" s="41"/>
      <c r="Z1938" s="41"/>
      <c r="AA1938" s="41"/>
      <c r="AB1938" s="41"/>
      <c r="AC1938" s="41"/>
      <c r="AD1938" s="41"/>
      <c r="AE1938" s="41"/>
      <c r="AF1938" s="40"/>
      <c r="AG1938" s="41"/>
      <c r="AH1938" s="42"/>
      <c r="AI1938" s="11">
        <f t="shared" si="104"/>
        <v>0</v>
      </c>
      <c r="AJ1938" s="12">
        <f t="shared" si="103"/>
        <v>0</v>
      </c>
      <c r="AK1938" s="13">
        <f t="shared" si="105"/>
        <v>0</v>
      </c>
    </row>
    <row r="1939" spans="1:37">
      <c r="A1939" t="s">
        <v>5817</v>
      </c>
      <c r="B1939" t="s">
        <v>5817</v>
      </c>
      <c r="C1939" t="s">
        <v>53</v>
      </c>
      <c r="D1939">
        <v>1757</v>
      </c>
      <c r="E1939" s="7">
        <v>3501</v>
      </c>
      <c r="F1939" t="s">
        <v>5863</v>
      </c>
      <c r="G1939" t="s">
        <v>5868</v>
      </c>
      <c r="H1939">
        <v>50.4296091</v>
      </c>
      <c r="I1939">
        <v>5.3242548000000003</v>
      </c>
      <c r="J1939">
        <v>4560</v>
      </c>
      <c r="K1939" t="s">
        <v>5865</v>
      </c>
      <c r="L1939" t="s">
        <v>5866</v>
      </c>
      <c r="M1939" t="s">
        <v>58</v>
      </c>
      <c r="N1939" t="s">
        <v>59</v>
      </c>
      <c r="O1939" t="s">
        <v>60</v>
      </c>
      <c r="P1939" s="37"/>
      <c r="Q1939" s="38"/>
      <c r="R1939" s="38"/>
      <c r="S1939" s="38"/>
      <c r="T1939" s="38"/>
      <c r="U1939" s="38"/>
      <c r="V1939" s="38"/>
      <c r="W1939" s="38"/>
      <c r="X1939" s="39"/>
      <c r="Y1939" s="38"/>
      <c r="Z1939" s="38"/>
      <c r="AA1939" s="38"/>
      <c r="AB1939" s="38"/>
      <c r="AC1939" s="38"/>
      <c r="AD1939" s="38"/>
      <c r="AE1939" s="38"/>
      <c r="AF1939" s="37"/>
      <c r="AG1939" s="38"/>
      <c r="AH1939" s="39"/>
      <c r="AI1939" s="8">
        <f t="shared" si="104"/>
        <v>0</v>
      </c>
      <c r="AJ1939" s="9">
        <f t="shared" si="103"/>
        <v>0</v>
      </c>
      <c r="AK1939" s="10">
        <f t="shared" si="105"/>
        <v>0</v>
      </c>
    </row>
    <row r="1940" spans="1:37">
      <c r="A1940" t="s">
        <v>5817</v>
      </c>
      <c r="B1940" t="s">
        <v>5817</v>
      </c>
      <c r="C1940" t="s">
        <v>120</v>
      </c>
      <c r="D1940">
        <v>1758</v>
      </c>
      <c r="E1940" s="7">
        <v>3504</v>
      </c>
      <c r="F1940" t="s">
        <v>5869</v>
      </c>
      <c r="G1940" t="s">
        <v>5870</v>
      </c>
      <c r="H1940">
        <v>50.431355199999999</v>
      </c>
      <c r="I1940">
        <v>5.3653450999999999</v>
      </c>
      <c r="J1940">
        <v>4560</v>
      </c>
      <c r="K1940" t="s">
        <v>5871</v>
      </c>
      <c r="L1940" t="s">
        <v>5872</v>
      </c>
      <c r="M1940" t="s">
        <v>58</v>
      </c>
      <c r="N1940" t="s">
        <v>59</v>
      </c>
      <c r="O1940" t="s">
        <v>60</v>
      </c>
      <c r="P1940" s="40"/>
      <c r="Q1940" s="41"/>
      <c r="R1940" s="41"/>
      <c r="S1940" s="41"/>
      <c r="T1940" s="41"/>
      <c r="U1940" s="41"/>
      <c r="V1940" s="41"/>
      <c r="W1940" s="41"/>
      <c r="X1940" s="42"/>
      <c r="Y1940" s="41"/>
      <c r="Z1940" s="41"/>
      <c r="AA1940" s="41"/>
      <c r="AB1940" s="41"/>
      <c r="AC1940" s="41"/>
      <c r="AD1940" s="41"/>
      <c r="AE1940" s="41"/>
      <c r="AF1940" s="40"/>
      <c r="AG1940" s="41"/>
      <c r="AH1940" s="42"/>
      <c r="AI1940" s="11">
        <f t="shared" si="104"/>
        <v>0</v>
      </c>
      <c r="AJ1940" s="12">
        <f t="shared" si="103"/>
        <v>0</v>
      </c>
      <c r="AK1940" s="13">
        <f t="shared" si="105"/>
        <v>0</v>
      </c>
    </row>
    <row r="1941" spans="1:37">
      <c r="A1941" t="s">
        <v>5817</v>
      </c>
      <c r="B1941" t="s">
        <v>5817</v>
      </c>
      <c r="C1941" t="s">
        <v>120</v>
      </c>
      <c r="D1941">
        <v>1759</v>
      </c>
      <c r="E1941" s="7">
        <v>3505</v>
      </c>
      <c r="F1941" t="s">
        <v>5873</v>
      </c>
      <c r="G1941" t="s">
        <v>5874</v>
      </c>
      <c r="H1941">
        <v>50.396443499999997</v>
      </c>
      <c r="I1941">
        <v>5.3974723999999998</v>
      </c>
      <c r="J1941">
        <v>4560</v>
      </c>
      <c r="K1941" t="s">
        <v>5875</v>
      </c>
      <c r="L1941" t="s">
        <v>5876</v>
      </c>
      <c r="M1941" t="s">
        <v>58</v>
      </c>
      <c r="N1941" t="s">
        <v>65</v>
      </c>
      <c r="O1941" t="s">
        <v>60</v>
      </c>
      <c r="P1941" s="37"/>
      <c r="Q1941" s="38"/>
      <c r="R1941" s="38"/>
      <c r="S1941" s="38"/>
      <c r="T1941" s="38"/>
      <c r="U1941" s="38"/>
      <c r="V1941" s="38"/>
      <c r="W1941" s="38"/>
      <c r="X1941" s="39"/>
      <c r="Y1941" s="38"/>
      <c r="Z1941" s="38"/>
      <c r="AA1941" s="38"/>
      <c r="AB1941" s="38"/>
      <c r="AC1941" s="38"/>
      <c r="AD1941" s="38"/>
      <c r="AE1941" s="38"/>
      <c r="AF1941" s="37"/>
      <c r="AG1941" s="38"/>
      <c r="AH1941" s="39"/>
      <c r="AI1941" s="8">
        <f t="shared" si="104"/>
        <v>0</v>
      </c>
      <c r="AJ1941" s="9">
        <f t="shared" si="103"/>
        <v>0</v>
      </c>
      <c r="AK1941" s="10">
        <f t="shared" si="105"/>
        <v>0</v>
      </c>
    </row>
    <row r="1942" spans="1:37">
      <c r="A1942" t="s">
        <v>5817</v>
      </c>
      <c r="B1942" t="s">
        <v>5817</v>
      </c>
      <c r="C1942" t="s">
        <v>53</v>
      </c>
      <c r="D1942">
        <v>1760</v>
      </c>
      <c r="E1942" s="7">
        <v>3506</v>
      </c>
      <c r="F1942" t="s">
        <v>5877</v>
      </c>
      <c r="G1942" t="s">
        <v>5878</v>
      </c>
      <c r="H1942">
        <v>50.445482599999998</v>
      </c>
      <c r="I1942">
        <v>5.6040063</v>
      </c>
      <c r="J1942">
        <v>4190</v>
      </c>
      <c r="K1942" t="s">
        <v>5879</v>
      </c>
      <c r="L1942" t="s">
        <v>5880</v>
      </c>
      <c r="M1942" t="s">
        <v>58</v>
      </c>
      <c r="N1942" t="s">
        <v>59</v>
      </c>
      <c r="O1942" t="s">
        <v>60</v>
      </c>
      <c r="P1942" s="40"/>
      <c r="Q1942" s="41"/>
      <c r="R1942" s="41"/>
      <c r="S1942" s="41"/>
      <c r="T1942" s="41"/>
      <c r="U1942" s="41"/>
      <c r="V1942" s="41"/>
      <c r="W1942" s="41"/>
      <c r="X1942" s="42"/>
      <c r="Y1942" s="41"/>
      <c r="Z1942" s="41"/>
      <c r="AA1942" s="41"/>
      <c r="AB1942" s="41"/>
      <c r="AC1942" s="41"/>
      <c r="AD1942" s="41"/>
      <c r="AE1942" s="41"/>
      <c r="AF1942" s="40"/>
      <c r="AG1942" s="41"/>
      <c r="AH1942" s="42"/>
      <c r="AI1942" s="11">
        <f t="shared" si="104"/>
        <v>0</v>
      </c>
      <c r="AJ1942" s="12">
        <f t="shared" si="103"/>
        <v>0</v>
      </c>
      <c r="AK1942" s="13">
        <f t="shared" si="105"/>
        <v>0</v>
      </c>
    </row>
    <row r="1943" spans="1:37">
      <c r="A1943" t="s">
        <v>5817</v>
      </c>
      <c r="B1943" t="s">
        <v>5817</v>
      </c>
      <c r="C1943" t="s">
        <v>53</v>
      </c>
      <c r="D1943">
        <v>1760</v>
      </c>
      <c r="E1943" s="7">
        <v>3507</v>
      </c>
      <c r="F1943" t="s">
        <v>5877</v>
      </c>
      <c r="G1943" t="s">
        <v>5881</v>
      </c>
      <c r="H1943">
        <v>50.400112</v>
      </c>
      <c r="I1943">
        <v>5.6090435999999997</v>
      </c>
      <c r="J1943">
        <v>4190</v>
      </c>
      <c r="K1943" t="s">
        <v>5879</v>
      </c>
      <c r="L1943" t="s">
        <v>5880</v>
      </c>
      <c r="M1943" t="s">
        <v>58</v>
      </c>
      <c r="N1943" t="s">
        <v>59</v>
      </c>
      <c r="O1943" t="s">
        <v>60</v>
      </c>
      <c r="P1943" s="37"/>
      <c r="Q1943" s="38"/>
      <c r="R1943" s="38"/>
      <c r="S1943" s="38"/>
      <c r="T1943" s="38"/>
      <c r="U1943" s="38"/>
      <c r="V1943" s="38"/>
      <c r="W1943" s="38"/>
      <c r="X1943" s="39"/>
      <c r="Y1943" s="38"/>
      <c r="Z1943" s="38"/>
      <c r="AA1943" s="38"/>
      <c r="AB1943" s="38"/>
      <c r="AC1943" s="38"/>
      <c r="AD1943" s="38"/>
      <c r="AE1943" s="38"/>
      <c r="AF1943" s="37"/>
      <c r="AG1943" s="38"/>
      <c r="AH1943" s="39"/>
      <c r="AI1943" s="8">
        <f t="shared" si="104"/>
        <v>0</v>
      </c>
      <c r="AJ1943" s="9">
        <f t="shared" si="103"/>
        <v>0</v>
      </c>
      <c r="AK1943" s="10">
        <f t="shared" si="105"/>
        <v>0</v>
      </c>
    </row>
    <row r="1944" spans="1:37">
      <c r="A1944" t="s">
        <v>5817</v>
      </c>
      <c r="B1944" t="s">
        <v>5817</v>
      </c>
      <c r="C1944" t="s">
        <v>53</v>
      </c>
      <c r="D1944">
        <v>1760</v>
      </c>
      <c r="E1944" s="7">
        <v>3508</v>
      </c>
      <c r="F1944" t="s">
        <v>5877</v>
      </c>
      <c r="G1944" t="s">
        <v>5882</v>
      </c>
      <c r="H1944">
        <v>50.405498600000001</v>
      </c>
      <c r="I1944">
        <v>5.5736841999999998</v>
      </c>
      <c r="J1944">
        <v>4190</v>
      </c>
      <c r="K1944" t="s">
        <v>5879</v>
      </c>
      <c r="L1944" t="s">
        <v>5880</v>
      </c>
      <c r="M1944" t="s">
        <v>58</v>
      </c>
      <c r="N1944" t="s">
        <v>59</v>
      </c>
      <c r="O1944" t="s">
        <v>60</v>
      </c>
      <c r="P1944" s="40"/>
      <c r="Q1944" s="41"/>
      <c r="R1944" s="41"/>
      <c r="S1944" s="41"/>
      <c r="T1944" s="41"/>
      <c r="U1944" s="41"/>
      <c r="V1944" s="41"/>
      <c r="W1944" s="41"/>
      <c r="X1944" s="42"/>
      <c r="Y1944" s="41"/>
      <c r="Z1944" s="41"/>
      <c r="AA1944" s="41"/>
      <c r="AB1944" s="41"/>
      <c r="AC1944" s="41"/>
      <c r="AD1944" s="41"/>
      <c r="AE1944" s="41"/>
      <c r="AF1944" s="40"/>
      <c r="AG1944" s="41"/>
      <c r="AH1944" s="42"/>
      <c r="AI1944" s="11">
        <f t="shared" si="104"/>
        <v>0</v>
      </c>
      <c r="AJ1944" s="12">
        <f t="shared" si="103"/>
        <v>0</v>
      </c>
      <c r="AK1944" s="13">
        <f t="shared" si="105"/>
        <v>0</v>
      </c>
    </row>
    <row r="1945" spans="1:37">
      <c r="A1945" t="s">
        <v>5817</v>
      </c>
      <c r="B1945" t="s">
        <v>5817</v>
      </c>
      <c r="C1945" t="s">
        <v>182</v>
      </c>
      <c r="D1945">
        <v>1761</v>
      </c>
      <c r="E1945" s="7">
        <v>3509</v>
      </c>
      <c r="F1945" t="s">
        <v>5883</v>
      </c>
      <c r="G1945" t="s">
        <v>5884</v>
      </c>
      <c r="H1945">
        <v>50.399199299999999</v>
      </c>
      <c r="I1945">
        <v>5.6082445999999999</v>
      </c>
      <c r="J1945">
        <v>4190</v>
      </c>
      <c r="K1945" t="s">
        <v>5885</v>
      </c>
      <c r="L1945" t="s">
        <v>5886</v>
      </c>
      <c r="M1945" t="s">
        <v>58</v>
      </c>
      <c r="N1945" t="s">
        <v>59</v>
      </c>
      <c r="O1945" t="s">
        <v>60</v>
      </c>
      <c r="P1945" s="37"/>
      <c r="Q1945" s="38"/>
      <c r="R1945" s="38"/>
      <c r="S1945" s="38"/>
      <c r="T1945" s="38"/>
      <c r="U1945" s="38"/>
      <c r="V1945" s="38"/>
      <c r="W1945" s="38"/>
      <c r="X1945" s="39"/>
      <c r="Y1945" s="38"/>
      <c r="Z1945" s="38"/>
      <c r="AA1945" s="38"/>
      <c r="AB1945" s="38"/>
      <c r="AC1945" s="38"/>
      <c r="AD1945" s="38"/>
      <c r="AE1945" s="38"/>
      <c r="AF1945" s="37"/>
      <c r="AG1945" s="38"/>
      <c r="AH1945" s="39"/>
      <c r="AI1945" s="8">
        <f t="shared" si="104"/>
        <v>0</v>
      </c>
      <c r="AJ1945" s="9">
        <f t="shared" si="103"/>
        <v>0</v>
      </c>
      <c r="AK1945" s="10">
        <f t="shared" si="105"/>
        <v>0</v>
      </c>
    </row>
    <row r="1946" spans="1:37">
      <c r="A1946" t="s">
        <v>5817</v>
      </c>
      <c r="B1946" t="s">
        <v>5817</v>
      </c>
      <c r="C1946" t="s">
        <v>120</v>
      </c>
      <c r="D1946">
        <v>1762</v>
      </c>
      <c r="E1946" s="7">
        <v>3510</v>
      </c>
      <c r="F1946" t="s">
        <v>5887</v>
      </c>
      <c r="G1946" t="s">
        <v>5888</v>
      </c>
      <c r="H1946">
        <v>50.423955599999999</v>
      </c>
      <c r="I1946">
        <v>5.6340864000000002</v>
      </c>
      <c r="J1946">
        <v>4190</v>
      </c>
      <c r="K1946" t="s">
        <v>5889</v>
      </c>
      <c r="L1946" t="s">
        <v>5890</v>
      </c>
      <c r="M1946" t="s">
        <v>58</v>
      </c>
      <c r="N1946" t="s">
        <v>168</v>
      </c>
      <c r="O1946" t="s">
        <v>60</v>
      </c>
      <c r="P1946" s="40"/>
      <c r="Q1946" s="41"/>
      <c r="R1946" s="41"/>
      <c r="S1946" s="41"/>
      <c r="T1946" s="41"/>
      <c r="U1946" s="41"/>
      <c r="V1946" s="41"/>
      <c r="W1946" s="41"/>
      <c r="X1946" s="42"/>
      <c r="Y1946" s="41"/>
      <c r="Z1946" s="41"/>
      <c r="AA1946" s="41"/>
      <c r="AB1946" s="41"/>
      <c r="AC1946" s="41"/>
      <c r="AD1946" s="41"/>
      <c r="AE1946" s="41"/>
      <c r="AF1946" s="40"/>
      <c r="AG1946" s="41"/>
      <c r="AH1946" s="42"/>
      <c r="AI1946" s="11">
        <f t="shared" si="104"/>
        <v>0</v>
      </c>
      <c r="AJ1946" s="12">
        <f t="shared" si="103"/>
        <v>0</v>
      </c>
      <c r="AK1946" s="13">
        <f t="shared" si="105"/>
        <v>0</v>
      </c>
    </row>
    <row r="1947" spans="1:37">
      <c r="A1947" t="s">
        <v>5817</v>
      </c>
      <c r="B1947" t="s">
        <v>5817</v>
      </c>
      <c r="C1947" t="s">
        <v>53</v>
      </c>
      <c r="D1947">
        <v>1763</v>
      </c>
      <c r="E1947" s="7">
        <v>3511</v>
      </c>
      <c r="F1947" t="s">
        <v>5891</v>
      </c>
      <c r="G1947" t="s">
        <v>5892</v>
      </c>
      <c r="H1947">
        <v>50.392162900000002</v>
      </c>
      <c r="I1947">
        <v>5.677765</v>
      </c>
      <c r="J1947">
        <v>4190</v>
      </c>
      <c r="K1947" t="s">
        <v>5893</v>
      </c>
      <c r="L1947" t="s">
        <v>5894</v>
      </c>
      <c r="M1947" t="s">
        <v>58</v>
      </c>
      <c r="N1947" t="s">
        <v>59</v>
      </c>
      <c r="O1947" t="s">
        <v>60</v>
      </c>
      <c r="P1947" s="37"/>
      <c r="Q1947" s="38"/>
      <c r="R1947" s="38"/>
      <c r="S1947" s="38"/>
      <c r="T1947" s="38"/>
      <c r="U1947" s="38"/>
      <c r="V1947" s="38"/>
      <c r="W1947" s="38"/>
      <c r="X1947" s="39"/>
      <c r="Y1947" s="38"/>
      <c r="Z1947" s="38"/>
      <c r="AA1947" s="38"/>
      <c r="AB1947" s="38"/>
      <c r="AC1947" s="38"/>
      <c r="AD1947" s="38"/>
      <c r="AE1947" s="38"/>
      <c r="AF1947" s="37"/>
      <c r="AG1947" s="38"/>
      <c r="AH1947" s="39"/>
      <c r="AI1947" s="8">
        <f t="shared" si="104"/>
        <v>0</v>
      </c>
      <c r="AJ1947" s="9">
        <f t="shared" si="103"/>
        <v>0</v>
      </c>
      <c r="AK1947" s="10">
        <f t="shared" si="105"/>
        <v>0</v>
      </c>
    </row>
    <row r="1948" spans="1:37">
      <c r="A1948" t="s">
        <v>5817</v>
      </c>
      <c r="B1948" t="s">
        <v>5817</v>
      </c>
      <c r="C1948" t="s">
        <v>53</v>
      </c>
      <c r="D1948">
        <v>1764</v>
      </c>
      <c r="E1948" s="7">
        <v>3513</v>
      </c>
      <c r="F1948" t="s">
        <v>1910</v>
      </c>
      <c r="G1948" t="s">
        <v>5895</v>
      </c>
      <c r="H1948">
        <v>50.4469317</v>
      </c>
      <c r="I1948">
        <v>5.5453260999999996</v>
      </c>
      <c r="J1948">
        <v>4180</v>
      </c>
      <c r="K1948">
        <v>497477606</v>
      </c>
      <c r="L1948" t="s">
        <v>5896</v>
      </c>
      <c r="M1948" t="s">
        <v>58</v>
      </c>
      <c r="N1948" t="s">
        <v>59</v>
      </c>
      <c r="O1948" t="s">
        <v>60</v>
      </c>
      <c r="P1948" s="40"/>
      <c r="Q1948" s="41"/>
      <c r="R1948" s="41"/>
      <c r="S1948" s="41"/>
      <c r="T1948" s="41"/>
      <c r="U1948" s="41"/>
      <c r="V1948" s="41"/>
      <c r="W1948" s="41"/>
      <c r="X1948" s="42"/>
      <c r="Y1948" s="41"/>
      <c r="Z1948" s="41"/>
      <c r="AA1948" s="41"/>
      <c r="AB1948" s="41"/>
      <c r="AC1948" s="41"/>
      <c r="AD1948" s="41"/>
      <c r="AE1948" s="41"/>
      <c r="AF1948" s="40"/>
      <c r="AG1948" s="41"/>
      <c r="AH1948" s="42"/>
      <c r="AI1948" s="11">
        <f t="shared" si="104"/>
        <v>0</v>
      </c>
      <c r="AJ1948" s="12">
        <f t="shared" si="103"/>
        <v>0</v>
      </c>
      <c r="AK1948" s="13">
        <f t="shared" si="105"/>
        <v>0</v>
      </c>
    </row>
    <row r="1949" spans="1:37">
      <c r="A1949" t="s">
        <v>5817</v>
      </c>
      <c r="B1949" t="s">
        <v>5817</v>
      </c>
      <c r="C1949" t="s">
        <v>53</v>
      </c>
      <c r="D1949">
        <v>1764</v>
      </c>
      <c r="E1949" s="7">
        <v>3514</v>
      </c>
      <c r="F1949" t="s">
        <v>1910</v>
      </c>
      <c r="G1949" t="s">
        <v>5897</v>
      </c>
      <c r="H1949">
        <v>50.453960600000002</v>
      </c>
      <c r="I1949">
        <v>5.5705293999999999</v>
      </c>
      <c r="J1949">
        <v>4180</v>
      </c>
      <c r="K1949">
        <v>497477606</v>
      </c>
      <c r="L1949" t="s">
        <v>5896</v>
      </c>
      <c r="M1949" t="s">
        <v>58</v>
      </c>
      <c r="N1949" t="s">
        <v>59</v>
      </c>
      <c r="O1949" t="s">
        <v>60</v>
      </c>
      <c r="P1949" s="37"/>
      <c r="Q1949" s="38"/>
      <c r="R1949" s="38"/>
      <c r="S1949" s="38"/>
      <c r="T1949" s="38"/>
      <c r="U1949" s="38"/>
      <c r="V1949" s="38"/>
      <c r="W1949" s="38"/>
      <c r="X1949" s="39"/>
      <c r="Y1949" s="38"/>
      <c r="Z1949" s="38"/>
      <c r="AA1949" s="38"/>
      <c r="AB1949" s="38"/>
      <c r="AC1949" s="38"/>
      <c r="AD1949" s="38"/>
      <c r="AE1949" s="38"/>
      <c r="AF1949" s="37"/>
      <c r="AG1949" s="38"/>
      <c r="AH1949" s="39"/>
      <c r="AI1949" s="8">
        <f t="shared" si="104"/>
        <v>0</v>
      </c>
      <c r="AJ1949" s="9">
        <f t="shared" si="103"/>
        <v>0</v>
      </c>
      <c r="AK1949" s="10">
        <f t="shared" si="105"/>
        <v>0</v>
      </c>
    </row>
    <row r="1950" spans="1:37">
      <c r="A1950" t="s">
        <v>5817</v>
      </c>
      <c r="B1950" t="s">
        <v>5817</v>
      </c>
      <c r="C1950" t="s">
        <v>53</v>
      </c>
      <c r="D1950">
        <v>1764</v>
      </c>
      <c r="E1950" s="7">
        <v>3515</v>
      </c>
      <c r="F1950" t="s">
        <v>1910</v>
      </c>
      <c r="G1950" t="s">
        <v>5898</v>
      </c>
      <c r="H1950">
        <v>50.425796200000001</v>
      </c>
      <c r="I1950">
        <v>5.5636308999999997</v>
      </c>
      <c r="J1950">
        <v>4181</v>
      </c>
      <c r="K1950">
        <v>497477606</v>
      </c>
      <c r="L1950" t="s">
        <v>5896</v>
      </c>
      <c r="M1950" t="s">
        <v>58</v>
      </c>
      <c r="N1950" t="s">
        <v>59</v>
      </c>
      <c r="O1950" t="s">
        <v>60</v>
      </c>
      <c r="P1950" s="40"/>
      <c r="Q1950" s="41"/>
      <c r="R1950" s="41"/>
      <c r="S1950" s="41"/>
      <c r="T1950" s="41"/>
      <c r="U1950" s="41"/>
      <c r="V1950" s="41"/>
      <c r="W1950" s="41"/>
      <c r="X1950" s="42"/>
      <c r="Y1950" s="41"/>
      <c r="Z1950" s="41"/>
      <c r="AA1950" s="41"/>
      <c r="AB1950" s="41"/>
      <c r="AC1950" s="41"/>
      <c r="AD1950" s="41"/>
      <c r="AE1950" s="41"/>
      <c r="AF1950" s="40"/>
      <c r="AG1950" s="41"/>
      <c r="AH1950" s="42"/>
      <c r="AI1950" s="11">
        <f t="shared" si="104"/>
        <v>0</v>
      </c>
      <c r="AJ1950" s="12">
        <f t="shared" si="103"/>
        <v>0</v>
      </c>
      <c r="AK1950" s="13">
        <f t="shared" si="105"/>
        <v>0</v>
      </c>
    </row>
    <row r="1951" spans="1:37">
      <c r="A1951" t="s">
        <v>5817</v>
      </c>
      <c r="B1951" t="s">
        <v>5817</v>
      </c>
      <c r="C1951" t="s">
        <v>120</v>
      </c>
      <c r="D1951">
        <v>1765</v>
      </c>
      <c r="E1951" s="7">
        <v>3517</v>
      </c>
      <c r="F1951" t="s">
        <v>5899</v>
      </c>
      <c r="G1951" t="s">
        <v>5900</v>
      </c>
      <c r="H1951">
        <v>50.428192600000003</v>
      </c>
      <c r="I1951">
        <v>5.5313772999999999</v>
      </c>
      <c r="J1951">
        <v>4180</v>
      </c>
      <c r="K1951" t="s">
        <v>5901</v>
      </c>
      <c r="L1951" t="s">
        <v>5902</v>
      </c>
      <c r="M1951" t="s">
        <v>58</v>
      </c>
      <c r="N1951" t="s">
        <v>59</v>
      </c>
      <c r="O1951" t="s">
        <v>60</v>
      </c>
      <c r="P1951" s="37"/>
      <c r="Q1951" s="38"/>
      <c r="R1951" s="38"/>
      <c r="S1951" s="38"/>
      <c r="T1951" s="38"/>
      <c r="U1951" s="38"/>
      <c r="V1951" s="38"/>
      <c r="W1951" s="38"/>
      <c r="X1951" s="39"/>
      <c r="Y1951" s="38"/>
      <c r="Z1951" s="38"/>
      <c r="AA1951" s="38"/>
      <c r="AB1951" s="38"/>
      <c r="AC1951" s="38"/>
      <c r="AD1951" s="38"/>
      <c r="AE1951" s="38"/>
      <c r="AF1951" s="37"/>
      <c r="AG1951" s="38"/>
      <c r="AH1951" s="39"/>
      <c r="AI1951" s="8">
        <f t="shared" si="104"/>
        <v>0</v>
      </c>
      <c r="AJ1951" s="9">
        <f t="shared" si="103"/>
        <v>0</v>
      </c>
      <c r="AK1951" s="10">
        <f t="shared" si="105"/>
        <v>0</v>
      </c>
    </row>
    <row r="1952" spans="1:37">
      <c r="A1952" t="s">
        <v>5817</v>
      </c>
      <c r="B1952" t="s">
        <v>5817</v>
      </c>
      <c r="C1952" t="s">
        <v>53</v>
      </c>
      <c r="D1952">
        <v>95628</v>
      </c>
      <c r="E1952" s="7">
        <v>3518</v>
      </c>
      <c r="F1952" t="s">
        <v>5903</v>
      </c>
      <c r="G1952" t="s">
        <v>5904</v>
      </c>
      <c r="H1952">
        <v>50.550635999999997</v>
      </c>
      <c r="I1952">
        <v>5.0600826000000003</v>
      </c>
      <c r="J1952">
        <v>4217</v>
      </c>
      <c r="K1952" t="s">
        <v>5905</v>
      </c>
      <c r="L1952" t="s">
        <v>5906</v>
      </c>
      <c r="M1952" t="s">
        <v>58</v>
      </c>
      <c r="N1952" t="s">
        <v>59</v>
      </c>
      <c r="O1952" t="s">
        <v>60</v>
      </c>
      <c r="P1952" s="40"/>
      <c r="Q1952" s="41"/>
      <c r="R1952" s="41"/>
      <c r="S1952" s="41"/>
      <c r="T1952" s="41"/>
      <c r="U1952" s="41"/>
      <c r="V1952" s="41"/>
      <c r="W1952" s="41"/>
      <c r="X1952" s="42"/>
      <c r="Y1952" s="41"/>
      <c r="Z1952" s="41"/>
      <c r="AA1952" s="41"/>
      <c r="AB1952" s="41"/>
      <c r="AC1952" s="41"/>
      <c r="AD1952" s="41"/>
      <c r="AE1952" s="41"/>
      <c r="AF1952" s="40"/>
      <c r="AG1952" s="41"/>
      <c r="AH1952" s="42"/>
      <c r="AI1952" s="11">
        <f t="shared" si="104"/>
        <v>0</v>
      </c>
      <c r="AJ1952" s="12">
        <f t="shared" si="103"/>
        <v>0</v>
      </c>
      <c r="AK1952" s="13">
        <f t="shared" si="105"/>
        <v>0</v>
      </c>
    </row>
    <row r="1953" spans="1:37">
      <c r="A1953" t="s">
        <v>5817</v>
      </c>
      <c r="B1953" t="s">
        <v>5817</v>
      </c>
      <c r="C1953" t="s">
        <v>53</v>
      </c>
      <c r="D1953">
        <v>1766</v>
      </c>
      <c r="E1953" s="7">
        <v>3520</v>
      </c>
      <c r="F1953" t="s">
        <v>5907</v>
      </c>
      <c r="G1953" t="s">
        <v>5908</v>
      </c>
      <c r="H1953">
        <v>50.528633900000003</v>
      </c>
      <c r="I1953">
        <v>5.1398073999999996</v>
      </c>
      <c r="J1953">
        <v>4218</v>
      </c>
      <c r="K1953" t="s">
        <v>5909</v>
      </c>
      <c r="L1953" t="s">
        <v>5910</v>
      </c>
      <c r="M1953" t="s">
        <v>58</v>
      </c>
      <c r="N1953" t="s">
        <v>59</v>
      </c>
      <c r="O1953" t="s">
        <v>60</v>
      </c>
      <c r="P1953" s="37"/>
      <c r="Q1953" s="38"/>
      <c r="R1953" s="38"/>
      <c r="S1953" s="38"/>
      <c r="T1953" s="38"/>
      <c r="U1953" s="38"/>
      <c r="V1953" s="38"/>
      <c r="W1953" s="38"/>
      <c r="X1953" s="39"/>
      <c r="Y1953" s="38"/>
      <c r="Z1953" s="38"/>
      <c r="AA1953" s="38"/>
      <c r="AB1953" s="38"/>
      <c r="AC1953" s="38"/>
      <c r="AD1953" s="38"/>
      <c r="AE1953" s="38"/>
      <c r="AF1953" s="37"/>
      <c r="AG1953" s="38"/>
      <c r="AH1953" s="39"/>
      <c r="AI1953" s="8">
        <f t="shared" si="104"/>
        <v>0</v>
      </c>
      <c r="AJ1953" s="9">
        <f t="shared" si="103"/>
        <v>0</v>
      </c>
      <c r="AK1953" s="10">
        <f t="shared" si="105"/>
        <v>0</v>
      </c>
    </row>
    <row r="1954" spans="1:37">
      <c r="A1954" t="s">
        <v>5817</v>
      </c>
      <c r="B1954" t="s">
        <v>5817</v>
      </c>
      <c r="C1954" t="s">
        <v>53</v>
      </c>
      <c r="D1954">
        <v>1766</v>
      </c>
      <c r="E1954" s="7">
        <v>3521</v>
      </c>
      <c r="F1954" t="s">
        <v>5907</v>
      </c>
      <c r="G1954" t="s">
        <v>5911</v>
      </c>
      <c r="H1954">
        <v>50.518136900000002</v>
      </c>
      <c r="I1954">
        <v>5.1158092000000002</v>
      </c>
      <c r="J1954">
        <v>4218</v>
      </c>
      <c r="K1954" t="s">
        <v>5909</v>
      </c>
      <c r="L1954" t="s">
        <v>5910</v>
      </c>
      <c r="M1954" t="s">
        <v>58</v>
      </c>
      <c r="N1954" t="s">
        <v>59</v>
      </c>
      <c r="O1954" t="s">
        <v>60</v>
      </c>
      <c r="P1954" s="40"/>
      <c r="Q1954" s="41"/>
      <c r="R1954" s="41"/>
      <c r="S1954" s="41"/>
      <c r="T1954" s="41"/>
      <c r="U1954" s="41"/>
      <c r="V1954" s="41"/>
      <c r="W1954" s="41"/>
      <c r="X1954" s="42"/>
      <c r="Y1954" s="41"/>
      <c r="Z1954" s="41"/>
      <c r="AA1954" s="41"/>
      <c r="AB1954" s="41"/>
      <c r="AC1954" s="41"/>
      <c r="AD1954" s="41"/>
      <c r="AE1954" s="41"/>
      <c r="AF1954" s="40"/>
      <c r="AG1954" s="41"/>
      <c r="AH1954" s="42"/>
      <c r="AI1954" s="11">
        <f t="shared" si="104"/>
        <v>0</v>
      </c>
      <c r="AJ1954" s="12">
        <f t="shared" si="103"/>
        <v>0</v>
      </c>
      <c r="AK1954" s="13">
        <f t="shared" si="105"/>
        <v>0</v>
      </c>
    </row>
    <row r="1955" spans="1:37">
      <c r="A1955" t="s">
        <v>5817</v>
      </c>
      <c r="B1955" t="s">
        <v>5817</v>
      </c>
      <c r="C1955" t="s">
        <v>120</v>
      </c>
      <c r="D1955">
        <v>1767</v>
      </c>
      <c r="E1955" s="7">
        <v>3522</v>
      </c>
      <c r="F1955" t="s">
        <v>5912</v>
      </c>
      <c r="G1955" t="s">
        <v>5913</v>
      </c>
      <c r="H1955">
        <v>50.518898299999996</v>
      </c>
      <c r="I1955">
        <v>5.1148568000000001</v>
      </c>
      <c r="J1955">
        <v>4218</v>
      </c>
      <c r="K1955" t="s">
        <v>5914</v>
      </c>
      <c r="L1955" t="s">
        <v>5915</v>
      </c>
      <c r="M1955" t="s">
        <v>58</v>
      </c>
      <c r="N1955" t="s">
        <v>59</v>
      </c>
      <c r="O1955" t="s">
        <v>60</v>
      </c>
      <c r="P1955" s="37"/>
      <c r="Q1955" s="38"/>
      <c r="R1955" s="38"/>
      <c r="S1955" s="38"/>
      <c r="T1955" s="38"/>
      <c r="U1955" s="38"/>
      <c r="V1955" s="38"/>
      <c r="W1955" s="38"/>
      <c r="X1955" s="39"/>
      <c r="Y1955" s="38"/>
      <c r="Z1955" s="38"/>
      <c r="AA1955" s="38"/>
      <c r="AB1955" s="38"/>
      <c r="AC1955" s="38"/>
      <c r="AD1955" s="38"/>
      <c r="AE1955" s="38"/>
      <c r="AF1955" s="37"/>
      <c r="AG1955" s="38"/>
      <c r="AH1955" s="39"/>
      <c r="AI1955" s="8">
        <f t="shared" si="104"/>
        <v>0</v>
      </c>
      <c r="AJ1955" s="9">
        <f t="shared" si="103"/>
        <v>0</v>
      </c>
      <c r="AK1955" s="10">
        <f t="shared" si="105"/>
        <v>0</v>
      </c>
    </row>
    <row r="1956" spans="1:37">
      <c r="A1956" t="s">
        <v>5817</v>
      </c>
      <c r="B1956" t="s">
        <v>5817</v>
      </c>
      <c r="C1956" t="s">
        <v>53</v>
      </c>
      <c r="D1956">
        <v>1768</v>
      </c>
      <c r="E1956" s="7">
        <v>3523</v>
      </c>
      <c r="F1956" t="s">
        <v>5916</v>
      </c>
      <c r="G1956" t="s">
        <v>5917</v>
      </c>
      <c r="H1956">
        <v>50.524833999999998</v>
      </c>
      <c r="I1956">
        <v>5.2311680000000003</v>
      </c>
      <c r="J1956">
        <v>4500</v>
      </c>
      <c r="K1956" t="s">
        <v>5918</v>
      </c>
      <c r="L1956" t="s">
        <v>5919</v>
      </c>
      <c r="M1956" t="s">
        <v>58</v>
      </c>
      <c r="N1956" t="s">
        <v>59</v>
      </c>
      <c r="O1956" t="s">
        <v>60</v>
      </c>
      <c r="P1956" s="40"/>
      <c r="Q1956" s="41"/>
      <c r="R1956" s="41"/>
      <c r="S1956" s="41"/>
      <c r="T1956" s="41"/>
      <c r="U1956" s="41"/>
      <c r="V1956" s="41"/>
      <c r="W1956" s="41"/>
      <c r="X1956" s="42"/>
      <c r="Y1956" s="41"/>
      <c r="Z1956" s="41"/>
      <c r="AA1956" s="41"/>
      <c r="AB1956" s="41"/>
      <c r="AC1956" s="41"/>
      <c r="AD1956" s="41"/>
      <c r="AE1956" s="41"/>
      <c r="AF1956" s="40"/>
      <c r="AG1956" s="41"/>
      <c r="AH1956" s="42"/>
      <c r="AI1956" s="11">
        <f t="shared" si="104"/>
        <v>0</v>
      </c>
      <c r="AJ1956" s="12">
        <f t="shared" si="103"/>
        <v>0</v>
      </c>
      <c r="AK1956" s="13">
        <f t="shared" si="105"/>
        <v>0</v>
      </c>
    </row>
    <row r="1957" spans="1:37">
      <c r="A1957" t="s">
        <v>5817</v>
      </c>
      <c r="B1957" t="s">
        <v>5817</v>
      </c>
      <c r="C1957" t="s">
        <v>53</v>
      </c>
      <c r="D1957">
        <v>1769</v>
      </c>
      <c r="E1957" s="7">
        <v>3524</v>
      </c>
      <c r="F1957" t="s">
        <v>5920</v>
      </c>
      <c r="G1957" t="s">
        <v>5921</v>
      </c>
      <c r="H1957">
        <v>50.528645900000001</v>
      </c>
      <c r="I1957">
        <v>5.2490606</v>
      </c>
      <c r="J1957">
        <v>4500</v>
      </c>
      <c r="K1957" t="s">
        <v>5922</v>
      </c>
      <c r="L1957" t="s">
        <v>5923</v>
      </c>
      <c r="M1957" t="s">
        <v>58</v>
      </c>
      <c r="N1957" t="s">
        <v>59</v>
      </c>
      <c r="O1957" t="s">
        <v>158</v>
      </c>
      <c r="P1957" s="37"/>
      <c r="Q1957" s="38"/>
      <c r="R1957" s="38"/>
      <c r="S1957" s="38"/>
      <c r="T1957" s="38"/>
      <c r="U1957" s="38"/>
      <c r="V1957" s="38"/>
      <c r="W1957" s="38"/>
      <c r="X1957" s="39"/>
      <c r="Y1957" s="38"/>
      <c r="Z1957" s="38"/>
      <c r="AA1957" s="38"/>
      <c r="AB1957" s="38"/>
      <c r="AC1957" s="38"/>
      <c r="AD1957" s="38"/>
      <c r="AE1957" s="38"/>
      <c r="AF1957" s="37"/>
      <c r="AG1957" s="38"/>
      <c r="AH1957" s="39"/>
      <c r="AI1957" s="8">
        <f t="shared" si="104"/>
        <v>0</v>
      </c>
      <c r="AJ1957" s="9">
        <f t="shared" si="103"/>
        <v>0</v>
      </c>
      <c r="AK1957" s="10">
        <f t="shared" si="105"/>
        <v>0</v>
      </c>
    </row>
    <row r="1958" spans="1:37">
      <c r="A1958" t="s">
        <v>5817</v>
      </c>
      <c r="B1958" t="s">
        <v>5817</v>
      </c>
      <c r="C1958" t="s">
        <v>53</v>
      </c>
      <c r="D1958">
        <v>1770</v>
      </c>
      <c r="E1958" s="7">
        <v>3525</v>
      </c>
      <c r="F1958" t="s">
        <v>5924</v>
      </c>
      <c r="G1958" t="s">
        <v>5925</v>
      </c>
      <c r="H1958">
        <v>50.514130299999998</v>
      </c>
      <c r="I1958">
        <v>5.2382821000000002</v>
      </c>
      <c r="J1958">
        <v>4500</v>
      </c>
      <c r="K1958" t="s">
        <v>5926</v>
      </c>
      <c r="L1958" t="s">
        <v>5927</v>
      </c>
      <c r="M1958" t="s">
        <v>58</v>
      </c>
      <c r="N1958" t="s">
        <v>59</v>
      </c>
      <c r="O1958" t="s">
        <v>60</v>
      </c>
      <c r="P1958" s="40"/>
      <c r="Q1958" s="41"/>
      <c r="R1958" s="41"/>
      <c r="S1958" s="41"/>
      <c r="T1958" s="41"/>
      <c r="U1958" s="41"/>
      <c r="V1958" s="41"/>
      <c r="W1958" s="41"/>
      <c r="X1958" s="42"/>
      <c r="Y1958" s="41"/>
      <c r="Z1958" s="41"/>
      <c r="AA1958" s="41"/>
      <c r="AB1958" s="41"/>
      <c r="AC1958" s="41"/>
      <c r="AD1958" s="41"/>
      <c r="AE1958" s="41"/>
      <c r="AF1958" s="40"/>
      <c r="AG1958" s="41"/>
      <c r="AH1958" s="42"/>
      <c r="AI1958" s="11">
        <f t="shared" si="104"/>
        <v>0</v>
      </c>
      <c r="AJ1958" s="12">
        <f t="shared" si="103"/>
        <v>0</v>
      </c>
      <c r="AK1958" s="13">
        <f t="shared" si="105"/>
        <v>0</v>
      </c>
    </row>
    <row r="1959" spans="1:37">
      <c r="A1959" t="s">
        <v>5817</v>
      </c>
      <c r="B1959" t="s">
        <v>5817</v>
      </c>
      <c r="C1959" t="s">
        <v>120</v>
      </c>
      <c r="D1959">
        <v>1771</v>
      </c>
      <c r="E1959" s="7">
        <v>3526</v>
      </c>
      <c r="F1959" t="s">
        <v>130</v>
      </c>
      <c r="G1959" t="s">
        <v>5928</v>
      </c>
      <c r="H1959">
        <v>50.506124300000003</v>
      </c>
      <c r="I1959">
        <v>5.1494052000000003</v>
      </c>
      <c r="J1959">
        <v>4500</v>
      </c>
      <c r="K1959" t="s">
        <v>5929</v>
      </c>
      <c r="L1959" t="s">
        <v>5930</v>
      </c>
      <c r="M1959" t="s">
        <v>58</v>
      </c>
      <c r="N1959" t="s">
        <v>59</v>
      </c>
      <c r="O1959" t="s">
        <v>60</v>
      </c>
      <c r="P1959" s="37"/>
      <c r="Q1959" s="38"/>
      <c r="R1959" s="38"/>
      <c r="S1959" s="38"/>
      <c r="T1959" s="38"/>
      <c r="U1959" s="38"/>
      <c r="V1959" s="38"/>
      <c r="W1959" s="38"/>
      <c r="X1959" s="39"/>
      <c r="Y1959" s="38"/>
      <c r="Z1959" s="38"/>
      <c r="AA1959" s="38"/>
      <c r="AB1959" s="38"/>
      <c r="AC1959" s="38"/>
      <c r="AD1959" s="38"/>
      <c r="AE1959" s="38"/>
      <c r="AF1959" s="37"/>
      <c r="AG1959" s="38"/>
      <c r="AH1959" s="39"/>
      <c r="AI1959" s="8">
        <f t="shared" si="104"/>
        <v>0</v>
      </c>
      <c r="AJ1959" s="9">
        <f t="shared" si="103"/>
        <v>0</v>
      </c>
      <c r="AK1959" s="10">
        <f t="shared" si="105"/>
        <v>0</v>
      </c>
    </row>
    <row r="1960" spans="1:37">
      <c r="A1960" t="s">
        <v>5817</v>
      </c>
      <c r="B1960" t="s">
        <v>5817</v>
      </c>
      <c r="C1960" t="s">
        <v>120</v>
      </c>
      <c r="D1960">
        <v>1772</v>
      </c>
      <c r="E1960" s="7">
        <v>3527</v>
      </c>
      <c r="F1960" t="s">
        <v>2098</v>
      </c>
      <c r="G1960" t="s">
        <v>5931</v>
      </c>
      <c r="H1960">
        <v>50.532346099999998</v>
      </c>
      <c r="I1960">
        <v>5.2206486999999999</v>
      </c>
      <c r="J1960">
        <v>4500</v>
      </c>
      <c r="K1960" t="s">
        <v>5932</v>
      </c>
      <c r="L1960" t="s">
        <v>5933</v>
      </c>
      <c r="M1960" t="s">
        <v>58</v>
      </c>
      <c r="N1960" t="s">
        <v>59</v>
      </c>
      <c r="O1960" t="s">
        <v>60</v>
      </c>
      <c r="P1960" s="40"/>
      <c r="Q1960" s="41"/>
      <c r="R1960" s="41"/>
      <c r="S1960" s="41"/>
      <c r="T1960" s="41"/>
      <c r="U1960" s="41"/>
      <c r="V1960" s="41"/>
      <c r="W1960" s="41"/>
      <c r="X1960" s="42"/>
      <c r="Y1960" s="41"/>
      <c r="Z1960" s="41"/>
      <c r="AA1960" s="41"/>
      <c r="AB1960" s="41"/>
      <c r="AC1960" s="41"/>
      <c r="AD1960" s="41"/>
      <c r="AE1960" s="41"/>
      <c r="AF1960" s="40"/>
      <c r="AG1960" s="41"/>
      <c r="AH1960" s="42"/>
      <c r="AI1960" s="11">
        <f t="shared" si="104"/>
        <v>0</v>
      </c>
      <c r="AJ1960" s="12">
        <f t="shared" si="103"/>
        <v>0</v>
      </c>
      <c r="AK1960" s="13">
        <f t="shared" si="105"/>
        <v>0</v>
      </c>
    </row>
    <row r="1961" spans="1:37">
      <c r="A1961" t="s">
        <v>5817</v>
      </c>
      <c r="B1961" t="s">
        <v>5817</v>
      </c>
      <c r="C1961" t="s">
        <v>120</v>
      </c>
      <c r="D1961">
        <v>1773</v>
      </c>
      <c r="E1961" s="7">
        <v>3528</v>
      </c>
      <c r="F1961" t="s">
        <v>2717</v>
      </c>
      <c r="G1961" t="s">
        <v>5934</v>
      </c>
      <c r="H1961">
        <v>50.516766699999998</v>
      </c>
      <c r="I1961">
        <v>5.2414047000000004</v>
      </c>
      <c r="J1961">
        <v>4500</v>
      </c>
      <c r="K1961" t="s">
        <v>5935</v>
      </c>
      <c r="L1961" t="s">
        <v>5936</v>
      </c>
      <c r="M1961" t="s">
        <v>58</v>
      </c>
      <c r="N1961" t="s">
        <v>59</v>
      </c>
      <c r="O1961" t="s">
        <v>158</v>
      </c>
      <c r="P1961" s="37"/>
      <c r="Q1961" s="38"/>
      <c r="R1961" s="38"/>
      <c r="S1961" s="38"/>
      <c r="T1961" s="38"/>
      <c r="U1961" s="38"/>
      <c r="V1961" s="38"/>
      <c r="W1961" s="38"/>
      <c r="X1961" s="39"/>
      <c r="Y1961" s="38"/>
      <c r="Z1961" s="38"/>
      <c r="AA1961" s="38"/>
      <c r="AB1961" s="38"/>
      <c r="AC1961" s="38"/>
      <c r="AD1961" s="38"/>
      <c r="AE1961" s="38"/>
      <c r="AF1961" s="37"/>
      <c r="AG1961" s="38"/>
      <c r="AH1961" s="39"/>
      <c r="AI1961" s="8">
        <f t="shared" si="104"/>
        <v>0</v>
      </c>
      <c r="AJ1961" s="9">
        <f t="shared" si="103"/>
        <v>0</v>
      </c>
      <c r="AK1961" s="10">
        <f t="shared" si="105"/>
        <v>0</v>
      </c>
    </row>
    <row r="1962" spans="1:37">
      <c r="A1962" t="s">
        <v>5817</v>
      </c>
      <c r="B1962" t="s">
        <v>5817</v>
      </c>
      <c r="C1962" t="s">
        <v>120</v>
      </c>
      <c r="D1962">
        <v>1774</v>
      </c>
      <c r="E1962" s="7">
        <v>3530</v>
      </c>
      <c r="F1962" t="s">
        <v>5937</v>
      </c>
      <c r="G1962" t="s">
        <v>5938</v>
      </c>
      <c r="H1962">
        <v>50.524608499999999</v>
      </c>
      <c r="I1962">
        <v>5.2307017</v>
      </c>
      <c r="J1962">
        <v>4500</v>
      </c>
      <c r="K1962" t="s">
        <v>5939</v>
      </c>
      <c r="L1962" t="s">
        <v>5940</v>
      </c>
      <c r="M1962" t="s">
        <v>58</v>
      </c>
      <c r="N1962" t="s">
        <v>59</v>
      </c>
      <c r="O1962" t="s">
        <v>158</v>
      </c>
      <c r="P1962" s="40"/>
      <c r="Q1962" s="41"/>
      <c r="R1962" s="41"/>
      <c r="S1962" s="41"/>
      <c r="T1962" s="41"/>
      <c r="U1962" s="41"/>
      <c r="V1962" s="41"/>
      <c r="W1962" s="41"/>
      <c r="X1962" s="42"/>
      <c r="Y1962" s="41"/>
      <c r="Z1962" s="41"/>
      <c r="AA1962" s="41"/>
      <c r="AB1962" s="41"/>
      <c r="AC1962" s="41"/>
      <c r="AD1962" s="41"/>
      <c r="AE1962" s="41"/>
      <c r="AF1962" s="40"/>
      <c r="AG1962" s="41"/>
      <c r="AH1962" s="42"/>
      <c r="AI1962" s="11">
        <f t="shared" si="104"/>
        <v>0</v>
      </c>
      <c r="AJ1962" s="12">
        <f t="shared" si="103"/>
        <v>0</v>
      </c>
      <c r="AK1962" s="13">
        <f t="shared" si="105"/>
        <v>0</v>
      </c>
    </row>
    <row r="1963" spans="1:37">
      <c r="A1963" t="s">
        <v>5817</v>
      </c>
      <c r="B1963" t="s">
        <v>5817</v>
      </c>
      <c r="C1963" t="s">
        <v>120</v>
      </c>
      <c r="D1963">
        <v>1774</v>
      </c>
      <c r="E1963" s="7">
        <v>3531</v>
      </c>
      <c r="F1963" t="s">
        <v>5937</v>
      </c>
      <c r="G1963" t="s">
        <v>5941</v>
      </c>
      <c r="H1963">
        <v>50.594864999999999</v>
      </c>
      <c r="I1963">
        <v>5.2278738000000002</v>
      </c>
      <c r="J1963">
        <v>4530</v>
      </c>
      <c r="K1963" t="s">
        <v>5939</v>
      </c>
      <c r="L1963" t="s">
        <v>5940</v>
      </c>
      <c r="M1963" t="s">
        <v>58</v>
      </c>
      <c r="N1963" t="s">
        <v>59</v>
      </c>
      <c r="O1963" t="s">
        <v>60</v>
      </c>
      <c r="P1963" s="37"/>
      <c r="Q1963" s="38"/>
      <c r="R1963" s="38"/>
      <c r="S1963" s="38"/>
      <c r="T1963" s="38"/>
      <c r="U1963" s="38"/>
      <c r="V1963" s="38"/>
      <c r="W1963" s="38"/>
      <c r="X1963" s="39"/>
      <c r="Y1963" s="38"/>
      <c r="Z1963" s="38"/>
      <c r="AA1963" s="38"/>
      <c r="AB1963" s="38"/>
      <c r="AC1963" s="38"/>
      <c r="AD1963" s="38"/>
      <c r="AE1963" s="38"/>
      <c r="AF1963" s="37"/>
      <c r="AG1963" s="38"/>
      <c r="AH1963" s="39"/>
      <c r="AI1963" s="8">
        <f t="shared" si="104"/>
        <v>0</v>
      </c>
      <c r="AJ1963" s="9">
        <f t="shared" si="103"/>
        <v>0</v>
      </c>
      <c r="AK1963" s="10">
        <f t="shared" si="105"/>
        <v>0</v>
      </c>
    </row>
    <row r="1964" spans="1:37">
      <c r="A1964" t="s">
        <v>5817</v>
      </c>
      <c r="B1964" t="s">
        <v>5817</v>
      </c>
      <c r="C1964" t="s">
        <v>182</v>
      </c>
      <c r="D1964">
        <v>5077</v>
      </c>
      <c r="E1964" s="7">
        <v>3532</v>
      </c>
      <c r="F1964" t="s">
        <v>5942</v>
      </c>
      <c r="G1964" t="s">
        <v>5943</v>
      </c>
      <c r="H1964">
        <v>50.520789899999997</v>
      </c>
      <c r="I1964">
        <v>5.241428</v>
      </c>
      <c r="J1964">
        <v>4500</v>
      </c>
      <c r="K1964" t="s">
        <v>5944</v>
      </c>
      <c r="L1964" t="s">
        <v>5945</v>
      </c>
      <c r="M1964" t="s">
        <v>58</v>
      </c>
      <c r="N1964" t="s">
        <v>59</v>
      </c>
      <c r="O1964" t="s">
        <v>60</v>
      </c>
      <c r="P1964" s="40"/>
      <c r="Q1964" s="41"/>
      <c r="R1964" s="41"/>
      <c r="S1964" s="41"/>
      <c r="T1964" s="41"/>
      <c r="U1964" s="41"/>
      <c r="V1964" s="41"/>
      <c r="W1964" s="41"/>
      <c r="X1964" s="42"/>
      <c r="Y1964" s="41"/>
      <c r="Z1964" s="41"/>
      <c r="AA1964" s="41"/>
      <c r="AB1964" s="41"/>
      <c r="AC1964" s="41"/>
      <c r="AD1964" s="41"/>
      <c r="AE1964" s="41"/>
      <c r="AF1964" s="40"/>
      <c r="AG1964" s="41"/>
      <c r="AH1964" s="42"/>
      <c r="AI1964" s="11">
        <f t="shared" si="104"/>
        <v>0</v>
      </c>
      <c r="AJ1964" s="12">
        <f t="shared" si="103"/>
        <v>0</v>
      </c>
      <c r="AK1964" s="13">
        <f t="shared" si="105"/>
        <v>0</v>
      </c>
    </row>
    <row r="1965" spans="1:37">
      <c r="A1965" t="s">
        <v>5817</v>
      </c>
      <c r="B1965" t="s">
        <v>5817</v>
      </c>
      <c r="C1965" t="s">
        <v>182</v>
      </c>
      <c r="D1965">
        <v>1775</v>
      </c>
      <c r="E1965" s="7">
        <v>3533</v>
      </c>
      <c r="F1965" t="s">
        <v>5946</v>
      </c>
      <c r="G1965" t="s">
        <v>5947</v>
      </c>
      <c r="H1965">
        <v>50.528114500000001</v>
      </c>
      <c r="I1965">
        <v>5.2428074999999996</v>
      </c>
      <c r="J1965">
        <v>4500</v>
      </c>
      <c r="K1965" t="s">
        <v>5948</v>
      </c>
      <c r="L1965" t="s">
        <v>5949</v>
      </c>
      <c r="M1965" t="s">
        <v>58</v>
      </c>
      <c r="N1965" t="s">
        <v>168</v>
      </c>
      <c r="O1965" t="s">
        <v>158</v>
      </c>
      <c r="P1965" s="37"/>
      <c r="Q1965" s="38"/>
      <c r="R1965" s="38"/>
      <c r="S1965" s="38"/>
      <c r="T1965" s="38"/>
      <c r="U1965" s="38"/>
      <c r="V1965" s="38"/>
      <c r="W1965" s="38"/>
      <c r="X1965" s="39"/>
      <c r="Y1965" s="38"/>
      <c r="Z1965" s="38"/>
      <c r="AA1965" s="38"/>
      <c r="AB1965" s="38"/>
      <c r="AC1965" s="38"/>
      <c r="AD1965" s="38"/>
      <c r="AE1965" s="38"/>
      <c r="AF1965" s="37"/>
      <c r="AG1965" s="38"/>
      <c r="AH1965" s="39"/>
      <c r="AI1965" s="8">
        <f t="shared" si="104"/>
        <v>0</v>
      </c>
      <c r="AJ1965" s="9">
        <f t="shared" si="103"/>
        <v>0</v>
      </c>
      <c r="AK1965" s="10">
        <f t="shared" si="105"/>
        <v>0</v>
      </c>
    </row>
    <row r="1966" spans="1:37">
      <c r="A1966" t="s">
        <v>5817</v>
      </c>
      <c r="B1966" t="s">
        <v>5817</v>
      </c>
      <c r="C1966" t="s">
        <v>120</v>
      </c>
      <c r="D1966">
        <v>1777</v>
      </c>
      <c r="E1966" s="7">
        <v>3537</v>
      </c>
      <c r="F1966" t="s">
        <v>5950</v>
      </c>
      <c r="G1966" t="s">
        <v>5951</v>
      </c>
      <c r="H1966">
        <v>50.523941299999997</v>
      </c>
      <c r="I1966">
        <v>5.232005</v>
      </c>
      <c r="J1966">
        <v>4500</v>
      </c>
      <c r="K1966" t="s">
        <v>5952</v>
      </c>
      <c r="L1966" t="s">
        <v>5953</v>
      </c>
      <c r="M1966" t="s">
        <v>58</v>
      </c>
      <c r="N1966" t="s">
        <v>168</v>
      </c>
      <c r="O1966" t="s">
        <v>158</v>
      </c>
      <c r="P1966" s="40"/>
      <c r="Q1966" s="41"/>
      <c r="R1966" s="41"/>
      <c r="S1966" s="41"/>
      <c r="T1966" s="41"/>
      <c r="U1966" s="41"/>
      <c r="V1966" s="41"/>
      <c r="W1966" s="41"/>
      <c r="X1966" s="42"/>
      <c r="Y1966" s="41"/>
      <c r="Z1966" s="41"/>
      <c r="AA1966" s="41"/>
      <c r="AB1966" s="41"/>
      <c r="AC1966" s="41"/>
      <c r="AD1966" s="41"/>
      <c r="AE1966" s="41"/>
      <c r="AF1966" s="40"/>
      <c r="AG1966" s="41"/>
      <c r="AH1966" s="42"/>
      <c r="AI1966" s="11">
        <f t="shared" si="104"/>
        <v>0</v>
      </c>
      <c r="AJ1966" s="12">
        <f t="shared" si="103"/>
        <v>0</v>
      </c>
      <c r="AK1966" s="13">
        <f t="shared" si="105"/>
        <v>0</v>
      </c>
    </row>
    <row r="1967" spans="1:37">
      <c r="A1967" t="s">
        <v>5817</v>
      </c>
      <c r="B1967" t="s">
        <v>5817</v>
      </c>
      <c r="C1967" t="s">
        <v>120</v>
      </c>
      <c r="D1967">
        <v>1778</v>
      </c>
      <c r="E1967" s="7">
        <v>3539</v>
      </c>
      <c r="F1967" t="s">
        <v>1241</v>
      </c>
      <c r="G1967" t="s">
        <v>5954</v>
      </c>
      <c r="H1967">
        <v>50.518708799999999</v>
      </c>
      <c r="I1967">
        <v>5.2419397999999999</v>
      </c>
      <c r="J1967">
        <v>4500</v>
      </c>
      <c r="K1967" t="s">
        <v>5955</v>
      </c>
      <c r="L1967" t="s">
        <v>5956</v>
      </c>
      <c r="M1967" t="s">
        <v>58</v>
      </c>
      <c r="N1967" t="s">
        <v>168</v>
      </c>
      <c r="O1967" t="s">
        <v>158</v>
      </c>
      <c r="P1967" s="37"/>
      <c r="Q1967" s="38"/>
      <c r="R1967" s="38"/>
      <c r="S1967" s="38"/>
      <c r="T1967" s="38"/>
      <c r="U1967" s="38"/>
      <c r="V1967" s="38"/>
      <c r="W1967" s="38"/>
      <c r="X1967" s="39"/>
      <c r="Y1967" s="38"/>
      <c r="Z1967" s="38"/>
      <c r="AA1967" s="38"/>
      <c r="AB1967" s="38"/>
      <c r="AC1967" s="38"/>
      <c r="AD1967" s="38"/>
      <c r="AE1967" s="38"/>
      <c r="AF1967" s="37"/>
      <c r="AG1967" s="38"/>
      <c r="AH1967" s="39"/>
      <c r="AI1967" s="8">
        <f t="shared" si="104"/>
        <v>0</v>
      </c>
      <c r="AJ1967" s="9">
        <f t="shared" si="103"/>
        <v>0</v>
      </c>
      <c r="AK1967" s="10">
        <f t="shared" si="105"/>
        <v>0</v>
      </c>
    </row>
    <row r="1968" spans="1:37">
      <c r="A1968" t="s">
        <v>5817</v>
      </c>
      <c r="B1968" t="s">
        <v>5817</v>
      </c>
      <c r="C1968" t="s">
        <v>163</v>
      </c>
      <c r="D1968">
        <v>1779</v>
      </c>
      <c r="E1968" s="7">
        <v>3540</v>
      </c>
      <c r="F1968" t="s">
        <v>5957</v>
      </c>
      <c r="G1968" t="s">
        <v>5958</v>
      </c>
      <c r="H1968">
        <v>50.5230569</v>
      </c>
      <c r="I1968">
        <v>5.2363116999999999</v>
      </c>
      <c r="J1968">
        <v>4500</v>
      </c>
      <c r="K1968" t="s">
        <v>5959</v>
      </c>
      <c r="L1968" t="s">
        <v>5960</v>
      </c>
      <c r="M1968" t="s">
        <v>58</v>
      </c>
      <c r="N1968" t="s">
        <v>207</v>
      </c>
      <c r="O1968" t="s">
        <v>60</v>
      </c>
      <c r="P1968" s="40"/>
      <c r="Q1968" s="41"/>
      <c r="R1968" s="41"/>
      <c r="S1968" s="41"/>
      <c r="T1968" s="41"/>
      <c r="U1968" s="41"/>
      <c r="V1968" s="41"/>
      <c r="W1968" s="41"/>
      <c r="X1968" s="42"/>
      <c r="Y1968" s="41"/>
      <c r="Z1968" s="41"/>
      <c r="AA1968" s="41"/>
      <c r="AB1968" s="41"/>
      <c r="AC1968" s="41"/>
      <c r="AD1968" s="41"/>
      <c r="AE1968" s="41"/>
      <c r="AF1968" s="40"/>
      <c r="AG1968" s="41"/>
      <c r="AH1968" s="42"/>
      <c r="AI1968" s="11">
        <f t="shared" si="104"/>
        <v>0</v>
      </c>
      <c r="AJ1968" s="12">
        <f t="shared" si="103"/>
        <v>0</v>
      </c>
      <c r="AK1968" s="13">
        <f t="shared" si="105"/>
        <v>0</v>
      </c>
    </row>
    <row r="1969" spans="1:37">
      <c r="A1969" t="s">
        <v>5817</v>
      </c>
      <c r="B1969" t="s">
        <v>5817</v>
      </c>
      <c r="C1969" t="s">
        <v>163</v>
      </c>
      <c r="D1969">
        <v>1779</v>
      </c>
      <c r="E1969" s="7">
        <v>3541</v>
      </c>
      <c r="F1969" t="s">
        <v>5957</v>
      </c>
      <c r="G1969" t="s">
        <v>5958</v>
      </c>
      <c r="H1969">
        <v>50.5230569</v>
      </c>
      <c r="I1969">
        <v>5.2363116999999999</v>
      </c>
      <c r="J1969">
        <v>4500</v>
      </c>
      <c r="K1969" t="s">
        <v>5959</v>
      </c>
      <c r="L1969" t="s">
        <v>5960</v>
      </c>
      <c r="M1969" t="s">
        <v>58</v>
      </c>
      <c r="N1969" t="s">
        <v>168</v>
      </c>
      <c r="O1969" t="s">
        <v>60</v>
      </c>
      <c r="P1969" s="37"/>
      <c r="Q1969" s="38"/>
      <c r="R1969" s="38"/>
      <c r="S1969" s="38"/>
      <c r="T1969" s="38"/>
      <c r="U1969" s="38"/>
      <c r="V1969" s="38"/>
      <c r="W1969" s="38"/>
      <c r="X1969" s="39"/>
      <c r="Y1969" s="38"/>
      <c r="Z1969" s="38"/>
      <c r="AA1969" s="38"/>
      <c r="AB1969" s="38"/>
      <c r="AC1969" s="38"/>
      <c r="AD1969" s="38"/>
      <c r="AE1969" s="38"/>
      <c r="AF1969" s="37"/>
      <c r="AG1969" s="38"/>
      <c r="AH1969" s="39"/>
      <c r="AI1969" s="8">
        <f t="shared" si="104"/>
        <v>0</v>
      </c>
      <c r="AJ1969" s="9">
        <f t="shared" ref="AJ1969:AJ2032" si="106">IF(AND(AI1969&gt;0,O1969="OUI"),1,0)</f>
        <v>0</v>
      </c>
      <c r="AK1969" s="10">
        <f t="shared" si="105"/>
        <v>0</v>
      </c>
    </row>
    <row r="1970" spans="1:37">
      <c r="A1970" t="s">
        <v>5817</v>
      </c>
      <c r="B1970" t="s">
        <v>5817</v>
      </c>
      <c r="C1970" t="s">
        <v>163</v>
      </c>
      <c r="D1970">
        <v>1780</v>
      </c>
      <c r="E1970" s="7">
        <v>3542</v>
      </c>
      <c r="F1970" t="s">
        <v>5961</v>
      </c>
      <c r="G1970" t="s">
        <v>5962</v>
      </c>
      <c r="H1970">
        <v>50.5217995</v>
      </c>
      <c r="I1970">
        <v>5.2417309000000003</v>
      </c>
      <c r="J1970">
        <v>4500</v>
      </c>
      <c r="K1970" t="s">
        <v>5963</v>
      </c>
      <c r="L1970" t="s">
        <v>5964</v>
      </c>
      <c r="M1970" t="s">
        <v>58</v>
      </c>
      <c r="N1970" t="s">
        <v>168</v>
      </c>
      <c r="O1970" t="s">
        <v>60</v>
      </c>
      <c r="P1970" s="40"/>
      <c r="Q1970" s="41"/>
      <c r="R1970" s="41"/>
      <c r="S1970" s="41"/>
      <c r="T1970" s="41"/>
      <c r="U1970" s="41"/>
      <c r="V1970" s="41"/>
      <c r="W1970" s="41"/>
      <c r="X1970" s="42"/>
      <c r="Y1970" s="41"/>
      <c r="Z1970" s="41"/>
      <c r="AA1970" s="41"/>
      <c r="AB1970" s="41"/>
      <c r="AC1970" s="41"/>
      <c r="AD1970" s="41"/>
      <c r="AE1970" s="41"/>
      <c r="AF1970" s="40"/>
      <c r="AG1970" s="41"/>
      <c r="AH1970" s="42"/>
      <c r="AI1970" s="11">
        <f t="shared" si="104"/>
        <v>0</v>
      </c>
      <c r="AJ1970" s="12">
        <f t="shared" si="106"/>
        <v>0</v>
      </c>
      <c r="AK1970" s="13">
        <f t="shared" si="105"/>
        <v>0</v>
      </c>
    </row>
    <row r="1971" spans="1:37">
      <c r="A1971" t="s">
        <v>5817</v>
      </c>
      <c r="B1971" t="s">
        <v>5817</v>
      </c>
      <c r="C1971" t="s">
        <v>120</v>
      </c>
      <c r="D1971">
        <v>1781</v>
      </c>
      <c r="E1971" s="7">
        <v>3543</v>
      </c>
      <c r="F1971" t="s">
        <v>1798</v>
      </c>
      <c r="G1971" t="s">
        <v>5965</v>
      </c>
      <c r="H1971">
        <v>50.531612000000003</v>
      </c>
      <c r="I1971">
        <v>5.2193842999999998</v>
      </c>
      <c r="J1971">
        <v>4500</v>
      </c>
      <c r="K1971" t="s">
        <v>5966</v>
      </c>
      <c r="L1971" t="s">
        <v>5967</v>
      </c>
      <c r="M1971" t="s">
        <v>58</v>
      </c>
      <c r="N1971" t="s">
        <v>207</v>
      </c>
      <c r="O1971" t="s">
        <v>60</v>
      </c>
      <c r="P1971" s="37"/>
      <c r="Q1971" s="38"/>
      <c r="R1971" s="38"/>
      <c r="S1971" s="38"/>
      <c r="T1971" s="38"/>
      <c r="U1971" s="38"/>
      <c r="V1971" s="38"/>
      <c r="W1971" s="38"/>
      <c r="X1971" s="39"/>
      <c r="Y1971" s="38"/>
      <c r="Z1971" s="38"/>
      <c r="AA1971" s="38"/>
      <c r="AB1971" s="38"/>
      <c r="AC1971" s="38"/>
      <c r="AD1971" s="38"/>
      <c r="AE1971" s="38"/>
      <c r="AF1971" s="37"/>
      <c r="AG1971" s="38"/>
      <c r="AH1971" s="39"/>
      <c r="AI1971" s="8">
        <f t="shared" si="104"/>
        <v>0</v>
      </c>
      <c r="AJ1971" s="9">
        <f t="shared" si="106"/>
        <v>0</v>
      </c>
      <c r="AK1971" s="10">
        <f t="shared" si="105"/>
        <v>0</v>
      </c>
    </row>
    <row r="1972" spans="1:37">
      <c r="A1972" t="s">
        <v>5817</v>
      </c>
      <c r="B1972" t="s">
        <v>5817</v>
      </c>
      <c r="C1972" t="s">
        <v>120</v>
      </c>
      <c r="D1972">
        <v>1781</v>
      </c>
      <c r="E1972" s="7">
        <v>3547</v>
      </c>
      <c r="F1972" t="s">
        <v>1798</v>
      </c>
      <c r="G1972" t="s">
        <v>5968</v>
      </c>
      <c r="H1972">
        <v>50.525644100000001</v>
      </c>
      <c r="I1972">
        <v>5.2351390999999996</v>
      </c>
      <c r="J1972">
        <v>4500</v>
      </c>
      <c r="K1972" t="s">
        <v>5966</v>
      </c>
      <c r="L1972" t="s">
        <v>5967</v>
      </c>
      <c r="M1972" t="s">
        <v>58</v>
      </c>
      <c r="N1972" t="s">
        <v>168</v>
      </c>
      <c r="O1972" t="s">
        <v>60</v>
      </c>
      <c r="P1972" s="40"/>
      <c r="Q1972" s="41"/>
      <c r="R1972" s="41"/>
      <c r="S1972" s="41"/>
      <c r="T1972" s="41"/>
      <c r="U1972" s="41"/>
      <c r="V1972" s="41"/>
      <c r="W1972" s="41"/>
      <c r="X1972" s="42"/>
      <c r="Y1972" s="41"/>
      <c r="Z1972" s="41"/>
      <c r="AA1972" s="41"/>
      <c r="AB1972" s="41"/>
      <c r="AC1972" s="41"/>
      <c r="AD1972" s="41"/>
      <c r="AE1972" s="41"/>
      <c r="AF1972" s="40"/>
      <c r="AG1972" s="41"/>
      <c r="AH1972" s="42"/>
      <c r="AI1972" s="11">
        <f t="shared" si="104"/>
        <v>0</v>
      </c>
      <c r="AJ1972" s="12">
        <f t="shared" si="106"/>
        <v>0</v>
      </c>
      <c r="AK1972" s="13">
        <f t="shared" si="105"/>
        <v>0</v>
      </c>
    </row>
    <row r="1973" spans="1:37">
      <c r="A1973" t="s">
        <v>5817</v>
      </c>
      <c r="B1973" t="s">
        <v>5817</v>
      </c>
      <c r="C1973" t="s">
        <v>289</v>
      </c>
      <c r="D1973">
        <v>1783</v>
      </c>
      <c r="E1973" s="7">
        <v>3553</v>
      </c>
      <c r="F1973" t="s">
        <v>5969</v>
      </c>
      <c r="G1973" t="s">
        <v>5970</v>
      </c>
      <c r="H1973">
        <v>50.475701200000003</v>
      </c>
      <c r="I1973">
        <v>5.1769470000000002</v>
      </c>
      <c r="J1973">
        <v>4500</v>
      </c>
      <c r="K1973" t="s">
        <v>5971</v>
      </c>
      <c r="L1973" t="s">
        <v>5972</v>
      </c>
      <c r="M1973" t="s">
        <v>212</v>
      </c>
      <c r="N1973" t="s">
        <v>218</v>
      </c>
      <c r="O1973" t="s">
        <v>60</v>
      </c>
      <c r="P1973" s="37"/>
      <c r="Q1973" s="38"/>
      <c r="R1973" s="38"/>
      <c r="S1973" s="38"/>
      <c r="T1973" s="38"/>
      <c r="U1973" s="38"/>
      <c r="V1973" s="38"/>
      <c r="W1973" s="38"/>
      <c r="X1973" s="39"/>
      <c r="Y1973" s="38"/>
      <c r="Z1973" s="38"/>
      <c r="AA1973" s="38"/>
      <c r="AB1973" s="38"/>
      <c r="AC1973" s="38"/>
      <c r="AD1973" s="38"/>
      <c r="AE1973" s="38"/>
      <c r="AF1973" s="37"/>
      <c r="AG1973" s="38"/>
      <c r="AH1973" s="39"/>
      <c r="AI1973" s="8">
        <f t="shared" si="104"/>
        <v>0</v>
      </c>
      <c r="AJ1973" s="9">
        <f t="shared" si="106"/>
        <v>0</v>
      </c>
      <c r="AK1973" s="10">
        <f t="shared" si="105"/>
        <v>0</v>
      </c>
    </row>
    <row r="1974" spans="1:37">
      <c r="A1974" t="s">
        <v>5817</v>
      </c>
      <c r="B1974" t="s">
        <v>5817</v>
      </c>
      <c r="C1974" t="s">
        <v>289</v>
      </c>
      <c r="D1974">
        <v>1783</v>
      </c>
      <c r="E1974" s="7">
        <v>3554</v>
      </c>
      <c r="F1974" t="s">
        <v>5969</v>
      </c>
      <c r="G1974" t="s">
        <v>5973</v>
      </c>
      <c r="H1974">
        <v>50.514182900000002</v>
      </c>
      <c r="I1974">
        <v>5.2398157000000003</v>
      </c>
      <c r="J1974">
        <v>4500</v>
      </c>
      <c r="K1974" t="s">
        <v>5971</v>
      </c>
      <c r="L1974" t="s">
        <v>5972</v>
      </c>
      <c r="M1974" t="s">
        <v>212</v>
      </c>
      <c r="N1974" t="s">
        <v>218</v>
      </c>
      <c r="O1974" t="s">
        <v>60</v>
      </c>
      <c r="P1974" s="40"/>
      <c r="Q1974" s="41"/>
      <c r="R1974" s="41"/>
      <c r="S1974" s="41"/>
      <c r="T1974" s="41"/>
      <c r="U1974" s="41"/>
      <c r="V1974" s="41"/>
      <c r="W1974" s="41"/>
      <c r="X1974" s="42"/>
      <c r="Y1974" s="41"/>
      <c r="Z1974" s="41"/>
      <c r="AA1974" s="41"/>
      <c r="AB1974" s="41"/>
      <c r="AC1974" s="41"/>
      <c r="AD1974" s="41"/>
      <c r="AE1974" s="41"/>
      <c r="AF1974" s="40"/>
      <c r="AG1974" s="41"/>
      <c r="AH1974" s="42"/>
      <c r="AI1974" s="11">
        <f t="shared" si="104"/>
        <v>0</v>
      </c>
      <c r="AJ1974" s="12">
        <f t="shared" si="106"/>
        <v>0</v>
      </c>
      <c r="AK1974" s="13">
        <f t="shared" si="105"/>
        <v>0</v>
      </c>
    </row>
    <row r="1975" spans="1:37">
      <c r="A1975" t="s">
        <v>5817</v>
      </c>
      <c r="B1975" t="s">
        <v>5817</v>
      </c>
      <c r="C1975" t="s">
        <v>289</v>
      </c>
      <c r="D1975">
        <v>1784</v>
      </c>
      <c r="E1975" s="7">
        <v>3555</v>
      </c>
      <c r="F1975" t="s">
        <v>5974</v>
      </c>
      <c r="G1975" t="s">
        <v>5970</v>
      </c>
      <c r="H1975">
        <v>50.475701200000003</v>
      </c>
      <c r="I1975">
        <v>5.1769470000000002</v>
      </c>
      <c r="J1975">
        <v>4500</v>
      </c>
      <c r="K1975" t="s">
        <v>5975</v>
      </c>
      <c r="L1975" t="s">
        <v>5976</v>
      </c>
      <c r="M1975" t="s">
        <v>212</v>
      </c>
      <c r="N1975" t="s">
        <v>279</v>
      </c>
      <c r="O1975" t="s">
        <v>60</v>
      </c>
      <c r="P1975" s="37"/>
      <c r="Q1975" s="38"/>
      <c r="R1975" s="38"/>
      <c r="S1975" s="38"/>
      <c r="T1975" s="38"/>
      <c r="U1975" s="38"/>
      <c r="V1975" s="38"/>
      <c r="W1975" s="38"/>
      <c r="X1975" s="39"/>
      <c r="Y1975" s="38"/>
      <c r="Z1975" s="38"/>
      <c r="AA1975" s="38"/>
      <c r="AB1975" s="38"/>
      <c r="AC1975" s="38"/>
      <c r="AD1975" s="38"/>
      <c r="AE1975" s="38"/>
      <c r="AF1975" s="37"/>
      <c r="AG1975" s="38"/>
      <c r="AH1975" s="39"/>
      <c r="AI1975" s="8">
        <f t="shared" si="104"/>
        <v>0</v>
      </c>
      <c r="AJ1975" s="9">
        <f t="shared" si="106"/>
        <v>0</v>
      </c>
      <c r="AK1975" s="10">
        <f t="shared" si="105"/>
        <v>0</v>
      </c>
    </row>
    <row r="1976" spans="1:37">
      <c r="A1976" t="s">
        <v>5817</v>
      </c>
      <c r="B1976" t="s">
        <v>5817</v>
      </c>
      <c r="C1976" t="s">
        <v>182</v>
      </c>
      <c r="D1976">
        <v>1787</v>
      </c>
      <c r="E1976" s="7">
        <v>3560</v>
      </c>
      <c r="F1976" t="s">
        <v>5977</v>
      </c>
      <c r="G1976" t="s">
        <v>5978</v>
      </c>
      <c r="H1976">
        <v>50.518615699999998</v>
      </c>
      <c r="I1976">
        <v>5.2281627000000004</v>
      </c>
      <c r="J1976">
        <v>4500</v>
      </c>
      <c r="K1976" t="s">
        <v>5979</v>
      </c>
      <c r="L1976" t="s">
        <v>5980</v>
      </c>
      <c r="M1976" t="s">
        <v>58</v>
      </c>
      <c r="N1976" t="s">
        <v>168</v>
      </c>
      <c r="O1976" t="s">
        <v>158</v>
      </c>
      <c r="P1976" s="40"/>
      <c r="Q1976" s="41"/>
      <c r="R1976" s="41"/>
      <c r="S1976" s="41"/>
      <c r="T1976" s="41"/>
      <c r="U1976" s="41"/>
      <c r="V1976" s="41"/>
      <c r="W1976" s="41"/>
      <c r="X1976" s="42"/>
      <c r="Y1976" s="41"/>
      <c r="Z1976" s="41"/>
      <c r="AA1976" s="41"/>
      <c r="AB1976" s="41"/>
      <c r="AC1976" s="41"/>
      <c r="AD1976" s="41"/>
      <c r="AE1976" s="41"/>
      <c r="AF1976" s="40"/>
      <c r="AG1976" s="41"/>
      <c r="AH1976" s="42"/>
      <c r="AI1976" s="11">
        <f t="shared" si="104"/>
        <v>0</v>
      </c>
      <c r="AJ1976" s="12">
        <f t="shared" si="106"/>
        <v>0</v>
      </c>
      <c r="AK1976" s="13">
        <f t="shared" si="105"/>
        <v>0</v>
      </c>
    </row>
    <row r="1977" spans="1:37">
      <c r="A1977" t="s">
        <v>5817</v>
      </c>
      <c r="B1977" t="s">
        <v>5817</v>
      </c>
      <c r="C1977" t="s">
        <v>120</v>
      </c>
      <c r="D1977">
        <v>1788</v>
      </c>
      <c r="E1977" s="7">
        <v>3561</v>
      </c>
      <c r="F1977" t="s">
        <v>5981</v>
      </c>
      <c r="G1977" t="s">
        <v>5982</v>
      </c>
      <c r="H1977">
        <v>50.5274717</v>
      </c>
      <c r="I1977">
        <v>5.2584571000000002</v>
      </c>
      <c r="J1977">
        <v>4500</v>
      </c>
      <c r="K1977" t="s">
        <v>5983</v>
      </c>
      <c r="L1977" t="s">
        <v>5984</v>
      </c>
      <c r="M1977" t="s">
        <v>58</v>
      </c>
      <c r="N1977" t="s">
        <v>65</v>
      </c>
      <c r="O1977" t="s">
        <v>158</v>
      </c>
      <c r="P1977" s="37"/>
      <c r="Q1977" s="38"/>
      <c r="R1977" s="38"/>
      <c r="S1977" s="38"/>
      <c r="T1977" s="38"/>
      <c r="U1977" s="38"/>
      <c r="V1977" s="38"/>
      <c r="W1977" s="38"/>
      <c r="X1977" s="39"/>
      <c r="Y1977" s="38"/>
      <c r="Z1977" s="38"/>
      <c r="AA1977" s="38"/>
      <c r="AB1977" s="38"/>
      <c r="AC1977" s="38"/>
      <c r="AD1977" s="38"/>
      <c r="AE1977" s="38"/>
      <c r="AF1977" s="37"/>
      <c r="AG1977" s="38"/>
      <c r="AH1977" s="39"/>
      <c r="AI1977" s="8">
        <f t="shared" si="104"/>
        <v>0</v>
      </c>
      <c r="AJ1977" s="9">
        <f t="shared" si="106"/>
        <v>0</v>
      </c>
      <c r="AK1977" s="10">
        <f t="shared" si="105"/>
        <v>0</v>
      </c>
    </row>
    <row r="1978" spans="1:37">
      <c r="A1978" t="s">
        <v>5817</v>
      </c>
      <c r="B1978" t="s">
        <v>5817</v>
      </c>
      <c r="C1978" t="s">
        <v>120</v>
      </c>
      <c r="D1978">
        <v>1789</v>
      </c>
      <c r="E1978" s="7">
        <v>3562</v>
      </c>
      <c r="F1978" t="s">
        <v>5985</v>
      </c>
      <c r="G1978" t="s">
        <v>5986</v>
      </c>
      <c r="H1978">
        <v>50.516091199999998</v>
      </c>
      <c r="I1978">
        <v>5.2429006999999999</v>
      </c>
      <c r="J1978">
        <v>4500</v>
      </c>
      <c r="K1978" t="s">
        <v>5987</v>
      </c>
      <c r="L1978" t="s">
        <v>5988</v>
      </c>
      <c r="M1978" t="s">
        <v>212</v>
      </c>
      <c r="N1978" t="s">
        <v>218</v>
      </c>
      <c r="O1978" t="s">
        <v>158</v>
      </c>
      <c r="P1978" s="40"/>
      <c r="Q1978" s="41"/>
      <c r="R1978" s="41"/>
      <c r="S1978" s="41"/>
      <c r="T1978" s="41"/>
      <c r="U1978" s="41"/>
      <c r="V1978" s="41"/>
      <c r="W1978" s="41"/>
      <c r="X1978" s="42"/>
      <c r="Y1978" s="41"/>
      <c r="Z1978" s="41"/>
      <c r="AA1978" s="41"/>
      <c r="AB1978" s="41"/>
      <c r="AC1978" s="41"/>
      <c r="AD1978" s="41"/>
      <c r="AE1978" s="41"/>
      <c r="AF1978" s="40"/>
      <c r="AG1978" s="41"/>
      <c r="AH1978" s="42"/>
      <c r="AI1978" s="11">
        <f t="shared" si="104"/>
        <v>0</v>
      </c>
      <c r="AJ1978" s="12">
        <f t="shared" si="106"/>
        <v>0</v>
      </c>
      <c r="AK1978" s="13">
        <f t="shared" si="105"/>
        <v>0</v>
      </c>
    </row>
    <row r="1979" spans="1:37">
      <c r="A1979" t="s">
        <v>5817</v>
      </c>
      <c r="B1979" t="s">
        <v>5817</v>
      </c>
      <c r="C1979" t="s">
        <v>53</v>
      </c>
      <c r="D1979">
        <v>5233</v>
      </c>
      <c r="E1979" s="7">
        <v>3563</v>
      </c>
      <c r="F1979" t="s">
        <v>2336</v>
      </c>
      <c r="G1979" t="s">
        <v>5989</v>
      </c>
      <c r="H1979">
        <v>50.501981899999997</v>
      </c>
      <c r="I1979">
        <v>5.1852406999999996</v>
      </c>
      <c r="J1979">
        <v>4500</v>
      </c>
      <c r="K1979" t="s">
        <v>5990</v>
      </c>
      <c r="L1979" t="s">
        <v>5991</v>
      </c>
      <c r="M1979" t="s">
        <v>58</v>
      </c>
      <c r="N1979" t="s">
        <v>59</v>
      </c>
      <c r="O1979" t="s">
        <v>60</v>
      </c>
      <c r="P1979" s="37"/>
      <c r="Q1979" s="38"/>
      <c r="R1979" s="38"/>
      <c r="S1979" s="38"/>
      <c r="T1979" s="38"/>
      <c r="U1979" s="38"/>
      <c r="V1979" s="38"/>
      <c r="W1979" s="38"/>
      <c r="X1979" s="39"/>
      <c r="Y1979" s="38"/>
      <c r="Z1979" s="38"/>
      <c r="AA1979" s="38"/>
      <c r="AB1979" s="38"/>
      <c r="AC1979" s="38"/>
      <c r="AD1979" s="38"/>
      <c r="AE1979" s="38"/>
      <c r="AF1979" s="37"/>
      <c r="AG1979" s="38"/>
      <c r="AH1979" s="39"/>
      <c r="AI1979" s="8">
        <f t="shared" si="104"/>
        <v>0</v>
      </c>
      <c r="AJ1979" s="9">
        <f t="shared" si="106"/>
        <v>0</v>
      </c>
      <c r="AK1979" s="10">
        <f t="shared" si="105"/>
        <v>0</v>
      </c>
    </row>
    <row r="1980" spans="1:37">
      <c r="A1980" t="s">
        <v>5817</v>
      </c>
      <c r="B1980" t="s">
        <v>5817</v>
      </c>
      <c r="C1980" t="s">
        <v>53</v>
      </c>
      <c r="D1980">
        <v>5233</v>
      </c>
      <c r="E1980" s="7">
        <v>3564</v>
      </c>
      <c r="F1980" t="s">
        <v>2336</v>
      </c>
      <c r="G1980" t="s">
        <v>5992</v>
      </c>
      <c r="H1980">
        <v>50.4843361</v>
      </c>
      <c r="I1980">
        <v>5.1809200000000004</v>
      </c>
      <c r="J1980">
        <v>4500</v>
      </c>
      <c r="K1980" t="s">
        <v>5990</v>
      </c>
      <c r="L1980" t="s">
        <v>5991</v>
      </c>
      <c r="M1980" t="s">
        <v>58</v>
      </c>
      <c r="N1980" t="s">
        <v>59</v>
      </c>
      <c r="O1980" t="s">
        <v>60</v>
      </c>
      <c r="P1980" s="40"/>
      <c r="Q1980" s="41"/>
      <c r="R1980" s="41"/>
      <c r="S1980" s="41"/>
      <c r="T1980" s="41"/>
      <c r="U1980" s="41"/>
      <c r="V1980" s="41"/>
      <c r="W1980" s="41"/>
      <c r="X1980" s="42"/>
      <c r="Y1980" s="41"/>
      <c r="Z1980" s="41"/>
      <c r="AA1980" s="41"/>
      <c r="AB1980" s="41"/>
      <c r="AC1980" s="41"/>
      <c r="AD1980" s="41"/>
      <c r="AE1980" s="41"/>
      <c r="AF1980" s="40"/>
      <c r="AG1980" s="41"/>
      <c r="AH1980" s="42"/>
      <c r="AI1980" s="11">
        <f t="shared" si="104"/>
        <v>0</v>
      </c>
      <c r="AJ1980" s="12">
        <f t="shared" si="106"/>
        <v>0</v>
      </c>
      <c r="AK1980" s="13">
        <f t="shared" si="105"/>
        <v>0</v>
      </c>
    </row>
    <row r="1981" spans="1:37">
      <c r="A1981" t="s">
        <v>5817</v>
      </c>
      <c r="B1981" t="s">
        <v>5817</v>
      </c>
      <c r="C1981" t="s">
        <v>53</v>
      </c>
      <c r="D1981">
        <v>1790</v>
      </c>
      <c r="E1981" s="7">
        <v>3565</v>
      </c>
      <c r="F1981" t="s">
        <v>5993</v>
      </c>
      <c r="G1981" t="s">
        <v>5994</v>
      </c>
      <c r="H1981">
        <v>50.527090000000001</v>
      </c>
      <c r="I1981">
        <v>5.2588282</v>
      </c>
      <c r="J1981">
        <v>4500</v>
      </c>
      <c r="K1981" t="s">
        <v>5995</v>
      </c>
      <c r="L1981" t="s">
        <v>5996</v>
      </c>
      <c r="M1981" t="s">
        <v>58</v>
      </c>
      <c r="N1981" t="s">
        <v>91</v>
      </c>
      <c r="O1981" t="s">
        <v>158</v>
      </c>
      <c r="P1981" s="37"/>
      <c r="Q1981" s="38"/>
      <c r="R1981" s="38"/>
      <c r="S1981" s="38"/>
      <c r="T1981" s="38"/>
      <c r="U1981" s="38"/>
      <c r="V1981" s="38"/>
      <c r="W1981" s="38"/>
      <c r="X1981" s="39"/>
      <c r="Y1981" s="38"/>
      <c r="Z1981" s="38"/>
      <c r="AA1981" s="38"/>
      <c r="AB1981" s="38"/>
      <c r="AC1981" s="38"/>
      <c r="AD1981" s="38"/>
      <c r="AE1981" s="38"/>
      <c r="AF1981" s="37"/>
      <c r="AG1981" s="38"/>
      <c r="AH1981" s="39"/>
      <c r="AI1981" s="8">
        <f t="shared" si="104"/>
        <v>0</v>
      </c>
      <c r="AJ1981" s="9">
        <f t="shared" si="106"/>
        <v>0</v>
      </c>
      <c r="AK1981" s="10">
        <f t="shared" si="105"/>
        <v>0</v>
      </c>
    </row>
    <row r="1982" spans="1:37">
      <c r="A1982" t="s">
        <v>5817</v>
      </c>
      <c r="B1982" t="s">
        <v>5817</v>
      </c>
      <c r="C1982" t="s">
        <v>53</v>
      </c>
      <c r="D1982">
        <v>1791</v>
      </c>
      <c r="E1982" s="7">
        <v>3566</v>
      </c>
      <c r="F1982" t="s">
        <v>5997</v>
      </c>
      <c r="G1982" t="s">
        <v>5998</v>
      </c>
      <c r="H1982">
        <v>50.498567100000002</v>
      </c>
      <c r="I1982">
        <v>5.2305862000000003</v>
      </c>
      <c r="J1982">
        <v>4570</v>
      </c>
      <c r="K1982" t="s">
        <v>5999</v>
      </c>
      <c r="L1982" t="s">
        <v>6000</v>
      </c>
      <c r="M1982" t="s">
        <v>58</v>
      </c>
      <c r="N1982" t="s">
        <v>65</v>
      </c>
      <c r="O1982" t="s">
        <v>60</v>
      </c>
      <c r="P1982" s="40"/>
      <c r="Q1982" s="41"/>
      <c r="R1982" s="41"/>
      <c r="S1982" s="41"/>
      <c r="T1982" s="41"/>
      <c r="U1982" s="41"/>
      <c r="V1982" s="41"/>
      <c r="W1982" s="41"/>
      <c r="X1982" s="42"/>
      <c r="Y1982" s="41"/>
      <c r="Z1982" s="41"/>
      <c r="AA1982" s="41"/>
      <c r="AB1982" s="41"/>
      <c r="AC1982" s="41"/>
      <c r="AD1982" s="41"/>
      <c r="AE1982" s="41"/>
      <c r="AF1982" s="40"/>
      <c r="AG1982" s="41"/>
      <c r="AH1982" s="42"/>
      <c r="AI1982" s="11">
        <f t="shared" si="104"/>
        <v>0</v>
      </c>
      <c r="AJ1982" s="12">
        <f t="shared" si="106"/>
        <v>0</v>
      </c>
      <c r="AK1982" s="13">
        <f t="shared" si="105"/>
        <v>0</v>
      </c>
    </row>
    <row r="1983" spans="1:37">
      <c r="A1983" t="s">
        <v>5817</v>
      </c>
      <c r="B1983" t="s">
        <v>5817</v>
      </c>
      <c r="C1983" t="s">
        <v>53</v>
      </c>
      <c r="D1983">
        <v>1791</v>
      </c>
      <c r="E1983" s="7">
        <v>3567</v>
      </c>
      <c r="F1983" t="s">
        <v>5997</v>
      </c>
      <c r="G1983" t="s">
        <v>6001</v>
      </c>
      <c r="H1983">
        <v>50.479972099999998</v>
      </c>
      <c r="I1983">
        <v>5.2264748000000001</v>
      </c>
      <c r="J1983">
        <v>4570</v>
      </c>
      <c r="K1983" t="s">
        <v>5999</v>
      </c>
      <c r="L1983" t="s">
        <v>6000</v>
      </c>
      <c r="M1983" t="s">
        <v>58</v>
      </c>
      <c r="N1983" t="s">
        <v>59</v>
      </c>
      <c r="O1983" t="s">
        <v>158</v>
      </c>
      <c r="P1983" s="37"/>
      <c r="Q1983" s="38"/>
      <c r="R1983" s="38"/>
      <c r="S1983" s="38"/>
      <c r="T1983" s="38"/>
      <c r="U1983" s="38"/>
      <c r="V1983" s="38"/>
      <c r="W1983" s="38"/>
      <c r="X1983" s="39"/>
      <c r="Y1983" s="38"/>
      <c r="Z1983" s="38"/>
      <c r="AA1983" s="38"/>
      <c r="AB1983" s="38"/>
      <c r="AC1983" s="38"/>
      <c r="AD1983" s="38"/>
      <c r="AE1983" s="38"/>
      <c r="AF1983" s="37"/>
      <c r="AG1983" s="38"/>
      <c r="AH1983" s="39"/>
      <c r="AI1983" s="8">
        <f t="shared" si="104"/>
        <v>0</v>
      </c>
      <c r="AJ1983" s="9">
        <f t="shared" si="106"/>
        <v>0</v>
      </c>
      <c r="AK1983" s="10">
        <f t="shared" si="105"/>
        <v>0</v>
      </c>
    </row>
    <row r="1984" spans="1:37">
      <c r="A1984" t="s">
        <v>5817</v>
      </c>
      <c r="B1984" t="s">
        <v>5817</v>
      </c>
      <c r="C1984" t="s">
        <v>182</v>
      </c>
      <c r="D1984">
        <v>1792</v>
      </c>
      <c r="E1984" s="7">
        <v>3568</v>
      </c>
      <c r="F1984" t="s">
        <v>6002</v>
      </c>
      <c r="G1984" t="s">
        <v>6003</v>
      </c>
      <c r="H1984">
        <v>50.482390100000003</v>
      </c>
      <c r="I1984">
        <v>5.2447305999999996</v>
      </c>
      <c r="J1984">
        <v>4570</v>
      </c>
      <c r="K1984" t="s">
        <v>6004</v>
      </c>
      <c r="L1984" t="s">
        <v>6005</v>
      </c>
      <c r="M1984" t="s">
        <v>58</v>
      </c>
      <c r="N1984" t="s">
        <v>168</v>
      </c>
      <c r="O1984" t="s">
        <v>158</v>
      </c>
      <c r="P1984" s="40"/>
      <c r="Q1984" s="41"/>
      <c r="R1984" s="41"/>
      <c r="S1984" s="41"/>
      <c r="T1984" s="41"/>
      <c r="U1984" s="41"/>
      <c r="V1984" s="41"/>
      <c r="W1984" s="41"/>
      <c r="X1984" s="42"/>
      <c r="Y1984" s="41"/>
      <c r="Z1984" s="41"/>
      <c r="AA1984" s="41"/>
      <c r="AB1984" s="41"/>
      <c r="AC1984" s="41"/>
      <c r="AD1984" s="41"/>
      <c r="AE1984" s="41"/>
      <c r="AF1984" s="40"/>
      <c r="AG1984" s="41"/>
      <c r="AH1984" s="42"/>
      <c r="AI1984" s="11">
        <f t="shared" si="104"/>
        <v>0</v>
      </c>
      <c r="AJ1984" s="12">
        <f t="shared" si="106"/>
        <v>0</v>
      </c>
      <c r="AK1984" s="13">
        <f t="shared" si="105"/>
        <v>0</v>
      </c>
    </row>
    <row r="1985" spans="1:37">
      <c r="A1985" t="s">
        <v>5817</v>
      </c>
      <c r="B1985" t="s">
        <v>5817</v>
      </c>
      <c r="C1985" t="s">
        <v>120</v>
      </c>
      <c r="D1985">
        <v>1793</v>
      </c>
      <c r="E1985" s="7">
        <v>3570</v>
      </c>
      <c r="F1985" t="s">
        <v>763</v>
      </c>
      <c r="G1985" t="s">
        <v>6006</v>
      </c>
      <c r="H1985">
        <v>50.443285699999997</v>
      </c>
      <c r="I1985">
        <v>5.2570445000000001</v>
      </c>
      <c r="J1985">
        <v>4570</v>
      </c>
      <c r="K1985" t="s">
        <v>6007</v>
      </c>
      <c r="L1985" t="s">
        <v>6008</v>
      </c>
      <c r="M1985" t="s">
        <v>58</v>
      </c>
      <c r="N1985" t="s">
        <v>59</v>
      </c>
      <c r="O1985" t="s">
        <v>60</v>
      </c>
      <c r="P1985" s="37"/>
      <c r="Q1985" s="38"/>
      <c r="R1985" s="38"/>
      <c r="S1985" s="38"/>
      <c r="T1985" s="38"/>
      <c r="U1985" s="38"/>
      <c r="V1985" s="38"/>
      <c r="W1985" s="38"/>
      <c r="X1985" s="39"/>
      <c r="Y1985" s="38"/>
      <c r="Z1985" s="38"/>
      <c r="AA1985" s="38"/>
      <c r="AB1985" s="38"/>
      <c r="AC1985" s="38"/>
      <c r="AD1985" s="38"/>
      <c r="AE1985" s="38"/>
      <c r="AF1985" s="37"/>
      <c r="AG1985" s="38"/>
      <c r="AH1985" s="39"/>
      <c r="AI1985" s="8">
        <f t="shared" si="104"/>
        <v>0</v>
      </c>
      <c r="AJ1985" s="9">
        <f t="shared" si="106"/>
        <v>0</v>
      </c>
      <c r="AK1985" s="10">
        <f t="shared" si="105"/>
        <v>0</v>
      </c>
    </row>
    <row r="1986" spans="1:37">
      <c r="A1986" t="s">
        <v>5817</v>
      </c>
      <c r="B1986" t="s">
        <v>5817</v>
      </c>
      <c r="C1986" t="s">
        <v>53</v>
      </c>
      <c r="D1986">
        <v>1791</v>
      </c>
      <c r="E1986" s="7">
        <v>3572</v>
      </c>
      <c r="F1986" t="s">
        <v>5997</v>
      </c>
      <c r="G1986" t="s">
        <v>6009</v>
      </c>
      <c r="H1986">
        <v>50.480331200000002</v>
      </c>
      <c r="I1986">
        <v>5.2507596999999997</v>
      </c>
      <c r="J1986">
        <v>4570</v>
      </c>
      <c r="K1986" t="s">
        <v>5999</v>
      </c>
      <c r="L1986" t="s">
        <v>6000</v>
      </c>
      <c r="M1986" t="s">
        <v>58</v>
      </c>
      <c r="N1986" t="s">
        <v>59</v>
      </c>
      <c r="O1986" t="s">
        <v>158</v>
      </c>
      <c r="P1986" s="40"/>
      <c r="Q1986" s="41"/>
      <c r="R1986" s="41"/>
      <c r="S1986" s="41"/>
      <c r="T1986" s="41"/>
      <c r="U1986" s="41"/>
      <c r="V1986" s="41"/>
      <c r="W1986" s="41"/>
      <c r="X1986" s="42"/>
      <c r="Y1986" s="41"/>
      <c r="Z1986" s="41"/>
      <c r="AA1986" s="41"/>
      <c r="AB1986" s="41"/>
      <c r="AC1986" s="41"/>
      <c r="AD1986" s="41"/>
      <c r="AE1986" s="41"/>
      <c r="AF1986" s="40"/>
      <c r="AG1986" s="41"/>
      <c r="AH1986" s="42"/>
      <c r="AI1986" s="11">
        <f t="shared" si="104"/>
        <v>0</v>
      </c>
      <c r="AJ1986" s="12">
        <f t="shared" si="106"/>
        <v>0</v>
      </c>
      <c r="AK1986" s="13">
        <f t="shared" si="105"/>
        <v>0</v>
      </c>
    </row>
    <row r="1987" spans="1:37">
      <c r="A1987" t="s">
        <v>5817</v>
      </c>
      <c r="B1987" t="s">
        <v>5817</v>
      </c>
      <c r="C1987" t="s">
        <v>53</v>
      </c>
      <c r="D1987">
        <v>1795</v>
      </c>
      <c r="E1987" s="7">
        <v>3574</v>
      </c>
      <c r="F1987" t="s">
        <v>6010</v>
      </c>
      <c r="G1987" t="s">
        <v>6011</v>
      </c>
      <c r="H1987">
        <v>50.443651699999997</v>
      </c>
      <c r="I1987">
        <v>5.3040336999999997</v>
      </c>
      <c r="J1987">
        <v>4577</v>
      </c>
      <c r="K1987" t="s">
        <v>6012</v>
      </c>
      <c r="L1987" t="s">
        <v>6013</v>
      </c>
      <c r="M1987" t="s">
        <v>58</v>
      </c>
      <c r="N1987" t="s">
        <v>59</v>
      </c>
      <c r="O1987" t="s">
        <v>60</v>
      </c>
      <c r="P1987" s="37"/>
      <c r="Q1987" s="38"/>
      <c r="R1987" s="38"/>
      <c r="S1987" s="38"/>
      <c r="T1987" s="38"/>
      <c r="U1987" s="38"/>
      <c r="V1987" s="38"/>
      <c r="W1987" s="38"/>
      <c r="X1987" s="39"/>
      <c r="Y1987" s="38"/>
      <c r="Z1987" s="38"/>
      <c r="AA1987" s="38"/>
      <c r="AB1987" s="38"/>
      <c r="AC1987" s="38"/>
      <c r="AD1987" s="38"/>
      <c r="AE1987" s="38"/>
      <c r="AF1987" s="37"/>
      <c r="AG1987" s="38"/>
      <c r="AH1987" s="39"/>
      <c r="AI1987" s="8">
        <f t="shared" si="104"/>
        <v>0</v>
      </c>
      <c r="AJ1987" s="9">
        <f t="shared" si="106"/>
        <v>0</v>
      </c>
      <c r="AK1987" s="10">
        <f t="shared" si="105"/>
        <v>0</v>
      </c>
    </row>
    <row r="1988" spans="1:37">
      <c r="A1988" t="s">
        <v>5817</v>
      </c>
      <c r="B1988" t="s">
        <v>5817</v>
      </c>
      <c r="C1988" t="s">
        <v>53</v>
      </c>
      <c r="D1988">
        <v>1795</v>
      </c>
      <c r="E1988" s="7">
        <v>3575</v>
      </c>
      <c r="F1988" t="s">
        <v>6010</v>
      </c>
      <c r="G1988" t="s">
        <v>6014</v>
      </c>
      <c r="H1988">
        <v>50.503538599999999</v>
      </c>
      <c r="I1988">
        <v>5.3150025000000003</v>
      </c>
      <c r="J1988">
        <v>4577</v>
      </c>
      <c r="K1988" t="s">
        <v>6012</v>
      </c>
      <c r="L1988" t="s">
        <v>6013</v>
      </c>
      <c r="M1988" t="s">
        <v>58</v>
      </c>
      <c r="N1988" t="s">
        <v>59</v>
      </c>
      <c r="O1988" t="s">
        <v>60</v>
      </c>
      <c r="P1988" s="40"/>
      <c r="Q1988" s="41"/>
      <c r="R1988" s="41"/>
      <c r="S1988" s="41"/>
      <c r="T1988" s="41"/>
      <c r="U1988" s="41"/>
      <c r="V1988" s="41"/>
      <c r="W1988" s="41"/>
      <c r="X1988" s="42"/>
      <c r="Y1988" s="41"/>
      <c r="Z1988" s="41"/>
      <c r="AA1988" s="41"/>
      <c r="AB1988" s="41"/>
      <c r="AC1988" s="41"/>
      <c r="AD1988" s="41"/>
      <c r="AE1988" s="41"/>
      <c r="AF1988" s="40"/>
      <c r="AG1988" s="41"/>
      <c r="AH1988" s="42"/>
      <c r="AI1988" s="11">
        <f t="shared" si="104"/>
        <v>0</v>
      </c>
      <c r="AJ1988" s="12">
        <f t="shared" si="106"/>
        <v>0</v>
      </c>
      <c r="AK1988" s="13">
        <f t="shared" si="105"/>
        <v>0</v>
      </c>
    </row>
    <row r="1989" spans="1:37">
      <c r="A1989" t="s">
        <v>5817</v>
      </c>
      <c r="B1989" t="s">
        <v>5817</v>
      </c>
      <c r="C1989" t="s">
        <v>53</v>
      </c>
      <c r="D1989">
        <v>1795</v>
      </c>
      <c r="E1989" s="7">
        <v>3576</v>
      </c>
      <c r="F1989" t="s">
        <v>6010</v>
      </c>
      <c r="G1989" t="s">
        <v>6015</v>
      </c>
      <c r="H1989">
        <v>50.4828866</v>
      </c>
      <c r="I1989">
        <v>5.2981835999999998</v>
      </c>
      <c r="J1989">
        <v>4577</v>
      </c>
      <c r="K1989" t="s">
        <v>6012</v>
      </c>
      <c r="L1989" t="s">
        <v>6013</v>
      </c>
      <c r="M1989" t="s">
        <v>58</v>
      </c>
      <c r="N1989" t="s">
        <v>59</v>
      </c>
      <c r="O1989" t="s">
        <v>60</v>
      </c>
      <c r="P1989" s="37"/>
      <c r="Q1989" s="38"/>
      <c r="R1989" s="38"/>
      <c r="S1989" s="38"/>
      <c r="T1989" s="38"/>
      <c r="U1989" s="38"/>
      <c r="V1989" s="38"/>
      <c r="W1989" s="38"/>
      <c r="X1989" s="39"/>
      <c r="Y1989" s="38"/>
      <c r="Z1989" s="38"/>
      <c r="AA1989" s="38"/>
      <c r="AB1989" s="38"/>
      <c r="AC1989" s="38"/>
      <c r="AD1989" s="38"/>
      <c r="AE1989" s="38"/>
      <c r="AF1989" s="37"/>
      <c r="AG1989" s="38"/>
      <c r="AH1989" s="39"/>
      <c r="AI1989" s="8">
        <f t="shared" si="104"/>
        <v>0</v>
      </c>
      <c r="AJ1989" s="9">
        <f t="shared" si="106"/>
        <v>0</v>
      </c>
      <c r="AK1989" s="10">
        <f t="shared" si="105"/>
        <v>0</v>
      </c>
    </row>
    <row r="1990" spans="1:37">
      <c r="A1990" t="s">
        <v>5817</v>
      </c>
      <c r="B1990" t="s">
        <v>5817</v>
      </c>
      <c r="C1990" t="s">
        <v>120</v>
      </c>
      <c r="D1990">
        <v>1796</v>
      </c>
      <c r="E1990" s="7">
        <v>3577</v>
      </c>
      <c r="F1990" t="s">
        <v>6016</v>
      </c>
      <c r="G1990" t="s">
        <v>6017</v>
      </c>
      <c r="H1990">
        <v>50.4815574</v>
      </c>
      <c r="I1990">
        <v>5.2975637999999998</v>
      </c>
      <c r="J1990">
        <v>4577</v>
      </c>
      <c r="K1990" t="s">
        <v>6018</v>
      </c>
      <c r="L1990" t="s">
        <v>6019</v>
      </c>
      <c r="M1990" t="s">
        <v>58</v>
      </c>
      <c r="N1990" t="s">
        <v>59</v>
      </c>
      <c r="O1990" t="s">
        <v>60</v>
      </c>
      <c r="P1990" s="40"/>
      <c r="Q1990" s="41"/>
      <c r="R1990" s="41"/>
      <c r="S1990" s="41"/>
      <c r="T1990" s="41"/>
      <c r="U1990" s="41"/>
      <c r="V1990" s="41"/>
      <c r="W1990" s="41"/>
      <c r="X1990" s="42"/>
      <c r="Y1990" s="41"/>
      <c r="Z1990" s="41"/>
      <c r="AA1990" s="41"/>
      <c r="AB1990" s="41"/>
      <c r="AC1990" s="41"/>
      <c r="AD1990" s="41"/>
      <c r="AE1990" s="41"/>
      <c r="AF1990" s="40"/>
      <c r="AG1990" s="41"/>
      <c r="AH1990" s="42"/>
      <c r="AI1990" s="11">
        <f t="shared" si="104"/>
        <v>0</v>
      </c>
      <c r="AJ1990" s="12">
        <f t="shared" si="106"/>
        <v>0</v>
      </c>
      <c r="AK1990" s="13">
        <f t="shared" si="105"/>
        <v>0</v>
      </c>
    </row>
    <row r="1991" spans="1:37">
      <c r="A1991" t="s">
        <v>5817</v>
      </c>
      <c r="B1991" t="s">
        <v>5817</v>
      </c>
      <c r="C1991" t="s">
        <v>120</v>
      </c>
      <c r="D1991">
        <v>1797</v>
      </c>
      <c r="E1991" s="7">
        <v>3578</v>
      </c>
      <c r="F1991" t="s">
        <v>2717</v>
      </c>
      <c r="G1991" t="s">
        <v>6020</v>
      </c>
      <c r="H1991">
        <v>50.490644199999998</v>
      </c>
      <c r="I1991">
        <v>5.3235530999999998</v>
      </c>
      <c r="J1991">
        <v>4577</v>
      </c>
      <c r="K1991" t="s">
        <v>6021</v>
      </c>
      <c r="L1991" t="s">
        <v>6022</v>
      </c>
      <c r="M1991" t="s">
        <v>58</v>
      </c>
      <c r="N1991" t="s">
        <v>59</v>
      </c>
      <c r="O1991" t="s">
        <v>60</v>
      </c>
      <c r="P1991" s="37"/>
      <c r="Q1991" s="38"/>
      <c r="R1991" s="38"/>
      <c r="S1991" s="38"/>
      <c r="T1991" s="38"/>
      <c r="U1991" s="38"/>
      <c r="V1991" s="38"/>
      <c r="W1991" s="38"/>
      <c r="X1991" s="39"/>
      <c r="Y1991" s="38"/>
      <c r="Z1991" s="38"/>
      <c r="AA1991" s="38"/>
      <c r="AB1991" s="38"/>
      <c r="AC1991" s="38"/>
      <c r="AD1991" s="38"/>
      <c r="AE1991" s="38"/>
      <c r="AF1991" s="37"/>
      <c r="AG1991" s="38"/>
      <c r="AH1991" s="39"/>
      <c r="AI1991" s="8">
        <f t="shared" si="104"/>
        <v>0</v>
      </c>
      <c r="AJ1991" s="9">
        <f t="shared" si="106"/>
        <v>0</v>
      </c>
      <c r="AK1991" s="10">
        <f t="shared" si="105"/>
        <v>0</v>
      </c>
    </row>
    <row r="1992" spans="1:37">
      <c r="A1992" t="s">
        <v>5817</v>
      </c>
      <c r="B1992" t="s">
        <v>5817</v>
      </c>
      <c r="C1992" t="s">
        <v>120</v>
      </c>
      <c r="D1992">
        <v>1798</v>
      </c>
      <c r="E1992" s="7">
        <v>3579</v>
      </c>
      <c r="F1992" t="s">
        <v>6023</v>
      </c>
      <c r="G1992" t="s">
        <v>6024</v>
      </c>
      <c r="H1992">
        <v>50.482638000000001</v>
      </c>
      <c r="I1992">
        <v>5.3832430000000002</v>
      </c>
      <c r="J1992">
        <v>4557</v>
      </c>
      <c r="K1992" t="s">
        <v>6025</v>
      </c>
      <c r="L1992" t="s">
        <v>6026</v>
      </c>
      <c r="M1992" t="s">
        <v>58</v>
      </c>
      <c r="N1992" t="s">
        <v>59</v>
      </c>
      <c r="O1992" t="s">
        <v>60</v>
      </c>
      <c r="P1992" s="40"/>
      <c r="Q1992" s="41"/>
      <c r="R1992" s="41"/>
      <c r="S1992" s="41"/>
      <c r="T1992" s="41"/>
      <c r="U1992" s="41"/>
      <c r="V1992" s="41"/>
      <c r="W1992" s="41"/>
      <c r="X1992" s="42"/>
      <c r="Y1992" s="41"/>
      <c r="Z1992" s="41"/>
      <c r="AA1992" s="41"/>
      <c r="AB1992" s="41"/>
      <c r="AC1992" s="41"/>
      <c r="AD1992" s="41"/>
      <c r="AE1992" s="41"/>
      <c r="AF1992" s="40"/>
      <c r="AG1992" s="41"/>
      <c r="AH1992" s="42"/>
      <c r="AI1992" s="11">
        <f t="shared" si="104"/>
        <v>0</v>
      </c>
      <c r="AJ1992" s="12">
        <f t="shared" si="106"/>
        <v>0</v>
      </c>
      <c r="AK1992" s="13">
        <f t="shared" si="105"/>
        <v>0</v>
      </c>
    </row>
    <row r="1993" spans="1:37">
      <c r="A1993" t="s">
        <v>5817</v>
      </c>
      <c r="B1993" t="s">
        <v>5817</v>
      </c>
      <c r="C1993" t="s">
        <v>120</v>
      </c>
      <c r="D1993">
        <v>1798</v>
      </c>
      <c r="E1993" s="7">
        <v>3580</v>
      </c>
      <c r="F1993" t="s">
        <v>6023</v>
      </c>
      <c r="G1993" t="s">
        <v>6027</v>
      </c>
      <c r="H1993">
        <v>50.504807999999997</v>
      </c>
      <c r="I1993">
        <v>5.4221750000000002</v>
      </c>
      <c r="J1993">
        <v>4550</v>
      </c>
      <c r="K1993" t="s">
        <v>6025</v>
      </c>
      <c r="L1993" t="s">
        <v>6026</v>
      </c>
      <c r="M1993" t="s">
        <v>58</v>
      </c>
      <c r="N1993" t="s">
        <v>59</v>
      </c>
      <c r="O1993" t="s">
        <v>60</v>
      </c>
      <c r="P1993" s="37"/>
      <c r="Q1993" s="38"/>
      <c r="R1993" s="38"/>
      <c r="S1993" s="38"/>
      <c r="T1993" s="38"/>
      <c r="U1993" s="38"/>
      <c r="V1993" s="38"/>
      <c r="W1993" s="38"/>
      <c r="X1993" s="39"/>
      <c r="Y1993" s="38"/>
      <c r="Z1993" s="38"/>
      <c r="AA1993" s="38"/>
      <c r="AB1993" s="38"/>
      <c r="AC1993" s="38"/>
      <c r="AD1993" s="38"/>
      <c r="AE1993" s="38"/>
      <c r="AF1993" s="37"/>
      <c r="AG1993" s="38"/>
      <c r="AH1993" s="39"/>
      <c r="AI1993" s="8">
        <f t="shared" si="104"/>
        <v>0</v>
      </c>
      <c r="AJ1993" s="9">
        <f t="shared" si="106"/>
        <v>0</v>
      </c>
      <c r="AK1993" s="10">
        <f t="shared" si="105"/>
        <v>0</v>
      </c>
    </row>
    <row r="1994" spans="1:37">
      <c r="A1994" t="s">
        <v>5817</v>
      </c>
      <c r="B1994" t="s">
        <v>5817</v>
      </c>
      <c r="C1994" t="s">
        <v>53</v>
      </c>
      <c r="D1994">
        <v>1799</v>
      </c>
      <c r="E1994" s="7">
        <v>3581</v>
      </c>
      <c r="F1994" t="s">
        <v>1910</v>
      </c>
      <c r="G1994" t="s">
        <v>6028</v>
      </c>
      <c r="H1994">
        <v>50.528543999999997</v>
      </c>
      <c r="I1994">
        <v>5.4134609999999999</v>
      </c>
      <c r="J1994">
        <v>4550</v>
      </c>
      <c r="K1994" t="s">
        <v>6029</v>
      </c>
      <c r="L1994" t="s">
        <v>6030</v>
      </c>
      <c r="M1994" t="s">
        <v>58</v>
      </c>
      <c r="N1994" t="s">
        <v>59</v>
      </c>
      <c r="O1994" t="s">
        <v>60</v>
      </c>
      <c r="P1994" s="40"/>
      <c r="Q1994" s="41"/>
      <c r="R1994" s="41"/>
      <c r="S1994" s="41"/>
      <c r="T1994" s="41"/>
      <c r="U1994" s="41"/>
      <c r="V1994" s="41"/>
      <c r="W1994" s="41"/>
      <c r="X1994" s="42"/>
      <c r="Y1994" s="41"/>
      <c r="Z1994" s="41"/>
      <c r="AA1994" s="41"/>
      <c r="AB1994" s="41"/>
      <c r="AC1994" s="41"/>
      <c r="AD1994" s="41"/>
      <c r="AE1994" s="41"/>
      <c r="AF1994" s="40"/>
      <c r="AG1994" s="41"/>
      <c r="AH1994" s="42"/>
      <c r="AI1994" s="11">
        <f t="shared" si="104"/>
        <v>0</v>
      </c>
      <c r="AJ1994" s="12">
        <f t="shared" si="106"/>
        <v>0</v>
      </c>
      <c r="AK1994" s="13">
        <f t="shared" si="105"/>
        <v>0</v>
      </c>
    </row>
    <row r="1995" spans="1:37">
      <c r="A1995" t="s">
        <v>5817</v>
      </c>
      <c r="B1995" t="s">
        <v>5817</v>
      </c>
      <c r="C1995" t="s">
        <v>53</v>
      </c>
      <c r="D1995">
        <v>1799</v>
      </c>
      <c r="E1995" s="7">
        <v>3582</v>
      </c>
      <c r="F1995" t="s">
        <v>1910</v>
      </c>
      <c r="G1995" t="s">
        <v>6031</v>
      </c>
      <c r="H1995">
        <v>50.508566999999999</v>
      </c>
      <c r="I1995">
        <v>5.3708549999999997</v>
      </c>
      <c r="J1995">
        <v>4550</v>
      </c>
      <c r="K1995" t="s">
        <v>6029</v>
      </c>
      <c r="L1995" t="s">
        <v>6030</v>
      </c>
      <c r="M1995" t="s">
        <v>58</v>
      </c>
      <c r="N1995" t="s">
        <v>59</v>
      </c>
      <c r="O1995" t="s">
        <v>60</v>
      </c>
      <c r="P1995" s="37"/>
      <c r="Q1995" s="38"/>
      <c r="R1995" s="38"/>
      <c r="S1995" s="38"/>
      <c r="T1995" s="38"/>
      <c r="U1995" s="38"/>
      <c r="V1995" s="38"/>
      <c r="W1995" s="38"/>
      <c r="X1995" s="39"/>
      <c r="Y1995" s="38"/>
      <c r="Z1995" s="38"/>
      <c r="AA1995" s="38"/>
      <c r="AB1995" s="38"/>
      <c r="AC1995" s="38"/>
      <c r="AD1995" s="38"/>
      <c r="AE1995" s="38"/>
      <c r="AF1995" s="37"/>
      <c r="AG1995" s="38"/>
      <c r="AH1995" s="39"/>
      <c r="AI1995" s="8">
        <f t="shared" ref="AI1995:AI2058" si="107">SUM(P1995:AH1995)</f>
        <v>0</v>
      </c>
      <c r="AJ1995" s="9">
        <f t="shared" si="106"/>
        <v>0</v>
      </c>
      <c r="AK1995" s="10">
        <f t="shared" ref="AK1995:AK2058" si="108">IF(AI1995&gt;0,1,0)</f>
        <v>0</v>
      </c>
    </row>
    <row r="1996" spans="1:37">
      <c r="A1996" t="s">
        <v>5817</v>
      </c>
      <c r="B1996" t="s">
        <v>5817</v>
      </c>
      <c r="C1996" t="s">
        <v>120</v>
      </c>
      <c r="D1996">
        <v>1800</v>
      </c>
      <c r="E1996" s="7">
        <v>3583</v>
      </c>
      <c r="F1996" t="s">
        <v>763</v>
      </c>
      <c r="G1996" t="s">
        <v>6032</v>
      </c>
      <c r="H1996">
        <v>50.438136999999998</v>
      </c>
      <c r="I1996">
        <v>5.4640449999999996</v>
      </c>
      <c r="J1996">
        <v>4590</v>
      </c>
      <c r="K1996" t="s">
        <v>6033</v>
      </c>
      <c r="L1996" t="s">
        <v>6034</v>
      </c>
      <c r="M1996" t="s">
        <v>58</v>
      </c>
      <c r="N1996" t="s">
        <v>59</v>
      </c>
      <c r="O1996" t="s">
        <v>60</v>
      </c>
      <c r="P1996" s="40"/>
      <c r="Q1996" s="41"/>
      <c r="R1996" s="41"/>
      <c r="S1996" s="41"/>
      <c r="T1996" s="41"/>
      <c r="U1996" s="41"/>
      <c r="V1996" s="41"/>
      <c r="W1996" s="41"/>
      <c r="X1996" s="42"/>
      <c r="Y1996" s="41"/>
      <c r="Z1996" s="41"/>
      <c r="AA1996" s="41"/>
      <c r="AB1996" s="41"/>
      <c r="AC1996" s="41"/>
      <c r="AD1996" s="41"/>
      <c r="AE1996" s="41"/>
      <c r="AF1996" s="40"/>
      <c r="AG1996" s="41"/>
      <c r="AH1996" s="42"/>
      <c r="AI1996" s="11">
        <f t="shared" si="107"/>
        <v>0</v>
      </c>
      <c r="AJ1996" s="12">
        <f t="shared" si="106"/>
        <v>0</v>
      </c>
      <c r="AK1996" s="13">
        <f t="shared" si="108"/>
        <v>0</v>
      </c>
    </row>
    <row r="1997" spans="1:37">
      <c r="A1997" t="s">
        <v>5817</v>
      </c>
      <c r="B1997" t="s">
        <v>5817</v>
      </c>
      <c r="C1997" t="s">
        <v>182</v>
      </c>
      <c r="D1997">
        <v>5078</v>
      </c>
      <c r="E1997" s="7">
        <v>3585</v>
      </c>
      <c r="F1997" t="s">
        <v>6035</v>
      </c>
      <c r="G1997" t="s">
        <v>6036</v>
      </c>
      <c r="H1997">
        <v>50.442100000000003</v>
      </c>
      <c r="I1997">
        <v>5.4689220000000001</v>
      </c>
      <c r="J1997">
        <v>4590</v>
      </c>
      <c r="K1997" t="s">
        <v>6037</v>
      </c>
      <c r="L1997" t="s">
        <v>6038</v>
      </c>
      <c r="M1997" t="s">
        <v>58</v>
      </c>
      <c r="N1997" t="s">
        <v>59</v>
      </c>
      <c r="O1997" t="s">
        <v>60</v>
      </c>
      <c r="P1997" s="37"/>
      <c r="Q1997" s="38"/>
      <c r="R1997" s="38"/>
      <c r="S1997" s="38"/>
      <c r="T1997" s="38"/>
      <c r="U1997" s="38"/>
      <c r="V1997" s="38"/>
      <c r="W1997" s="38"/>
      <c r="X1997" s="39"/>
      <c r="Y1997" s="38"/>
      <c r="Z1997" s="38"/>
      <c r="AA1997" s="38"/>
      <c r="AB1997" s="38"/>
      <c r="AC1997" s="38"/>
      <c r="AD1997" s="38"/>
      <c r="AE1997" s="38"/>
      <c r="AF1997" s="37"/>
      <c r="AG1997" s="38"/>
      <c r="AH1997" s="39"/>
      <c r="AI1997" s="8">
        <f t="shared" si="107"/>
        <v>0</v>
      </c>
      <c r="AJ1997" s="9">
        <f t="shared" si="106"/>
        <v>0</v>
      </c>
      <c r="AK1997" s="10">
        <f t="shared" si="108"/>
        <v>0</v>
      </c>
    </row>
    <row r="1998" spans="1:37">
      <c r="A1998" t="s">
        <v>5817</v>
      </c>
      <c r="B1998" t="s">
        <v>5817</v>
      </c>
      <c r="C1998" t="s">
        <v>182</v>
      </c>
      <c r="D1998">
        <v>1801</v>
      </c>
      <c r="E1998" s="7">
        <v>3586</v>
      </c>
      <c r="F1998" t="s">
        <v>6039</v>
      </c>
      <c r="G1998" t="s">
        <v>6036</v>
      </c>
      <c r="H1998">
        <v>50.442100000000003</v>
      </c>
      <c r="I1998">
        <v>5.4689220000000001</v>
      </c>
      <c r="J1998">
        <v>4590</v>
      </c>
      <c r="K1998" t="s">
        <v>6040</v>
      </c>
      <c r="L1998" t="s">
        <v>6041</v>
      </c>
      <c r="M1998" t="s">
        <v>58</v>
      </c>
      <c r="N1998" t="s">
        <v>168</v>
      </c>
      <c r="O1998" t="s">
        <v>60</v>
      </c>
      <c r="P1998" s="40"/>
      <c r="Q1998" s="41"/>
      <c r="R1998" s="41"/>
      <c r="S1998" s="41"/>
      <c r="T1998" s="41"/>
      <c r="U1998" s="41"/>
      <c r="V1998" s="41"/>
      <c r="W1998" s="41"/>
      <c r="X1998" s="42"/>
      <c r="Y1998" s="41"/>
      <c r="Z1998" s="41"/>
      <c r="AA1998" s="41"/>
      <c r="AB1998" s="41"/>
      <c r="AC1998" s="41"/>
      <c r="AD1998" s="41"/>
      <c r="AE1998" s="41"/>
      <c r="AF1998" s="40"/>
      <c r="AG1998" s="41"/>
      <c r="AH1998" s="42"/>
      <c r="AI1998" s="11">
        <f t="shared" si="107"/>
        <v>0</v>
      </c>
      <c r="AJ1998" s="12">
        <f t="shared" si="106"/>
        <v>0</v>
      </c>
      <c r="AK1998" s="13">
        <f t="shared" si="108"/>
        <v>0</v>
      </c>
    </row>
    <row r="1999" spans="1:37">
      <c r="A1999" t="s">
        <v>5817</v>
      </c>
      <c r="B1999" t="s">
        <v>5817</v>
      </c>
      <c r="C1999" t="s">
        <v>120</v>
      </c>
      <c r="D1999">
        <v>1802</v>
      </c>
      <c r="E1999" s="7">
        <v>3587</v>
      </c>
      <c r="F1999" t="s">
        <v>6042</v>
      </c>
      <c r="G1999" t="s">
        <v>6043</v>
      </c>
      <c r="H1999">
        <v>50.437764999999999</v>
      </c>
      <c r="I1999">
        <v>5.4681870000000004</v>
      </c>
      <c r="J1999">
        <v>4590</v>
      </c>
      <c r="K1999" t="s">
        <v>6044</v>
      </c>
      <c r="L1999" t="s">
        <v>6045</v>
      </c>
      <c r="M1999" t="s">
        <v>58</v>
      </c>
      <c r="N1999" t="s">
        <v>168</v>
      </c>
      <c r="O1999" t="s">
        <v>60</v>
      </c>
      <c r="P1999" s="37"/>
      <c r="Q1999" s="38"/>
      <c r="R1999" s="38"/>
      <c r="S1999" s="38"/>
      <c r="T1999" s="38"/>
      <c r="U1999" s="38"/>
      <c r="V1999" s="38"/>
      <c r="W1999" s="38"/>
      <c r="X1999" s="39"/>
      <c r="Y1999" s="38"/>
      <c r="Z1999" s="38"/>
      <c r="AA1999" s="38"/>
      <c r="AB1999" s="38"/>
      <c r="AC1999" s="38"/>
      <c r="AD1999" s="38"/>
      <c r="AE1999" s="38"/>
      <c r="AF1999" s="37"/>
      <c r="AG1999" s="38"/>
      <c r="AH1999" s="39"/>
      <c r="AI1999" s="8">
        <f t="shared" si="107"/>
        <v>0</v>
      </c>
      <c r="AJ1999" s="9">
        <f t="shared" si="106"/>
        <v>0</v>
      </c>
      <c r="AK1999" s="10">
        <f t="shared" si="108"/>
        <v>0</v>
      </c>
    </row>
    <row r="2000" spans="1:37">
      <c r="A2000" t="s">
        <v>5817</v>
      </c>
      <c r="B2000" t="s">
        <v>5817</v>
      </c>
      <c r="C2000" t="s">
        <v>120</v>
      </c>
      <c r="D2000">
        <v>1802</v>
      </c>
      <c r="E2000" s="7">
        <v>3588</v>
      </c>
      <c r="F2000" t="s">
        <v>6042</v>
      </c>
      <c r="G2000" t="s">
        <v>6046</v>
      </c>
      <c r="H2000">
        <v>50.550089999999997</v>
      </c>
      <c r="I2000">
        <v>5.2149520000000003</v>
      </c>
      <c r="J2000">
        <v>4520</v>
      </c>
      <c r="K2000" t="s">
        <v>6044</v>
      </c>
      <c r="L2000" t="s">
        <v>6045</v>
      </c>
      <c r="M2000" t="s">
        <v>58</v>
      </c>
      <c r="N2000" t="s">
        <v>168</v>
      </c>
      <c r="O2000" t="s">
        <v>60</v>
      </c>
      <c r="P2000" s="40"/>
      <c r="Q2000" s="41"/>
      <c r="R2000" s="41"/>
      <c r="S2000" s="41"/>
      <c r="T2000" s="41"/>
      <c r="U2000" s="41"/>
      <c r="V2000" s="41"/>
      <c r="W2000" s="41"/>
      <c r="X2000" s="42"/>
      <c r="Y2000" s="41"/>
      <c r="Z2000" s="41"/>
      <c r="AA2000" s="41"/>
      <c r="AB2000" s="41"/>
      <c r="AC2000" s="41"/>
      <c r="AD2000" s="41"/>
      <c r="AE2000" s="41"/>
      <c r="AF2000" s="40"/>
      <c r="AG2000" s="41"/>
      <c r="AH2000" s="42"/>
      <c r="AI2000" s="11">
        <f t="shared" si="107"/>
        <v>0</v>
      </c>
      <c r="AJ2000" s="12">
        <f t="shared" si="106"/>
        <v>0</v>
      </c>
      <c r="AK2000" s="13">
        <f t="shared" si="108"/>
        <v>0</v>
      </c>
    </row>
    <row r="2001" spans="1:37">
      <c r="A2001" t="s">
        <v>5817</v>
      </c>
      <c r="B2001" t="s">
        <v>5817</v>
      </c>
      <c r="C2001" t="s">
        <v>53</v>
      </c>
      <c r="D2001">
        <v>1803</v>
      </c>
      <c r="E2001" s="7">
        <v>3589</v>
      </c>
      <c r="F2001" t="s">
        <v>6047</v>
      </c>
      <c r="G2001" t="s">
        <v>6048</v>
      </c>
      <c r="H2001">
        <v>50.449610999999997</v>
      </c>
      <c r="I2001">
        <v>5.4257559999999998</v>
      </c>
      <c r="J2001">
        <v>4590</v>
      </c>
      <c r="K2001" t="s">
        <v>6049</v>
      </c>
      <c r="L2001" t="s">
        <v>6050</v>
      </c>
      <c r="M2001" t="s">
        <v>58</v>
      </c>
      <c r="N2001" t="s">
        <v>59</v>
      </c>
      <c r="O2001" t="s">
        <v>60</v>
      </c>
      <c r="P2001" s="37"/>
      <c r="Q2001" s="38"/>
      <c r="R2001" s="38"/>
      <c r="S2001" s="38"/>
      <c r="T2001" s="38"/>
      <c r="U2001" s="38"/>
      <c r="V2001" s="38"/>
      <c r="W2001" s="38"/>
      <c r="X2001" s="39"/>
      <c r="Y2001" s="38"/>
      <c r="Z2001" s="38"/>
      <c r="AA2001" s="38"/>
      <c r="AB2001" s="38"/>
      <c r="AC2001" s="38"/>
      <c r="AD2001" s="38"/>
      <c r="AE2001" s="38"/>
      <c r="AF2001" s="37"/>
      <c r="AG2001" s="38"/>
      <c r="AH2001" s="39"/>
      <c r="AI2001" s="8">
        <f t="shared" si="107"/>
        <v>0</v>
      </c>
      <c r="AJ2001" s="9">
        <f t="shared" si="106"/>
        <v>0</v>
      </c>
      <c r="AK2001" s="10">
        <f t="shared" si="108"/>
        <v>0</v>
      </c>
    </row>
    <row r="2002" spans="1:37">
      <c r="A2002" t="s">
        <v>5817</v>
      </c>
      <c r="B2002" t="s">
        <v>5817</v>
      </c>
      <c r="C2002" t="s">
        <v>53</v>
      </c>
      <c r="D2002">
        <v>1804</v>
      </c>
      <c r="E2002" s="7">
        <v>3590</v>
      </c>
      <c r="F2002" t="s">
        <v>1910</v>
      </c>
      <c r="G2002" t="s">
        <v>6051</v>
      </c>
      <c r="H2002">
        <v>50.605030999999997</v>
      </c>
      <c r="I2002">
        <v>5.3218259999999997</v>
      </c>
      <c r="J2002">
        <v>4537</v>
      </c>
      <c r="K2002" t="s">
        <v>6052</v>
      </c>
      <c r="L2002" t="s">
        <v>6053</v>
      </c>
      <c r="M2002" t="s">
        <v>58</v>
      </c>
      <c r="N2002" t="s">
        <v>59</v>
      </c>
      <c r="O2002" t="s">
        <v>60</v>
      </c>
      <c r="P2002" s="40"/>
      <c r="Q2002" s="41"/>
      <c r="R2002" s="41"/>
      <c r="S2002" s="41"/>
      <c r="T2002" s="41"/>
      <c r="U2002" s="41"/>
      <c r="V2002" s="41"/>
      <c r="W2002" s="41"/>
      <c r="X2002" s="42"/>
      <c r="Y2002" s="41"/>
      <c r="Z2002" s="41"/>
      <c r="AA2002" s="41"/>
      <c r="AB2002" s="41"/>
      <c r="AC2002" s="41"/>
      <c r="AD2002" s="41"/>
      <c r="AE2002" s="41"/>
      <c r="AF2002" s="40"/>
      <c r="AG2002" s="41"/>
      <c r="AH2002" s="42"/>
      <c r="AI2002" s="11">
        <f t="shared" si="107"/>
        <v>0</v>
      </c>
      <c r="AJ2002" s="12">
        <f t="shared" si="106"/>
        <v>0</v>
      </c>
      <c r="AK2002" s="13">
        <f t="shared" si="108"/>
        <v>0</v>
      </c>
    </row>
    <row r="2003" spans="1:37">
      <c r="A2003" t="s">
        <v>5817</v>
      </c>
      <c r="B2003" t="s">
        <v>5817</v>
      </c>
      <c r="C2003" t="s">
        <v>53</v>
      </c>
      <c r="D2003">
        <v>1804</v>
      </c>
      <c r="E2003" s="7">
        <v>3591</v>
      </c>
      <c r="F2003" t="s">
        <v>1910</v>
      </c>
      <c r="G2003" t="s">
        <v>6054</v>
      </c>
      <c r="H2003">
        <v>50.609512000000002</v>
      </c>
      <c r="I2003">
        <v>5.2715350000000001</v>
      </c>
      <c r="J2003">
        <v>4537</v>
      </c>
      <c r="K2003" t="s">
        <v>6052</v>
      </c>
      <c r="L2003" t="s">
        <v>6053</v>
      </c>
      <c r="M2003" t="s">
        <v>58</v>
      </c>
      <c r="N2003" t="s">
        <v>65</v>
      </c>
      <c r="O2003" t="s">
        <v>60</v>
      </c>
      <c r="P2003" s="37"/>
      <c r="Q2003" s="38"/>
      <c r="R2003" s="38"/>
      <c r="S2003" s="38"/>
      <c r="T2003" s="38"/>
      <c r="U2003" s="38"/>
      <c r="V2003" s="38"/>
      <c r="W2003" s="38"/>
      <c r="X2003" s="39"/>
      <c r="Y2003" s="38"/>
      <c r="Z2003" s="38"/>
      <c r="AA2003" s="38"/>
      <c r="AB2003" s="38"/>
      <c r="AC2003" s="38"/>
      <c r="AD2003" s="38"/>
      <c r="AE2003" s="38"/>
      <c r="AF2003" s="37"/>
      <c r="AG2003" s="38"/>
      <c r="AH2003" s="39"/>
      <c r="AI2003" s="8">
        <f t="shared" si="107"/>
        <v>0</v>
      </c>
      <c r="AJ2003" s="9">
        <f t="shared" si="106"/>
        <v>0</v>
      </c>
      <c r="AK2003" s="10">
        <f t="shared" si="108"/>
        <v>0</v>
      </c>
    </row>
    <row r="2004" spans="1:37">
      <c r="A2004" t="s">
        <v>5817</v>
      </c>
      <c r="B2004" t="s">
        <v>5817</v>
      </c>
      <c r="C2004" t="s">
        <v>53</v>
      </c>
      <c r="D2004">
        <v>1805</v>
      </c>
      <c r="E2004" s="7">
        <v>3593</v>
      </c>
      <c r="F2004" t="s">
        <v>2336</v>
      </c>
      <c r="G2004" t="s">
        <v>6055</v>
      </c>
      <c r="H2004">
        <v>50.567157999999999</v>
      </c>
      <c r="I2004">
        <v>5.269666</v>
      </c>
      <c r="J2004">
        <v>4530</v>
      </c>
      <c r="K2004" t="s">
        <v>6056</v>
      </c>
      <c r="L2004" t="s">
        <v>6057</v>
      </c>
      <c r="M2004" t="s">
        <v>58</v>
      </c>
      <c r="N2004" t="s">
        <v>59</v>
      </c>
      <c r="O2004" t="s">
        <v>60</v>
      </c>
      <c r="P2004" s="40"/>
      <c r="Q2004" s="41"/>
      <c r="R2004" s="41"/>
      <c r="S2004" s="41"/>
      <c r="T2004" s="41"/>
      <c r="U2004" s="41"/>
      <c r="V2004" s="41"/>
      <c r="W2004" s="41"/>
      <c r="X2004" s="42"/>
      <c r="Y2004" s="41"/>
      <c r="Z2004" s="41"/>
      <c r="AA2004" s="41"/>
      <c r="AB2004" s="41"/>
      <c r="AC2004" s="41"/>
      <c r="AD2004" s="41"/>
      <c r="AE2004" s="41"/>
      <c r="AF2004" s="40"/>
      <c r="AG2004" s="41"/>
      <c r="AH2004" s="42"/>
      <c r="AI2004" s="11">
        <f t="shared" si="107"/>
        <v>0</v>
      </c>
      <c r="AJ2004" s="12">
        <f t="shared" si="106"/>
        <v>0</v>
      </c>
      <c r="AK2004" s="13">
        <f t="shared" si="108"/>
        <v>0</v>
      </c>
    </row>
    <row r="2005" spans="1:37">
      <c r="A2005" t="s">
        <v>5817</v>
      </c>
      <c r="B2005" t="s">
        <v>5817</v>
      </c>
      <c r="C2005" t="s">
        <v>53</v>
      </c>
      <c r="D2005">
        <v>1805</v>
      </c>
      <c r="E2005" s="7">
        <v>3594</v>
      </c>
      <c r="F2005" t="s">
        <v>2336</v>
      </c>
      <c r="G2005" t="s">
        <v>6058</v>
      </c>
      <c r="H2005">
        <v>50.611795999999998</v>
      </c>
      <c r="I2005">
        <v>5.2374530000000004</v>
      </c>
      <c r="J2005">
        <v>4530</v>
      </c>
      <c r="K2005" t="s">
        <v>6056</v>
      </c>
      <c r="L2005" t="s">
        <v>6057</v>
      </c>
      <c r="M2005" t="s">
        <v>58</v>
      </c>
      <c r="N2005" t="s">
        <v>65</v>
      </c>
      <c r="O2005" t="s">
        <v>60</v>
      </c>
      <c r="P2005" s="37"/>
      <c r="Q2005" s="38"/>
      <c r="R2005" s="38"/>
      <c r="S2005" s="38"/>
      <c r="T2005" s="38"/>
      <c r="U2005" s="38"/>
      <c r="V2005" s="38"/>
      <c r="W2005" s="38"/>
      <c r="X2005" s="39"/>
      <c r="Y2005" s="38"/>
      <c r="Z2005" s="38"/>
      <c r="AA2005" s="38"/>
      <c r="AB2005" s="38"/>
      <c r="AC2005" s="38"/>
      <c r="AD2005" s="38"/>
      <c r="AE2005" s="38"/>
      <c r="AF2005" s="37"/>
      <c r="AG2005" s="38"/>
      <c r="AH2005" s="39"/>
      <c r="AI2005" s="8">
        <f t="shared" si="107"/>
        <v>0</v>
      </c>
      <c r="AJ2005" s="9">
        <f t="shared" si="106"/>
        <v>0</v>
      </c>
      <c r="AK2005" s="10">
        <f t="shared" si="108"/>
        <v>0</v>
      </c>
    </row>
    <row r="2006" spans="1:37">
      <c r="A2006" t="s">
        <v>5817</v>
      </c>
      <c r="B2006" t="s">
        <v>5817</v>
      </c>
      <c r="C2006" t="s">
        <v>120</v>
      </c>
      <c r="D2006">
        <v>1806</v>
      </c>
      <c r="E2006" s="7">
        <v>3596</v>
      </c>
      <c r="F2006" t="s">
        <v>4843</v>
      </c>
      <c r="G2006" t="s">
        <v>6059</v>
      </c>
      <c r="H2006">
        <v>50.565598000000001</v>
      </c>
      <c r="I2006">
        <v>5.2673579999999998</v>
      </c>
      <c r="J2006">
        <v>4530</v>
      </c>
      <c r="K2006" t="s">
        <v>6060</v>
      </c>
      <c r="L2006" t="s">
        <v>6061</v>
      </c>
      <c r="M2006" t="s">
        <v>58</v>
      </c>
      <c r="N2006" t="s">
        <v>59</v>
      </c>
      <c r="O2006" t="s">
        <v>60</v>
      </c>
      <c r="P2006" s="40"/>
      <c r="Q2006" s="41"/>
      <c r="R2006" s="41"/>
      <c r="S2006" s="41"/>
      <c r="T2006" s="41"/>
      <c r="U2006" s="41"/>
      <c r="V2006" s="41"/>
      <c r="W2006" s="41"/>
      <c r="X2006" s="42"/>
      <c r="Y2006" s="41"/>
      <c r="Z2006" s="41"/>
      <c r="AA2006" s="41"/>
      <c r="AB2006" s="41"/>
      <c r="AC2006" s="41"/>
      <c r="AD2006" s="41"/>
      <c r="AE2006" s="41"/>
      <c r="AF2006" s="40"/>
      <c r="AG2006" s="41"/>
      <c r="AH2006" s="42"/>
      <c r="AI2006" s="11">
        <f t="shared" si="107"/>
        <v>0</v>
      </c>
      <c r="AJ2006" s="12">
        <f t="shared" si="106"/>
        <v>0</v>
      </c>
      <c r="AK2006" s="13">
        <f t="shared" si="108"/>
        <v>0</v>
      </c>
    </row>
    <row r="2007" spans="1:37">
      <c r="A2007" t="s">
        <v>5817</v>
      </c>
      <c r="B2007" t="s">
        <v>5817</v>
      </c>
      <c r="C2007" t="s">
        <v>53</v>
      </c>
      <c r="D2007">
        <v>1807</v>
      </c>
      <c r="E2007" s="7">
        <v>3597</v>
      </c>
      <c r="F2007" t="s">
        <v>2336</v>
      </c>
      <c r="G2007" t="s">
        <v>6062</v>
      </c>
      <c r="H2007">
        <v>50.550418999999998</v>
      </c>
      <c r="I2007">
        <v>5.1835089999999999</v>
      </c>
      <c r="J2007">
        <v>4520</v>
      </c>
      <c r="K2007" t="s">
        <v>6063</v>
      </c>
      <c r="L2007" t="s">
        <v>6064</v>
      </c>
      <c r="M2007" t="s">
        <v>58</v>
      </c>
      <c r="N2007" t="s">
        <v>59</v>
      </c>
      <c r="O2007" t="s">
        <v>60</v>
      </c>
      <c r="P2007" s="37"/>
      <c r="Q2007" s="38"/>
      <c r="R2007" s="38"/>
      <c r="S2007" s="38"/>
      <c r="T2007" s="38"/>
      <c r="U2007" s="38"/>
      <c r="V2007" s="38"/>
      <c r="W2007" s="38"/>
      <c r="X2007" s="39"/>
      <c r="Y2007" s="38"/>
      <c r="Z2007" s="38"/>
      <c r="AA2007" s="38"/>
      <c r="AB2007" s="38"/>
      <c r="AC2007" s="38"/>
      <c r="AD2007" s="38"/>
      <c r="AE2007" s="38"/>
      <c r="AF2007" s="37"/>
      <c r="AG2007" s="38"/>
      <c r="AH2007" s="39"/>
      <c r="AI2007" s="8">
        <f t="shared" si="107"/>
        <v>0</v>
      </c>
      <c r="AJ2007" s="9">
        <f t="shared" si="106"/>
        <v>0</v>
      </c>
      <c r="AK2007" s="10">
        <f t="shared" si="108"/>
        <v>0</v>
      </c>
    </row>
    <row r="2008" spans="1:37">
      <c r="A2008" t="s">
        <v>5817</v>
      </c>
      <c r="B2008" t="s">
        <v>5817</v>
      </c>
      <c r="C2008" t="s">
        <v>53</v>
      </c>
      <c r="D2008">
        <v>1807</v>
      </c>
      <c r="E2008" s="7">
        <v>3598</v>
      </c>
      <c r="F2008" t="s">
        <v>2336</v>
      </c>
      <c r="G2008" t="s">
        <v>6065</v>
      </c>
      <c r="H2008">
        <v>50.566893</v>
      </c>
      <c r="I2008">
        <v>5.1658749999999998</v>
      </c>
      <c r="J2008">
        <v>4520</v>
      </c>
      <c r="K2008" t="s">
        <v>6063</v>
      </c>
      <c r="L2008" t="s">
        <v>6064</v>
      </c>
      <c r="M2008" t="s">
        <v>58</v>
      </c>
      <c r="N2008" t="s">
        <v>59</v>
      </c>
      <c r="O2008" t="s">
        <v>60</v>
      </c>
      <c r="P2008" s="40"/>
      <c r="Q2008" s="41"/>
      <c r="R2008" s="41"/>
      <c r="S2008" s="41"/>
      <c r="T2008" s="41"/>
      <c r="U2008" s="41"/>
      <c r="V2008" s="41"/>
      <c r="W2008" s="41"/>
      <c r="X2008" s="42"/>
      <c r="Y2008" s="41"/>
      <c r="Z2008" s="41"/>
      <c r="AA2008" s="41"/>
      <c r="AB2008" s="41"/>
      <c r="AC2008" s="41"/>
      <c r="AD2008" s="41"/>
      <c r="AE2008" s="41"/>
      <c r="AF2008" s="40"/>
      <c r="AG2008" s="41"/>
      <c r="AH2008" s="42"/>
      <c r="AI2008" s="11">
        <f t="shared" si="107"/>
        <v>0</v>
      </c>
      <c r="AJ2008" s="12">
        <f t="shared" si="106"/>
        <v>0</v>
      </c>
      <c r="AK2008" s="13">
        <f t="shared" si="108"/>
        <v>0</v>
      </c>
    </row>
    <row r="2009" spans="1:37">
      <c r="A2009" t="s">
        <v>5817</v>
      </c>
      <c r="B2009" t="s">
        <v>5817</v>
      </c>
      <c r="C2009" t="s">
        <v>53</v>
      </c>
      <c r="D2009">
        <v>95268</v>
      </c>
      <c r="E2009" s="7">
        <v>3599</v>
      </c>
      <c r="F2009" t="s">
        <v>6066</v>
      </c>
      <c r="G2009" t="s">
        <v>6067</v>
      </c>
      <c r="H2009">
        <v>50.5240449</v>
      </c>
      <c r="I2009">
        <v>5.1833193440000001</v>
      </c>
      <c r="J2009">
        <v>4520</v>
      </c>
      <c r="K2009" t="s">
        <v>6068</v>
      </c>
      <c r="L2009" t="s">
        <v>6069</v>
      </c>
      <c r="M2009" t="s">
        <v>58</v>
      </c>
      <c r="N2009" t="s">
        <v>59</v>
      </c>
      <c r="O2009" t="s">
        <v>60</v>
      </c>
      <c r="P2009" s="37"/>
      <c r="Q2009" s="38"/>
      <c r="R2009" s="38"/>
      <c r="S2009" s="38"/>
      <c r="T2009" s="38"/>
      <c r="U2009" s="38"/>
      <c r="V2009" s="38"/>
      <c r="W2009" s="38"/>
      <c r="X2009" s="39"/>
      <c r="Y2009" s="38"/>
      <c r="Z2009" s="38"/>
      <c r="AA2009" s="38"/>
      <c r="AB2009" s="38"/>
      <c r="AC2009" s="38"/>
      <c r="AD2009" s="38"/>
      <c r="AE2009" s="38"/>
      <c r="AF2009" s="37"/>
      <c r="AG2009" s="38"/>
      <c r="AH2009" s="39"/>
      <c r="AI2009" s="8">
        <f t="shared" si="107"/>
        <v>0</v>
      </c>
      <c r="AJ2009" s="9">
        <f t="shared" si="106"/>
        <v>0</v>
      </c>
      <c r="AK2009" s="10">
        <f t="shared" si="108"/>
        <v>0</v>
      </c>
    </row>
    <row r="2010" spans="1:37">
      <c r="A2010" t="s">
        <v>5817</v>
      </c>
      <c r="B2010" t="s">
        <v>5817</v>
      </c>
      <c r="C2010" t="s">
        <v>53</v>
      </c>
      <c r="D2010">
        <v>1808</v>
      </c>
      <c r="E2010" s="7">
        <v>3600</v>
      </c>
      <c r="F2010" t="s">
        <v>2336</v>
      </c>
      <c r="G2010" t="s">
        <v>6070</v>
      </c>
      <c r="H2010">
        <v>50.563281000000003</v>
      </c>
      <c r="I2010">
        <v>5.2312000000000003</v>
      </c>
      <c r="J2010">
        <v>4520</v>
      </c>
      <c r="K2010" t="s">
        <v>6071</v>
      </c>
      <c r="L2010" t="s">
        <v>6072</v>
      </c>
      <c r="M2010" t="s">
        <v>58</v>
      </c>
      <c r="N2010" t="s">
        <v>59</v>
      </c>
      <c r="O2010" t="s">
        <v>60</v>
      </c>
      <c r="P2010" s="40"/>
      <c r="Q2010" s="41"/>
      <c r="R2010" s="41"/>
      <c r="S2010" s="41"/>
      <c r="T2010" s="41"/>
      <c r="U2010" s="41"/>
      <c r="V2010" s="41"/>
      <c r="W2010" s="41"/>
      <c r="X2010" s="42"/>
      <c r="Y2010" s="41"/>
      <c r="Z2010" s="41"/>
      <c r="AA2010" s="41"/>
      <c r="AB2010" s="41"/>
      <c r="AC2010" s="41"/>
      <c r="AD2010" s="41"/>
      <c r="AE2010" s="41"/>
      <c r="AF2010" s="40"/>
      <c r="AG2010" s="41"/>
      <c r="AH2010" s="42"/>
      <c r="AI2010" s="11">
        <f t="shared" si="107"/>
        <v>0</v>
      </c>
      <c r="AJ2010" s="12">
        <f t="shared" si="106"/>
        <v>0</v>
      </c>
      <c r="AK2010" s="13">
        <f t="shared" si="108"/>
        <v>0</v>
      </c>
    </row>
    <row r="2011" spans="1:37">
      <c r="A2011" t="s">
        <v>5817</v>
      </c>
      <c r="B2011" t="s">
        <v>5817</v>
      </c>
      <c r="C2011" t="s">
        <v>120</v>
      </c>
      <c r="D2011">
        <v>1810</v>
      </c>
      <c r="E2011" s="7">
        <v>3603</v>
      </c>
      <c r="F2011" t="s">
        <v>4843</v>
      </c>
      <c r="G2011" t="s">
        <v>6073</v>
      </c>
      <c r="H2011">
        <v>50.550840999999998</v>
      </c>
      <c r="I2011">
        <v>5.2362739999999999</v>
      </c>
      <c r="J2011">
        <v>4520</v>
      </c>
      <c r="K2011" t="s">
        <v>6074</v>
      </c>
      <c r="L2011" t="s">
        <v>6075</v>
      </c>
      <c r="M2011" t="s">
        <v>58</v>
      </c>
      <c r="N2011" t="s">
        <v>59</v>
      </c>
      <c r="O2011" t="s">
        <v>60</v>
      </c>
      <c r="P2011" s="37"/>
      <c r="Q2011" s="38"/>
      <c r="R2011" s="38"/>
      <c r="S2011" s="38"/>
      <c r="T2011" s="38"/>
      <c r="U2011" s="38"/>
      <c r="V2011" s="38"/>
      <c r="W2011" s="38"/>
      <c r="X2011" s="39"/>
      <c r="Y2011" s="38"/>
      <c r="Z2011" s="38"/>
      <c r="AA2011" s="38"/>
      <c r="AB2011" s="38"/>
      <c r="AC2011" s="38"/>
      <c r="AD2011" s="38"/>
      <c r="AE2011" s="38"/>
      <c r="AF2011" s="37"/>
      <c r="AG2011" s="38"/>
      <c r="AH2011" s="39"/>
      <c r="AI2011" s="8">
        <f t="shared" si="107"/>
        <v>0</v>
      </c>
      <c r="AJ2011" s="9">
        <f t="shared" si="106"/>
        <v>0</v>
      </c>
      <c r="AK2011" s="10">
        <f t="shared" si="108"/>
        <v>0</v>
      </c>
    </row>
    <row r="2012" spans="1:37">
      <c r="A2012" t="s">
        <v>5817</v>
      </c>
      <c r="B2012" t="s">
        <v>5817</v>
      </c>
      <c r="C2012" t="s">
        <v>53</v>
      </c>
      <c r="D2012">
        <v>1811</v>
      </c>
      <c r="E2012" s="7">
        <v>3604</v>
      </c>
      <c r="F2012" t="s">
        <v>2336</v>
      </c>
      <c r="G2012" t="s">
        <v>6076</v>
      </c>
      <c r="H2012">
        <v>50.535055</v>
      </c>
      <c r="I2012">
        <v>5.2127660000000002</v>
      </c>
      <c r="J2012">
        <v>4520</v>
      </c>
      <c r="K2012" t="s">
        <v>6077</v>
      </c>
      <c r="L2012" t="s">
        <v>6078</v>
      </c>
      <c r="M2012" t="s">
        <v>58</v>
      </c>
      <c r="N2012" t="s">
        <v>59</v>
      </c>
      <c r="O2012" t="s">
        <v>60</v>
      </c>
      <c r="P2012" s="40"/>
      <c r="Q2012" s="41"/>
      <c r="R2012" s="41"/>
      <c r="S2012" s="41"/>
      <c r="T2012" s="41"/>
      <c r="U2012" s="41"/>
      <c r="V2012" s="41"/>
      <c r="W2012" s="41"/>
      <c r="X2012" s="42"/>
      <c r="Y2012" s="41"/>
      <c r="Z2012" s="41"/>
      <c r="AA2012" s="41"/>
      <c r="AB2012" s="41"/>
      <c r="AC2012" s="41"/>
      <c r="AD2012" s="41"/>
      <c r="AE2012" s="41"/>
      <c r="AF2012" s="40"/>
      <c r="AG2012" s="41"/>
      <c r="AH2012" s="42"/>
      <c r="AI2012" s="11">
        <f t="shared" si="107"/>
        <v>0</v>
      </c>
      <c r="AJ2012" s="12">
        <f t="shared" si="106"/>
        <v>0</v>
      </c>
      <c r="AK2012" s="13">
        <f t="shared" si="108"/>
        <v>0</v>
      </c>
    </row>
    <row r="2013" spans="1:37">
      <c r="A2013" t="s">
        <v>5817</v>
      </c>
      <c r="B2013" t="s">
        <v>5817</v>
      </c>
      <c r="C2013" t="s">
        <v>53</v>
      </c>
      <c r="D2013">
        <v>1812</v>
      </c>
      <c r="E2013" s="7">
        <v>3606</v>
      </c>
      <c r="F2013" t="s">
        <v>2336</v>
      </c>
      <c r="G2013" t="s">
        <v>6079</v>
      </c>
      <c r="H2013">
        <v>50.481532000000001</v>
      </c>
      <c r="I2013">
        <v>5.5214439999999998</v>
      </c>
      <c r="J2013">
        <v>4160</v>
      </c>
      <c r="K2013" t="s">
        <v>6080</v>
      </c>
      <c r="L2013" t="s">
        <v>6081</v>
      </c>
      <c r="M2013" t="s">
        <v>58</v>
      </c>
      <c r="N2013" t="s">
        <v>59</v>
      </c>
      <c r="O2013" t="s">
        <v>158</v>
      </c>
      <c r="P2013" s="37"/>
      <c r="Q2013" s="38"/>
      <c r="R2013" s="38"/>
      <c r="S2013" s="38"/>
      <c r="T2013" s="38"/>
      <c r="U2013" s="38"/>
      <c r="V2013" s="38"/>
      <c r="W2013" s="38"/>
      <c r="X2013" s="39"/>
      <c r="Y2013" s="38"/>
      <c r="Z2013" s="38"/>
      <c r="AA2013" s="38"/>
      <c r="AB2013" s="38"/>
      <c r="AC2013" s="38"/>
      <c r="AD2013" s="38"/>
      <c r="AE2013" s="38"/>
      <c r="AF2013" s="37"/>
      <c r="AG2013" s="38"/>
      <c r="AH2013" s="39"/>
      <c r="AI2013" s="8">
        <f t="shared" si="107"/>
        <v>0</v>
      </c>
      <c r="AJ2013" s="9">
        <f t="shared" si="106"/>
        <v>0</v>
      </c>
      <c r="AK2013" s="10">
        <f t="shared" si="108"/>
        <v>0</v>
      </c>
    </row>
    <row r="2014" spans="1:37">
      <c r="A2014" t="s">
        <v>5817</v>
      </c>
      <c r="B2014" t="s">
        <v>5817</v>
      </c>
      <c r="C2014" t="s">
        <v>53</v>
      </c>
      <c r="D2014">
        <v>1812</v>
      </c>
      <c r="E2014" s="7">
        <v>3607</v>
      </c>
      <c r="F2014" t="s">
        <v>2336</v>
      </c>
      <c r="G2014" t="s">
        <v>6082</v>
      </c>
      <c r="H2014">
        <v>50.497971</v>
      </c>
      <c r="I2014">
        <v>5.514945</v>
      </c>
      <c r="J2014">
        <v>4161</v>
      </c>
      <c r="K2014" t="s">
        <v>6080</v>
      </c>
      <c r="L2014" t="s">
        <v>6081</v>
      </c>
      <c r="M2014" t="s">
        <v>58</v>
      </c>
      <c r="N2014" t="s">
        <v>59</v>
      </c>
      <c r="O2014" t="s">
        <v>60</v>
      </c>
      <c r="P2014" s="40"/>
      <c r="Q2014" s="41"/>
      <c r="R2014" s="41"/>
      <c r="S2014" s="41"/>
      <c r="T2014" s="41"/>
      <c r="U2014" s="41"/>
      <c r="V2014" s="41"/>
      <c r="W2014" s="41"/>
      <c r="X2014" s="42"/>
      <c r="Y2014" s="41"/>
      <c r="Z2014" s="41"/>
      <c r="AA2014" s="41"/>
      <c r="AB2014" s="41"/>
      <c r="AC2014" s="41"/>
      <c r="AD2014" s="41"/>
      <c r="AE2014" s="41"/>
      <c r="AF2014" s="40"/>
      <c r="AG2014" s="41"/>
      <c r="AH2014" s="42"/>
      <c r="AI2014" s="11">
        <f t="shared" si="107"/>
        <v>0</v>
      </c>
      <c r="AJ2014" s="12">
        <f t="shared" si="106"/>
        <v>0</v>
      </c>
      <c r="AK2014" s="13">
        <f t="shared" si="108"/>
        <v>0</v>
      </c>
    </row>
    <row r="2015" spans="1:37">
      <c r="A2015" t="s">
        <v>5817</v>
      </c>
      <c r="B2015" t="s">
        <v>5817</v>
      </c>
      <c r="C2015" t="s">
        <v>120</v>
      </c>
      <c r="D2015">
        <v>1813</v>
      </c>
      <c r="E2015" s="7">
        <v>3608</v>
      </c>
      <c r="F2015" t="s">
        <v>6083</v>
      </c>
      <c r="G2015" t="s">
        <v>6084</v>
      </c>
      <c r="H2015">
        <v>50.474696000000002</v>
      </c>
      <c r="I2015">
        <v>5.5770179999999998</v>
      </c>
      <c r="J2015">
        <v>4160</v>
      </c>
      <c r="K2015" t="s">
        <v>6085</v>
      </c>
      <c r="L2015" t="s">
        <v>6086</v>
      </c>
      <c r="M2015" t="s">
        <v>58</v>
      </c>
      <c r="N2015" t="s">
        <v>59</v>
      </c>
      <c r="O2015" t="s">
        <v>158</v>
      </c>
      <c r="P2015" s="37"/>
      <c r="Q2015" s="38"/>
      <c r="R2015" s="38"/>
      <c r="S2015" s="38"/>
      <c r="T2015" s="38"/>
      <c r="U2015" s="38"/>
      <c r="V2015" s="38"/>
      <c r="W2015" s="38"/>
      <c r="X2015" s="39"/>
      <c r="Y2015" s="38"/>
      <c r="Z2015" s="38"/>
      <c r="AA2015" s="38"/>
      <c r="AB2015" s="38"/>
      <c r="AC2015" s="38"/>
      <c r="AD2015" s="38"/>
      <c r="AE2015" s="38"/>
      <c r="AF2015" s="37"/>
      <c r="AG2015" s="38"/>
      <c r="AH2015" s="39"/>
      <c r="AI2015" s="8">
        <f t="shared" si="107"/>
        <v>0</v>
      </c>
      <c r="AJ2015" s="9">
        <f t="shared" si="106"/>
        <v>0</v>
      </c>
      <c r="AK2015" s="10">
        <f t="shared" si="108"/>
        <v>0</v>
      </c>
    </row>
    <row r="2016" spans="1:37">
      <c r="A2016" t="s">
        <v>5817</v>
      </c>
      <c r="B2016" t="s">
        <v>5817</v>
      </c>
      <c r="C2016" t="s">
        <v>53</v>
      </c>
      <c r="D2016">
        <v>1812</v>
      </c>
      <c r="E2016" s="7">
        <v>3609</v>
      </c>
      <c r="F2016" t="s">
        <v>2336</v>
      </c>
      <c r="G2016" t="s">
        <v>6087</v>
      </c>
      <c r="H2016">
        <v>50.512326999999999</v>
      </c>
      <c r="I2016">
        <v>5.4896529999999997</v>
      </c>
      <c r="J2016">
        <v>4163</v>
      </c>
      <c r="K2016" t="s">
        <v>6080</v>
      </c>
      <c r="L2016" t="s">
        <v>6081</v>
      </c>
      <c r="M2016" t="s">
        <v>58</v>
      </c>
      <c r="N2016" t="s">
        <v>59</v>
      </c>
      <c r="O2016" t="s">
        <v>60</v>
      </c>
      <c r="P2016" s="40"/>
      <c r="Q2016" s="41"/>
      <c r="R2016" s="41"/>
      <c r="S2016" s="41"/>
      <c r="T2016" s="41"/>
      <c r="U2016" s="41"/>
      <c r="V2016" s="41"/>
      <c r="W2016" s="41"/>
      <c r="X2016" s="42"/>
      <c r="Y2016" s="41"/>
      <c r="Z2016" s="41"/>
      <c r="AA2016" s="41"/>
      <c r="AB2016" s="41"/>
      <c r="AC2016" s="41"/>
      <c r="AD2016" s="41"/>
      <c r="AE2016" s="41"/>
      <c r="AF2016" s="40"/>
      <c r="AG2016" s="41"/>
      <c r="AH2016" s="42"/>
      <c r="AI2016" s="11">
        <f t="shared" si="107"/>
        <v>0</v>
      </c>
      <c r="AJ2016" s="12">
        <f t="shared" si="106"/>
        <v>0</v>
      </c>
      <c r="AK2016" s="13">
        <f t="shared" si="108"/>
        <v>0</v>
      </c>
    </row>
    <row r="2017" spans="1:37">
      <c r="A2017" t="s">
        <v>5817</v>
      </c>
      <c r="B2017" t="s">
        <v>5817</v>
      </c>
      <c r="C2017" t="s">
        <v>53</v>
      </c>
      <c r="D2017">
        <v>1815</v>
      </c>
      <c r="E2017" s="7">
        <v>3610</v>
      </c>
      <c r="F2017" t="s">
        <v>6088</v>
      </c>
      <c r="G2017" t="s">
        <v>6089</v>
      </c>
      <c r="H2017">
        <v>50.579501</v>
      </c>
      <c r="I2017">
        <v>5.4011519999999997</v>
      </c>
      <c r="J2017">
        <v>4480</v>
      </c>
      <c r="K2017" t="s">
        <v>6090</v>
      </c>
      <c r="L2017" t="s">
        <v>6091</v>
      </c>
      <c r="M2017" t="s">
        <v>58</v>
      </c>
      <c r="N2017" t="s">
        <v>59</v>
      </c>
      <c r="O2017" t="s">
        <v>60</v>
      </c>
      <c r="P2017" s="37"/>
      <c r="Q2017" s="38"/>
      <c r="R2017" s="38"/>
      <c r="S2017" s="38"/>
      <c r="T2017" s="38"/>
      <c r="U2017" s="38"/>
      <c r="V2017" s="38"/>
      <c r="W2017" s="38"/>
      <c r="X2017" s="39"/>
      <c r="Y2017" s="38"/>
      <c r="Z2017" s="38"/>
      <c r="AA2017" s="38"/>
      <c r="AB2017" s="38"/>
      <c r="AC2017" s="38"/>
      <c r="AD2017" s="38"/>
      <c r="AE2017" s="38"/>
      <c r="AF2017" s="37"/>
      <c r="AG2017" s="38"/>
      <c r="AH2017" s="39"/>
      <c r="AI2017" s="8">
        <f t="shared" si="107"/>
        <v>0</v>
      </c>
      <c r="AJ2017" s="9">
        <f t="shared" si="106"/>
        <v>0</v>
      </c>
      <c r="AK2017" s="10">
        <f t="shared" si="108"/>
        <v>0</v>
      </c>
    </row>
    <row r="2018" spans="1:37">
      <c r="A2018" t="s">
        <v>5817</v>
      </c>
      <c r="B2018" t="s">
        <v>5817</v>
      </c>
      <c r="C2018" t="s">
        <v>53</v>
      </c>
      <c r="D2018">
        <v>1815</v>
      </c>
      <c r="E2018" s="7">
        <v>3612</v>
      </c>
      <c r="F2018" t="s">
        <v>6088</v>
      </c>
      <c r="G2018" t="s">
        <v>6092</v>
      </c>
      <c r="H2018">
        <v>50.590685999999998</v>
      </c>
      <c r="I2018">
        <v>5.3982010000000002</v>
      </c>
      <c r="J2018">
        <v>4480</v>
      </c>
      <c r="K2018" t="s">
        <v>6090</v>
      </c>
      <c r="L2018" t="s">
        <v>6091</v>
      </c>
      <c r="M2018" t="s">
        <v>58</v>
      </c>
      <c r="N2018" t="s">
        <v>59</v>
      </c>
      <c r="O2018" t="s">
        <v>60</v>
      </c>
      <c r="P2018" s="40"/>
      <c r="Q2018" s="41"/>
      <c r="R2018" s="41"/>
      <c r="S2018" s="41"/>
      <c r="T2018" s="41"/>
      <c r="U2018" s="41"/>
      <c r="V2018" s="41"/>
      <c r="W2018" s="41"/>
      <c r="X2018" s="42"/>
      <c r="Y2018" s="41"/>
      <c r="Z2018" s="41"/>
      <c r="AA2018" s="41"/>
      <c r="AB2018" s="41"/>
      <c r="AC2018" s="41"/>
      <c r="AD2018" s="41"/>
      <c r="AE2018" s="41"/>
      <c r="AF2018" s="40"/>
      <c r="AG2018" s="41"/>
      <c r="AH2018" s="42"/>
      <c r="AI2018" s="11">
        <f t="shared" si="107"/>
        <v>0</v>
      </c>
      <c r="AJ2018" s="12">
        <f t="shared" si="106"/>
        <v>0</v>
      </c>
      <c r="AK2018" s="13">
        <f t="shared" si="108"/>
        <v>0</v>
      </c>
    </row>
    <row r="2019" spans="1:37">
      <c r="A2019" t="s">
        <v>5817</v>
      </c>
      <c r="B2019" t="s">
        <v>5817</v>
      </c>
      <c r="C2019" t="s">
        <v>53</v>
      </c>
      <c r="D2019">
        <v>1816</v>
      </c>
      <c r="E2019" s="7">
        <v>3614</v>
      </c>
      <c r="F2019" t="s">
        <v>6088</v>
      </c>
      <c r="G2019" t="s">
        <v>6093</v>
      </c>
      <c r="H2019">
        <v>50.559038000000001</v>
      </c>
      <c r="I2019">
        <v>5.3614490000000004</v>
      </c>
      <c r="J2019">
        <v>4480</v>
      </c>
      <c r="K2019" t="s">
        <v>6094</v>
      </c>
      <c r="L2019" t="s">
        <v>6095</v>
      </c>
      <c r="M2019" t="s">
        <v>58</v>
      </c>
      <c r="N2019" t="s">
        <v>59</v>
      </c>
      <c r="O2019" t="s">
        <v>60</v>
      </c>
      <c r="P2019" s="37"/>
      <c r="Q2019" s="38"/>
      <c r="R2019" s="38"/>
      <c r="S2019" s="38"/>
      <c r="T2019" s="38"/>
      <c r="U2019" s="38"/>
      <c r="V2019" s="38"/>
      <c r="W2019" s="38"/>
      <c r="X2019" s="39"/>
      <c r="Y2019" s="38"/>
      <c r="Z2019" s="38"/>
      <c r="AA2019" s="38"/>
      <c r="AB2019" s="38"/>
      <c r="AC2019" s="38"/>
      <c r="AD2019" s="38"/>
      <c r="AE2019" s="38"/>
      <c r="AF2019" s="37"/>
      <c r="AG2019" s="38"/>
      <c r="AH2019" s="39"/>
      <c r="AI2019" s="8">
        <f t="shared" si="107"/>
        <v>0</v>
      </c>
      <c r="AJ2019" s="9">
        <f t="shared" si="106"/>
        <v>0</v>
      </c>
      <c r="AK2019" s="10">
        <f t="shared" si="108"/>
        <v>0</v>
      </c>
    </row>
    <row r="2020" spans="1:37">
      <c r="A2020" t="s">
        <v>5817</v>
      </c>
      <c r="B2020" t="s">
        <v>5817</v>
      </c>
      <c r="C2020" t="s">
        <v>53</v>
      </c>
      <c r="D2020">
        <v>1816</v>
      </c>
      <c r="E2020" s="7">
        <v>3615</v>
      </c>
      <c r="F2020" t="s">
        <v>6088</v>
      </c>
      <c r="G2020" t="s">
        <v>6096</v>
      </c>
      <c r="H2020">
        <v>50.548211999999999</v>
      </c>
      <c r="I2020">
        <v>5.399394</v>
      </c>
      <c r="J2020">
        <v>4480</v>
      </c>
      <c r="K2020" t="s">
        <v>6094</v>
      </c>
      <c r="L2020" t="s">
        <v>6095</v>
      </c>
      <c r="M2020" t="s">
        <v>58</v>
      </c>
      <c r="N2020" t="s">
        <v>59</v>
      </c>
      <c r="O2020" t="s">
        <v>60</v>
      </c>
      <c r="P2020" s="40"/>
      <c r="Q2020" s="41"/>
      <c r="R2020" s="41"/>
      <c r="S2020" s="41"/>
      <c r="T2020" s="41"/>
      <c r="U2020" s="41"/>
      <c r="V2020" s="41"/>
      <c r="W2020" s="41"/>
      <c r="X2020" s="42"/>
      <c r="Y2020" s="41"/>
      <c r="Z2020" s="41"/>
      <c r="AA2020" s="41"/>
      <c r="AB2020" s="41"/>
      <c r="AC2020" s="41"/>
      <c r="AD2020" s="41"/>
      <c r="AE2020" s="41"/>
      <c r="AF2020" s="40"/>
      <c r="AG2020" s="41"/>
      <c r="AH2020" s="42"/>
      <c r="AI2020" s="11">
        <f t="shared" si="107"/>
        <v>0</v>
      </c>
      <c r="AJ2020" s="12">
        <f t="shared" si="106"/>
        <v>0</v>
      </c>
      <c r="AK2020" s="13">
        <f t="shared" si="108"/>
        <v>0</v>
      </c>
    </row>
    <row r="2021" spans="1:37">
      <c r="A2021" t="s">
        <v>5817</v>
      </c>
      <c r="B2021" t="s">
        <v>5817</v>
      </c>
      <c r="C2021" t="s">
        <v>53</v>
      </c>
      <c r="D2021">
        <v>1817</v>
      </c>
      <c r="E2021" s="7">
        <v>3616</v>
      </c>
      <c r="F2021" t="s">
        <v>2336</v>
      </c>
      <c r="G2021" t="s">
        <v>6097</v>
      </c>
      <c r="H2021">
        <v>50.475805999999999</v>
      </c>
      <c r="I2021">
        <v>5.4131359999999997</v>
      </c>
      <c r="J2021">
        <v>4557</v>
      </c>
      <c r="K2021" t="s">
        <v>6098</v>
      </c>
      <c r="L2021" t="s">
        <v>6099</v>
      </c>
      <c r="M2021" t="s">
        <v>58</v>
      </c>
      <c r="N2021" t="s">
        <v>59</v>
      </c>
      <c r="O2021" t="s">
        <v>60</v>
      </c>
      <c r="P2021" s="37"/>
      <c r="Q2021" s="38"/>
      <c r="R2021" s="38"/>
      <c r="S2021" s="38"/>
      <c r="T2021" s="38"/>
      <c r="U2021" s="38"/>
      <c r="V2021" s="38"/>
      <c r="W2021" s="38"/>
      <c r="X2021" s="39"/>
      <c r="Y2021" s="38"/>
      <c r="Z2021" s="38"/>
      <c r="AA2021" s="38"/>
      <c r="AB2021" s="38"/>
      <c r="AC2021" s="38"/>
      <c r="AD2021" s="38"/>
      <c r="AE2021" s="38"/>
      <c r="AF2021" s="37"/>
      <c r="AG2021" s="38"/>
      <c r="AH2021" s="39"/>
      <c r="AI2021" s="8">
        <f t="shared" si="107"/>
        <v>0</v>
      </c>
      <c r="AJ2021" s="9">
        <f t="shared" si="106"/>
        <v>0</v>
      </c>
      <c r="AK2021" s="10">
        <f t="shared" si="108"/>
        <v>0</v>
      </c>
    </row>
    <row r="2022" spans="1:37">
      <c r="A2022" t="s">
        <v>6100</v>
      </c>
      <c r="B2022" t="s">
        <v>6100</v>
      </c>
      <c r="C2022" t="s">
        <v>120</v>
      </c>
      <c r="D2022">
        <v>1818</v>
      </c>
      <c r="E2022" s="7">
        <v>3617</v>
      </c>
      <c r="F2022" t="s">
        <v>6101</v>
      </c>
      <c r="G2022" t="s">
        <v>6102</v>
      </c>
      <c r="H2022">
        <v>50.673215999999996</v>
      </c>
      <c r="I2022">
        <v>5.5124048999999999</v>
      </c>
      <c r="J2022">
        <v>4432</v>
      </c>
      <c r="K2022" t="s">
        <v>6103</v>
      </c>
      <c r="L2022" t="s">
        <v>6104</v>
      </c>
      <c r="M2022" t="s">
        <v>58</v>
      </c>
      <c r="N2022" t="s">
        <v>59</v>
      </c>
      <c r="O2022" t="s">
        <v>158</v>
      </c>
      <c r="P2022" s="40"/>
      <c r="Q2022" s="41"/>
      <c r="R2022" s="41"/>
      <c r="S2022" s="41"/>
      <c r="T2022" s="41"/>
      <c r="U2022" s="41"/>
      <c r="V2022" s="41"/>
      <c r="W2022" s="41"/>
      <c r="X2022" s="42"/>
      <c r="Y2022" s="41"/>
      <c r="Z2022" s="41"/>
      <c r="AA2022" s="41"/>
      <c r="AB2022" s="41"/>
      <c r="AC2022" s="41"/>
      <c r="AD2022" s="41"/>
      <c r="AE2022" s="41"/>
      <c r="AF2022" s="40"/>
      <c r="AG2022" s="41"/>
      <c r="AH2022" s="42"/>
      <c r="AI2022" s="11">
        <f t="shared" si="107"/>
        <v>0</v>
      </c>
      <c r="AJ2022" s="12">
        <f t="shared" si="106"/>
        <v>0</v>
      </c>
      <c r="AK2022" s="13">
        <f t="shared" si="108"/>
        <v>0</v>
      </c>
    </row>
    <row r="2023" spans="1:37">
      <c r="A2023" t="s">
        <v>6100</v>
      </c>
      <c r="B2023" t="s">
        <v>6100</v>
      </c>
      <c r="C2023" t="s">
        <v>53</v>
      </c>
      <c r="D2023">
        <v>1819</v>
      </c>
      <c r="E2023" s="7">
        <v>3618</v>
      </c>
      <c r="F2023" t="s">
        <v>6105</v>
      </c>
      <c r="G2023" t="s">
        <v>6106</v>
      </c>
      <c r="H2023">
        <v>50.659833999999996</v>
      </c>
      <c r="I2023">
        <v>5.5199730000000002</v>
      </c>
      <c r="J2023">
        <v>4430</v>
      </c>
      <c r="K2023" t="s">
        <v>6107</v>
      </c>
      <c r="L2023" t="s">
        <v>6108</v>
      </c>
      <c r="M2023" t="s">
        <v>58</v>
      </c>
      <c r="N2023" t="s">
        <v>59</v>
      </c>
      <c r="O2023" t="s">
        <v>60</v>
      </c>
      <c r="P2023" s="37"/>
      <c r="Q2023" s="38"/>
      <c r="R2023" s="38"/>
      <c r="S2023" s="38"/>
      <c r="T2023" s="38"/>
      <c r="U2023" s="38"/>
      <c r="V2023" s="38"/>
      <c r="W2023" s="38"/>
      <c r="X2023" s="39"/>
      <c r="Y2023" s="38"/>
      <c r="Z2023" s="38"/>
      <c r="AA2023" s="38"/>
      <c r="AB2023" s="38"/>
      <c r="AC2023" s="38"/>
      <c r="AD2023" s="38"/>
      <c r="AE2023" s="38"/>
      <c r="AF2023" s="37"/>
      <c r="AG2023" s="38"/>
      <c r="AH2023" s="39"/>
      <c r="AI2023" s="8">
        <f t="shared" si="107"/>
        <v>0</v>
      </c>
      <c r="AJ2023" s="9">
        <f t="shared" si="106"/>
        <v>0</v>
      </c>
      <c r="AK2023" s="10">
        <f t="shared" si="108"/>
        <v>0</v>
      </c>
    </row>
    <row r="2024" spans="1:37">
      <c r="A2024" t="s">
        <v>6100</v>
      </c>
      <c r="B2024" t="s">
        <v>6100</v>
      </c>
      <c r="C2024" t="s">
        <v>53</v>
      </c>
      <c r="D2024">
        <v>95066</v>
      </c>
      <c r="E2024" s="7">
        <v>3619</v>
      </c>
      <c r="F2024" t="s">
        <v>6109</v>
      </c>
      <c r="G2024" t="s">
        <v>6110</v>
      </c>
      <c r="H2024">
        <v>50.6617788</v>
      </c>
      <c r="I2024">
        <v>5.5235342999999997</v>
      </c>
      <c r="J2024">
        <v>4430</v>
      </c>
      <c r="K2024" t="s">
        <v>6111</v>
      </c>
      <c r="L2024" t="s">
        <v>6112</v>
      </c>
      <c r="M2024" t="s">
        <v>58</v>
      </c>
      <c r="N2024" t="s">
        <v>91</v>
      </c>
      <c r="O2024" t="s">
        <v>60</v>
      </c>
      <c r="P2024" s="40"/>
      <c r="Q2024" s="41"/>
      <c r="R2024" s="41"/>
      <c r="S2024" s="41"/>
      <c r="T2024" s="41"/>
      <c r="U2024" s="41"/>
      <c r="V2024" s="41"/>
      <c r="W2024" s="41"/>
      <c r="X2024" s="42"/>
      <c r="Y2024" s="41"/>
      <c r="Z2024" s="41"/>
      <c r="AA2024" s="41"/>
      <c r="AB2024" s="41"/>
      <c r="AC2024" s="41"/>
      <c r="AD2024" s="41"/>
      <c r="AE2024" s="41"/>
      <c r="AF2024" s="40"/>
      <c r="AG2024" s="41"/>
      <c r="AH2024" s="42"/>
      <c r="AI2024" s="11">
        <f t="shared" si="107"/>
        <v>0</v>
      </c>
      <c r="AJ2024" s="12">
        <f t="shared" si="106"/>
        <v>0</v>
      </c>
      <c r="AK2024" s="13">
        <f t="shared" si="108"/>
        <v>0</v>
      </c>
    </row>
    <row r="2025" spans="1:37">
      <c r="A2025" t="s">
        <v>6100</v>
      </c>
      <c r="B2025" t="s">
        <v>6100</v>
      </c>
      <c r="C2025" t="s">
        <v>53</v>
      </c>
      <c r="D2025">
        <v>1821</v>
      </c>
      <c r="E2025" s="7">
        <v>3622</v>
      </c>
      <c r="F2025" t="s">
        <v>6113</v>
      </c>
      <c r="G2025" t="s">
        <v>6114</v>
      </c>
      <c r="H2025">
        <v>50.654986200000003</v>
      </c>
      <c r="I2025">
        <v>5.5350688090000002</v>
      </c>
      <c r="J2025">
        <v>4430</v>
      </c>
      <c r="K2025" t="s">
        <v>6115</v>
      </c>
      <c r="L2025" t="s">
        <v>6116</v>
      </c>
      <c r="M2025" t="s">
        <v>58</v>
      </c>
      <c r="N2025" t="s">
        <v>65</v>
      </c>
      <c r="O2025" t="s">
        <v>60</v>
      </c>
      <c r="P2025" s="37"/>
      <c r="Q2025" s="38"/>
      <c r="R2025" s="38"/>
      <c r="S2025" s="38"/>
      <c r="T2025" s="38"/>
      <c r="U2025" s="38"/>
      <c r="V2025" s="38"/>
      <c r="W2025" s="38"/>
      <c r="X2025" s="39"/>
      <c r="Y2025" s="38"/>
      <c r="Z2025" s="38"/>
      <c r="AA2025" s="38"/>
      <c r="AB2025" s="38"/>
      <c r="AC2025" s="38"/>
      <c r="AD2025" s="38"/>
      <c r="AE2025" s="38"/>
      <c r="AF2025" s="37"/>
      <c r="AG2025" s="38"/>
      <c r="AH2025" s="39"/>
      <c r="AI2025" s="8">
        <f t="shared" si="107"/>
        <v>0</v>
      </c>
      <c r="AJ2025" s="9">
        <f t="shared" si="106"/>
        <v>0</v>
      </c>
      <c r="AK2025" s="10">
        <f t="shared" si="108"/>
        <v>0</v>
      </c>
    </row>
    <row r="2026" spans="1:37">
      <c r="A2026" t="s">
        <v>6100</v>
      </c>
      <c r="B2026" t="s">
        <v>6100</v>
      </c>
      <c r="C2026" t="s">
        <v>53</v>
      </c>
      <c r="D2026">
        <v>1821</v>
      </c>
      <c r="E2026" s="7">
        <v>3623</v>
      </c>
      <c r="F2026" t="s">
        <v>6113</v>
      </c>
      <c r="G2026" t="s">
        <v>6117</v>
      </c>
      <c r="H2026">
        <v>50.665167400000001</v>
      </c>
      <c r="I2026">
        <v>5.5364956000000003</v>
      </c>
      <c r="J2026">
        <v>4430</v>
      </c>
      <c r="K2026" t="s">
        <v>6115</v>
      </c>
      <c r="L2026" t="s">
        <v>6116</v>
      </c>
      <c r="M2026" t="s">
        <v>58</v>
      </c>
      <c r="N2026" t="s">
        <v>65</v>
      </c>
      <c r="O2026" t="s">
        <v>60</v>
      </c>
      <c r="P2026" s="40"/>
      <c r="Q2026" s="41"/>
      <c r="R2026" s="41"/>
      <c r="S2026" s="41"/>
      <c r="T2026" s="41"/>
      <c r="U2026" s="41"/>
      <c r="V2026" s="41"/>
      <c r="W2026" s="41"/>
      <c r="X2026" s="42"/>
      <c r="Y2026" s="41"/>
      <c r="Z2026" s="41"/>
      <c r="AA2026" s="41"/>
      <c r="AB2026" s="41"/>
      <c r="AC2026" s="41"/>
      <c r="AD2026" s="41"/>
      <c r="AE2026" s="41"/>
      <c r="AF2026" s="40"/>
      <c r="AG2026" s="41"/>
      <c r="AH2026" s="42"/>
      <c r="AI2026" s="11">
        <f t="shared" si="107"/>
        <v>0</v>
      </c>
      <c r="AJ2026" s="12">
        <f t="shared" si="106"/>
        <v>0</v>
      </c>
      <c r="AK2026" s="13">
        <f t="shared" si="108"/>
        <v>0</v>
      </c>
    </row>
    <row r="2027" spans="1:37">
      <c r="A2027" t="s">
        <v>6100</v>
      </c>
      <c r="B2027" t="s">
        <v>6100</v>
      </c>
      <c r="C2027" t="s">
        <v>53</v>
      </c>
      <c r="D2027">
        <v>1821</v>
      </c>
      <c r="E2027" s="7">
        <v>3624</v>
      </c>
      <c r="F2027" t="s">
        <v>6113</v>
      </c>
      <c r="G2027" t="s">
        <v>6118</v>
      </c>
      <c r="H2027">
        <v>50.658976000000003</v>
      </c>
      <c r="I2027">
        <v>5.5479892</v>
      </c>
      <c r="J2027">
        <v>4430</v>
      </c>
      <c r="K2027" t="s">
        <v>6115</v>
      </c>
      <c r="L2027" t="s">
        <v>6116</v>
      </c>
      <c r="M2027" t="s">
        <v>58</v>
      </c>
      <c r="N2027" t="s">
        <v>59</v>
      </c>
      <c r="O2027" t="s">
        <v>60</v>
      </c>
      <c r="P2027" s="37"/>
      <c r="Q2027" s="38"/>
      <c r="R2027" s="38"/>
      <c r="S2027" s="38"/>
      <c r="T2027" s="38"/>
      <c r="U2027" s="38"/>
      <c r="V2027" s="38"/>
      <c r="W2027" s="38"/>
      <c r="X2027" s="39"/>
      <c r="Y2027" s="38"/>
      <c r="Z2027" s="38"/>
      <c r="AA2027" s="38"/>
      <c r="AB2027" s="38"/>
      <c r="AC2027" s="38"/>
      <c r="AD2027" s="38"/>
      <c r="AE2027" s="38"/>
      <c r="AF2027" s="37"/>
      <c r="AG2027" s="38"/>
      <c r="AH2027" s="39"/>
      <c r="AI2027" s="8">
        <f t="shared" si="107"/>
        <v>0</v>
      </c>
      <c r="AJ2027" s="9">
        <f t="shared" si="106"/>
        <v>0</v>
      </c>
      <c r="AK2027" s="10">
        <f t="shared" si="108"/>
        <v>0</v>
      </c>
    </row>
    <row r="2028" spans="1:37">
      <c r="A2028" t="s">
        <v>6100</v>
      </c>
      <c r="B2028" t="s">
        <v>6100</v>
      </c>
      <c r="C2028" t="s">
        <v>53</v>
      </c>
      <c r="D2028">
        <v>3222</v>
      </c>
      <c r="E2028" s="7">
        <v>3627</v>
      </c>
      <c r="F2028" t="s">
        <v>6119</v>
      </c>
      <c r="G2028" t="s">
        <v>6120</v>
      </c>
      <c r="H2028">
        <v>50.664392700000001</v>
      </c>
      <c r="I2028">
        <v>5.5011251999999997</v>
      </c>
      <c r="J2028">
        <v>4431</v>
      </c>
      <c r="K2028" t="s">
        <v>6121</v>
      </c>
      <c r="L2028" t="s">
        <v>6122</v>
      </c>
      <c r="M2028" t="s">
        <v>58</v>
      </c>
      <c r="N2028" t="s">
        <v>59</v>
      </c>
      <c r="O2028" t="s">
        <v>60</v>
      </c>
      <c r="P2028" s="40"/>
      <c r="Q2028" s="41"/>
      <c r="R2028" s="41"/>
      <c r="S2028" s="41"/>
      <c r="T2028" s="41"/>
      <c r="U2028" s="41"/>
      <c r="V2028" s="41"/>
      <c r="W2028" s="41"/>
      <c r="X2028" s="42"/>
      <c r="Y2028" s="41"/>
      <c r="Z2028" s="41"/>
      <c r="AA2028" s="41"/>
      <c r="AB2028" s="41"/>
      <c r="AC2028" s="41"/>
      <c r="AD2028" s="41"/>
      <c r="AE2028" s="41"/>
      <c r="AF2028" s="40"/>
      <c r="AG2028" s="41"/>
      <c r="AH2028" s="42"/>
      <c r="AI2028" s="11">
        <f t="shared" si="107"/>
        <v>0</v>
      </c>
      <c r="AJ2028" s="12">
        <f t="shared" si="106"/>
        <v>0</v>
      </c>
      <c r="AK2028" s="13">
        <f t="shared" si="108"/>
        <v>0</v>
      </c>
    </row>
    <row r="2029" spans="1:37">
      <c r="A2029" t="s">
        <v>6100</v>
      </c>
      <c r="B2029" t="s">
        <v>6100</v>
      </c>
      <c r="C2029" t="s">
        <v>120</v>
      </c>
      <c r="D2029">
        <v>1823</v>
      </c>
      <c r="E2029" s="7">
        <v>3628</v>
      </c>
      <c r="F2029" t="s">
        <v>3344</v>
      </c>
      <c r="G2029" t="s">
        <v>6123</v>
      </c>
      <c r="H2029">
        <v>50.652358300000003</v>
      </c>
      <c r="I2029">
        <v>5.5387553</v>
      </c>
      <c r="J2029">
        <v>4430</v>
      </c>
      <c r="K2029" t="s">
        <v>6124</v>
      </c>
      <c r="L2029" t="s">
        <v>6125</v>
      </c>
      <c r="M2029" t="s">
        <v>58</v>
      </c>
      <c r="N2029" t="s">
        <v>59</v>
      </c>
      <c r="O2029" t="s">
        <v>60</v>
      </c>
      <c r="P2029" s="37"/>
      <c r="Q2029" s="38"/>
      <c r="R2029" s="38"/>
      <c r="S2029" s="38"/>
      <c r="T2029" s="38"/>
      <c r="U2029" s="38"/>
      <c r="V2029" s="38"/>
      <c r="W2029" s="38"/>
      <c r="X2029" s="39"/>
      <c r="Y2029" s="38"/>
      <c r="Z2029" s="38"/>
      <c r="AA2029" s="38"/>
      <c r="AB2029" s="38"/>
      <c r="AC2029" s="38"/>
      <c r="AD2029" s="38"/>
      <c r="AE2029" s="38"/>
      <c r="AF2029" s="37"/>
      <c r="AG2029" s="38"/>
      <c r="AH2029" s="39"/>
      <c r="AI2029" s="8">
        <f t="shared" si="107"/>
        <v>0</v>
      </c>
      <c r="AJ2029" s="9">
        <f t="shared" si="106"/>
        <v>0</v>
      </c>
      <c r="AK2029" s="10">
        <f t="shared" si="108"/>
        <v>0</v>
      </c>
    </row>
    <row r="2030" spans="1:37">
      <c r="A2030" t="s">
        <v>6100</v>
      </c>
      <c r="B2030" t="s">
        <v>6100</v>
      </c>
      <c r="C2030" t="s">
        <v>120</v>
      </c>
      <c r="D2030">
        <v>1824</v>
      </c>
      <c r="E2030" s="7">
        <v>3629</v>
      </c>
      <c r="F2030" t="s">
        <v>130</v>
      </c>
      <c r="G2030" t="s">
        <v>6126</v>
      </c>
      <c r="H2030">
        <v>50.661187599999998</v>
      </c>
      <c r="I2030">
        <v>5.5175904999999998</v>
      </c>
      <c r="J2030">
        <v>4430</v>
      </c>
      <c r="K2030" t="s">
        <v>6127</v>
      </c>
      <c r="L2030" t="s">
        <v>6128</v>
      </c>
      <c r="M2030" t="s">
        <v>58</v>
      </c>
      <c r="N2030" t="s">
        <v>59</v>
      </c>
      <c r="O2030" t="s">
        <v>158</v>
      </c>
      <c r="P2030" s="40"/>
      <c r="Q2030" s="41"/>
      <c r="R2030" s="41"/>
      <c r="S2030" s="41"/>
      <c r="T2030" s="41"/>
      <c r="U2030" s="41"/>
      <c r="V2030" s="41"/>
      <c r="W2030" s="41"/>
      <c r="X2030" s="42"/>
      <c r="Y2030" s="41"/>
      <c r="Z2030" s="41"/>
      <c r="AA2030" s="41"/>
      <c r="AB2030" s="41"/>
      <c r="AC2030" s="41"/>
      <c r="AD2030" s="41"/>
      <c r="AE2030" s="41"/>
      <c r="AF2030" s="40"/>
      <c r="AG2030" s="41"/>
      <c r="AH2030" s="42"/>
      <c r="AI2030" s="11">
        <f t="shared" si="107"/>
        <v>0</v>
      </c>
      <c r="AJ2030" s="12">
        <f t="shared" si="106"/>
        <v>0</v>
      </c>
      <c r="AK2030" s="13">
        <f t="shared" si="108"/>
        <v>0</v>
      </c>
    </row>
    <row r="2031" spans="1:37">
      <c r="A2031" t="s">
        <v>6100</v>
      </c>
      <c r="B2031" t="s">
        <v>6100</v>
      </c>
      <c r="C2031" t="s">
        <v>120</v>
      </c>
      <c r="D2031">
        <v>1818</v>
      </c>
      <c r="E2031" s="7">
        <v>3630</v>
      </c>
      <c r="F2031" t="s">
        <v>6101</v>
      </c>
      <c r="G2031" t="s">
        <v>6129</v>
      </c>
      <c r="H2031">
        <v>50.699993900000003</v>
      </c>
      <c r="I2031">
        <v>5.4793640000000003</v>
      </c>
      <c r="J2031">
        <v>4432</v>
      </c>
      <c r="K2031" t="s">
        <v>6103</v>
      </c>
      <c r="L2031" t="s">
        <v>6104</v>
      </c>
      <c r="M2031" t="s">
        <v>58</v>
      </c>
      <c r="N2031" t="s">
        <v>59</v>
      </c>
      <c r="O2031" t="s">
        <v>60</v>
      </c>
      <c r="P2031" s="37"/>
      <c r="Q2031" s="38"/>
      <c r="R2031" s="38"/>
      <c r="S2031" s="38"/>
      <c r="T2031" s="38"/>
      <c r="U2031" s="38"/>
      <c r="V2031" s="38"/>
      <c r="W2031" s="38"/>
      <c r="X2031" s="39"/>
      <c r="Y2031" s="38"/>
      <c r="Z2031" s="38"/>
      <c r="AA2031" s="38"/>
      <c r="AB2031" s="38"/>
      <c r="AC2031" s="38"/>
      <c r="AD2031" s="38"/>
      <c r="AE2031" s="38"/>
      <c r="AF2031" s="37"/>
      <c r="AG2031" s="38"/>
      <c r="AH2031" s="39"/>
      <c r="AI2031" s="8">
        <f t="shared" si="107"/>
        <v>0</v>
      </c>
      <c r="AJ2031" s="9">
        <f t="shared" si="106"/>
        <v>0</v>
      </c>
      <c r="AK2031" s="10">
        <f t="shared" si="108"/>
        <v>0</v>
      </c>
    </row>
    <row r="2032" spans="1:37">
      <c r="A2032" t="s">
        <v>6100</v>
      </c>
      <c r="B2032" t="s">
        <v>6100</v>
      </c>
      <c r="C2032" t="s">
        <v>120</v>
      </c>
      <c r="D2032">
        <v>1825</v>
      </c>
      <c r="E2032" s="7">
        <v>3631</v>
      </c>
      <c r="F2032" t="s">
        <v>6130</v>
      </c>
      <c r="G2032" t="s">
        <v>6131</v>
      </c>
      <c r="H2032">
        <v>50.664822299999997</v>
      </c>
      <c r="I2032">
        <v>5.5129406000000003</v>
      </c>
      <c r="J2032">
        <v>4432</v>
      </c>
      <c r="K2032" t="s">
        <v>6132</v>
      </c>
      <c r="L2032" t="s">
        <v>6133</v>
      </c>
      <c r="M2032" t="s">
        <v>58</v>
      </c>
      <c r="N2032" t="s">
        <v>91</v>
      </c>
      <c r="O2032" t="s">
        <v>158</v>
      </c>
      <c r="P2032" s="40"/>
      <c r="Q2032" s="41"/>
      <c r="R2032" s="41"/>
      <c r="S2032" s="41"/>
      <c r="T2032" s="41"/>
      <c r="U2032" s="41"/>
      <c r="V2032" s="41"/>
      <c r="W2032" s="41"/>
      <c r="X2032" s="42"/>
      <c r="Y2032" s="41"/>
      <c r="Z2032" s="41"/>
      <c r="AA2032" s="41"/>
      <c r="AB2032" s="41"/>
      <c r="AC2032" s="41"/>
      <c r="AD2032" s="41"/>
      <c r="AE2032" s="41"/>
      <c r="AF2032" s="40"/>
      <c r="AG2032" s="41"/>
      <c r="AH2032" s="42"/>
      <c r="AI2032" s="11">
        <f t="shared" si="107"/>
        <v>0</v>
      </c>
      <c r="AJ2032" s="12">
        <f t="shared" si="106"/>
        <v>0</v>
      </c>
      <c r="AK2032" s="13">
        <f t="shared" si="108"/>
        <v>0</v>
      </c>
    </row>
    <row r="2033" spans="1:37">
      <c r="A2033" t="s">
        <v>6100</v>
      </c>
      <c r="B2033" t="s">
        <v>6100</v>
      </c>
      <c r="C2033" t="s">
        <v>53</v>
      </c>
      <c r="D2033">
        <v>95447</v>
      </c>
      <c r="E2033" s="7">
        <v>3632</v>
      </c>
      <c r="F2033" t="s">
        <v>6134</v>
      </c>
      <c r="G2033" t="s">
        <v>6135</v>
      </c>
      <c r="H2033">
        <v>50.703119600000001</v>
      </c>
      <c r="I2033">
        <v>5.4838228999999998</v>
      </c>
      <c r="J2033">
        <v>4432</v>
      </c>
      <c r="K2033" t="s">
        <v>6136</v>
      </c>
      <c r="L2033" t="s">
        <v>6137</v>
      </c>
      <c r="M2033" t="s">
        <v>58</v>
      </c>
      <c r="N2033" t="s">
        <v>59</v>
      </c>
      <c r="O2033" t="s">
        <v>60</v>
      </c>
      <c r="P2033" s="37"/>
      <c r="Q2033" s="38"/>
      <c r="R2033" s="38"/>
      <c r="S2033" s="38"/>
      <c r="T2033" s="38"/>
      <c r="U2033" s="38"/>
      <c r="V2033" s="38"/>
      <c r="W2033" s="38"/>
      <c r="X2033" s="39"/>
      <c r="Y2033" s="38"/>
      <c r="Z2033" s="38"/>
      <c r="AA2033" s="38"/>
      <c r="AB2033" s="38"/>
      <c r="AC2033" s="38"/>
      <c r="AD2033" s="38"/>
      <c r="AE2033" s="38"/>
      <c r="AF2033" s="37"/>
      <c r="AG2033" s="38"/>
      <c r="AH2033" s="39"/>
      <c r="AI2033" s="8">
        <f t="shared" si="107"/>
        <v>0</v>
      </c>
      <c r="AJ2033" s="9">
        <f t="shared" ref="AJ2033:AJ2096" si="109">IF(AND(AI2033&gt;0,O2033="OUI"),1,0)</f>
        <v>0</v>
      </c>
      <c r="AK2033" s="10">
        <f t="shared" si="108"/>
        <v>0</v>
      </c>
    </row>
    <row r="2034" spans="1:37">
      <c r="A2034" t="s">
        <v>6100</v>
      </c>
      <c r="B2034" t="s">
        <v>6100</v>
      </c>
      <c r="C2034" t="s">
        <v>53</v>
      </c>
      <c r="D2034">
        <v>5542</v>
      </c>
      <c r="E2034" s="7">
        <v>3633</v>
      </c>
      <c r="F2034" t="s">
        <v>6138</v>
      </c>
      <c r="G2034" t="s">
        <v>6139</v>
      </c>
      <c r="H2034">
        <v>50.675612200000003</v>
      </c>
      <c r="I2034">
        <v>5.5112620999999997</v>
      </c>
      <c r="J2034">
        <v>4432</v>
      </c>
      <c r="K2034" t="s">
        <v>6140</v>
      </c>
      <c r="L2034" t="s">
        <v>6141</v>
      </c>
      <c r="M2034" t="s">
        <v>58</v>
      </c>
      <c r="N2034" t="s">
        <v>59</v>
      </c>
      <c r="O2034" t="s">
        <v>60</v>
      </c>
      <c r="P2034" s="40"/>
      <c r="Q2034" s="41"/>
      <c r="R2034" s="41"/>
      <c r="S2034" s="41"/>
      <c r="T2034" s="41"/>
      <c r="U2034" s="41"/>
      <c r="V2034" s="41"/>
      <c r="W2034" s="41"/>
      <c r="X2034" s="42"/>
      <c r="Y2034" s="41"/>
      <c r="Z2034" s="41"/>
      <c r="AA2034" s="41"/>
      <c r="AB2034" s="41"/>
      <c r="AC2034" s="41"/>
      <c r="AD2034" s="41"/>
      <c r="AE2034" s="41"/>
      <c r="AF2034" s="40"/>
      <c r="AG2034" s="41"/>
      <c r="AH2034" s="42"/>
      <c r="AI2034" s="11">
        <f t="shared" si="107"/>
        <v>0</v>
      </c>
      <c r="AJ2034" s="12">
        <f t="shared" si="109"/>
        <v>0</v>
      </c>
      <c r="AK2034" s="13">
        <f t="shared" si="108"/>
        <v>0</v>
      </c>
    </row>
    <row r="2035" spans="1:37">
      <c r="A2035" t="s">
        <v>6100</v>
      </c>
      <c r="B2035" t="s">
        <v>6100</v>
      </c>
      <c r="C2035" t="s">
        <v>182</v>
      </c>
      <c r="D2035">
        <v>1826</v>
      </c>
      <c r="E2035" s="7">
        <v>3634</v>
      </c>
      <c r="F2035" t="s">
        <v>6142</v>
      </c>
      <c r="G2035" t="s">
        <v>6143</v>
      </c>
      <c r="H2035">
        <v>50.676929899999998</v>
      </c>
      <c r="I2035">
        <v>5.5147748999999999</v>
      </c>
      <c r="J2035">
        <v>4432</v>
      </c>
      <c r="K2035" t="s">
        <v>6144</v>
      </c>
      <c r="L2035" t="s">
        <v>6145</v>
      </c>
      <c r="M2035" t="s">
        <v>58</v>
      </c>
      <c r="N2035" t="s">
        <v>168</v>
      </c>
      <c r="O2035" t="s">
        <v>60</v>
      </c>
      <c r="P2035" s="37"/>
      <c r="Q2035" s="38"/>
      <c r="R2035" s="38"/>
      <c r="S2035" s="38"/>
      <c r="T2035" s="38"/>
      <c r="U2035" s="38"/>
      <c r="V2035" s="38"/>
      <c r="W2035" s="38"/>
      <c r="X2035" s="39"/>
      <c r="Y2035" s="38"/>
      <c r="Z2035" s="38"/>
      <c r="AA2035" s="38"/>
      <c r="AB2035" s="38"/>
      <c r="AC2035" s="38"/>
      <c r="AD2035" s="38"/>
      <c r="AE2035" s="38"/>
      <c r="AF2035" s="37"/>
      <c r="AG2035" s="38"/>
      <c r="AH2035" s="39"/>
      <c r="AI2035" s="8">
        <f t="shared" si="107"/>
        <v>0</v>
      </c>
      <c r="AJ2035" s="9">
        <f t="shared" si="109"/>
        <v>0</v>
      </c>
      <c r="AK2035" s="10">
        <f t="shared" si="108"/>
        <v>0</v>
      </c>
    </row>
    <row r="2036" spans="1:37">
      <c r="A2036" t="s">
        <v>6100</v>
      </c>
      <c r="B2036" t="s">
        <v>6100</v>
      </c>
      <c r="C2036" t="s">
        <v>120</v>
      </c>
      <c r="D2036">
        <v>1827</v>
      </c>
      <c r="E2036" s="7">
        <v>3637</v>
      </c>
      <c r="F2036" t="s">
        <v>2253</v>
      </c>
      <c r="G2036" t="s">
        <v>6146</v>
      </c>
      <c r="H2036">
        <v>50.654274600000001</v>
      </c>
      <c r="I2036">
        <v>5.5412204999999997</v>
      </c>
      <c r="J2036">
        <v>4430</v>
      </c>
      <c r="K2036" t="s">
        <v>6147</v>
      </c>
      <c r="L2036" t="s">
        <v>6148</v>
      </c>
      <c r="M2036" t="s">
        <v>58</v>
      </c>
      <c r="N2036" t="s">
        <v>168</v>
      </c>
      <c r="O2036" t="s">
        <v>60</v>
      </c>
      <c r="P2036" s="40"/>
      <c r="Q2036" s="41"/>
      <c r="R2036" s="41"/>
      <c r="S2036" s="41"/>
      <c r="T2036" s="41"/>
      <c r="U2036" s="41"/>
      <c r="V2036" s="41"/>
      <c r="W2036" s="41"/>
      <c r="X2036" s="42"/>
      <c r="Y2036" s="41"/>
      <c r="Z2036" s="41"/>
      <c r="AA2036" s="41"/>
      <c r="AB2036" s="41"/>
      <c r="AC2036" s="41"/>
      <c r="AD2036" s="41"/>
      <c r="AE2036" s="41"/>
      <c r="AF2036" s="40"/>
      <c r="AG2036" s="41"/>
      <c r="AH2036" s="42"/>
      <c r="AI2036" s="11">
        <f t="shared" si="107"/>
        <v>0</v>
      </c>
      <c r="AJ2036" s="12">
        <f t="shared" si="109"/>
        <v>0</v>
      </c>
      <c r="AK2036" s="13">
        <f t="shared" si="108"/>
        <v>0</v>
      </c>
    </row>
    <row r="2037" spans="1:37">
      <c r="A2037" t="s">
        <v>6100</v>
      </c>
      <c r="B2037" t="s">
        <v>6100</v>
      </c>
      <c r="C2037" t="s">
        <v>120</v>
      </c>
      <c r="D2037">
        <v>1829</v>
      </c>
      <c r="E2037" s="7">
        <v>3639</v>
      </c>
      <c r="F2037" t="s">
        <v>6149</v>
      </c>
      <c r="G2037" t="s">
        <v>6150</v>
      </c>
      <c r="H2037">
        <v>50.667155000000001</v>
      </c>
      <c r="I2037">
        <v>5.5331628999999998</v>
      </c>
      <c r="J2037">
        <v>4430</v>
      </c>
      <c r="K2037" t="s">
        <v>6151</v>
      </c>
      <c r="L2037" t="s">
        <v>6152</v>
      </c>
      <c r="M2037" t="s">
        <v>212</v>
      </c>
      <c r="N2037" t="s">
        <v>279</v>
      </c>
      <c r="O2037" t="s">
        <v>158</v>
      </c>
      <c r="P2037" s="37"/>
      <c r="Q2037" s="38"/>
      <c r="R2037" s="38"/>
      <c r="S2037" s="38"/>
      <c r="T2037" s="38"/>
      <c r="U2037" s="38"/>
      <c r="V2037" s="38"/>
      <c r="W2037" s="38"/>
      <c r="X2037" s="39"/>
      <c r="Y2037" s="38"/>
      <c r="Z2037" s="38"/>
      <c r="AA2037" s="38"/>
      <c r="AB2037" s="38"/>
      <c r="AC2037" s="38"/>
      <c r="AD2037" s="38"/>
      <c r="AE2037" s="38"/>
      <c r="AF2037" s="37"/>
      <c r="AG2037" s="38"/>
      <c r="AH2037" s="39"/>
      <c r="AI2037" s="8">
        <f t="shared" si="107"/>
        <v>0</v>
      </c>
      <c r="AJ2037" s="9">
        <f t="shared" si="109"/>
        <v>0</v>
      </c>
      <c r="AK2037" s="10">
        <f t="shared" si="108"/>
        <v>0</v>
      </c>
    </row>
    <row r="2038" spans="1:37">
      <c r="A2038" t="s">
        <v>6100</v>
      </c>
      <c r="B2038" t="s">
        <v>6100</v>
      </c>
      <c r="C2038" t="s">
        <v>53</v>
      </c>
      <c r="D2038">
        <v>1830</v>
      </c>
      <c r="E2038" s="7">
        <v>3641</v>
      </c>
      <c r="F2038" t="s">
        <v>2336</v>
      </c>
      <c r="G2038" t="s">
        <v>6153</v>
      </c>
      <c r="H2038">
        <v>50.705490300000001</v>
      </c>
      <c r="I2038">
        <v>5.4383242000000003</v>
      </c>
      <c r="J2038">
        <v>4340</v>
      </c>
      <c r="K2038" t="s">
        <v>6154</v>
      </c>
      <c r="L2038" t="s">
        <v>6155</v>
      </c>
      <c r="M2038" t="s">
        <v>58</v>
      </c>
      <c r="N2038" t="s">
        <v>59</v>
      </c>
      <c r="O2038" t="s">
        <v>60</v>
      </c>
      <c r="P2038" s="40"/>
      <c r="Q2038" s="41"/>
      <c r="R2038" s="41"/>
      <c r="S2038" s="41"/>
      <c r="T2038" s="41"/>
      <c r="U2038" s="41"/>
      <c r="V2038" s="41"/>
      <c r="W2038" s="41"/>
      <c r="X2038" s="42"/>
      <c r="Y2038" s="41"/>
      <c r="Z2038" s="41"/>
      <c r="AA2038" s="41"/>
      <c r="AB2038" s="41"/>
      <c r="AC2038" s="41"/>
      <c r="AD2038" s="41"/>
      <c r="AE2038" s="41"/>
      <c r="AF2038" s="40"/>
      <c r="AG2038" s="41"/>
      <c r="AH2038" s="42"/>
      <c r="AI2038" s="11">
        <f t="shared" si="107"/>
        <v>0</v>
      </c>
      <c r="AJ2038" s="12">
        <f t="shared" si="109"/>
        <v>0</v>
      </c>
      <c r="AK2038" s="13">
        <f t="shared" si="108"/>
        <v>0</v>
      </c>
    </row>
    <row r="2039" spans="1:37">
      <c r="A2039" t="s">
        <v>6100</v>
      </c>
      <c r="B2039" t="s">
        <v>6100</v>
      </c>
      <c r="C2039" t="s">
        <v>53</v>
      </c>
      <c r="D2039">
        <v>1830</v>
      </c>
      <c r="E2039" s="7">
        <v>3643</v>
      </c>
      <c r="F2039" t="s">
        <v>2336</v>
      </c>
      <c r="G2039" t="s">
        <v>6156</v>
      </c>
      <c r="H2039">
        <v>50.674906200000002</v>
      </c>
      <c r="I2039">
        <v>5.4391588999999998</v>
      </c>
      <c r="J2039">
        <v>4340</v>
      </c>
      <c r="K2039" t="s">
        <v>6154</v>
      </c>
      <c r="L2039" t="s">
        <v>6155</v>
      </c>
      <c r="M2039" t="s">
        <v>58</v>
      </c>
      <c r="N2039" t="s">
        <v>59</v>
      </c>
      <c r="O2039" t="s">
        <v>60</v>
      </c>
      <c r="P2039" s="37"/>
      <c r="Q2039" s="38"/>
      <c r="R2039" s="38"/>
      <c r="S2039" s="38"/>
      <c r="T2039" s="38"/>
      <c r="U2039" s="38"/>
      <c r="V2039" s="38"/>
      <c r="W2039" s="38"/>
      <c r="X2039" s="39"/>
      <c r="Y2039" s="38"/>
      <c r="Z2039" s="38"/>
      <c r="AA2039" s="38"/>
      <c r="AB2039" s="38"/>
      <c r="AC2039" s="38"/>
      <c r="AD2039" s="38"/>
      <c r="AE2039" s="38"/>
      <c r="AF2039" s="37"/>
      <c r="AG2039" s="38"/>
      <c r="AH2039" s="39"/>
      <c r="AI2039" s="8">
        <f t="shared" si="107"/>
        <v>0</v>
      </c>
      <c r="AJ2039" s="9">
        <f t="shared" si="109"/>
        <v>0</v>
      </c>
      <c r="AK2039" s="10">
        <f t="shared" si="108"/>
        <v>0</v>
      </c>
    </row>
    <row r="2040" spans="1:37">
      <c r="A2040" t="s">
        <v>6100</v>
      </c>
      <c r="B2040" t="s">
        <v>6100</v>
      </c>
      <c r="C2040" t="s">
        <v>53</v>
      </c>
      <c r="D2040">
        <v>1830</v>
      </c>
      <c r="E2040" s="7">
        <v>3644</v>
      </c>
      <c r="F2040" t="s">
        <v>2336</v>
      </c>
      <c r="G2040" t="s">
        <v>6157</v>
      </c>
      <c r="H2040">
        <v>50.6673829</v>
      </c>
      <c r="I2040">
        <v>5.4632883999999997</v>
      </c>
      <c r="J2040">
        <v>4340</v>
      </c>
      <c r="K2040" t="s">
        <v>6154</v>
      </c>
      <c r="L2040" t="s">
        <v>6155</v>
      </c>
      <c r="M2040" t="s">
        <v>58</v>
      </c>
      <c r="N2040" t="s">
        <v>59</v>
      </c>
      <c r="O2040" t="s">
        <v>60</v>
      </c>
      <c r="P2040" s="40"/>
      <c r="Q2040" s="41"/>
      <c r="R2040" s="41"/>
      <c r="S2040" s="41"/>
      <c r="T2040" s="41"/>
      <c r="U2040" s="41"/>
      <c r="V2040" s="41"/>
      <c r="W2040" s="41"/>
      <c r="X2040" s="42"/>
      <c r="Y2040" s="41"/>
      <c r="Z2040" s="41"/>
      <c r="AA2040" s="41"/>
      <c r="AB2040" s="41"/>
      <c r="AC2040" s="41"/>
      <c r="AD2040" s="41"/>
      <c r="AE2040" s="41"/>
      <c r="AF2040" s="40"/>
      <c r="AG2040" s="41"/>
      <c r="AH2040" s="42"/>
      <c r="AI2040" s="11">
        <f t="shared" si="107"/>
        <v>0</v>
      </c>
      <c r="AJ2040" s="12">
        <f t="shared" si="109"/>
        <v>0</v>
      </c>
      <c r="AK2040" s="13">
        <f t="shared" si="108"/>
        <v>0</v>
      </c>
    </row>
    <row r="2041" spans="1:37">
      <c r="A2041" t="s">
        <v>6100</v>
      </c>
      <c r="B2041" t="s">
        <v>6100</v>
      </c>
      <c r="C2041" t="s">
        <v>53</v>
      </c>
      <c r="D2041">
        <v>1830</v>
      </c>
      <c r="E2041" s="7">
        <v>3645</v>
      </c>
      <c r="F2041" t="s">
        <v>2336</v>
      </c>
      <c r="G2041" t="s">
        <v>6158</v>
      </c>
      <c r="H2041">
        <v>50.713786499999998</v>
      </c>
      <c r="I2041">
        <v>5.4674801999999998</v>
      </c>
      <c r="J2041">
        <v>4340</v>
      </c>
      <c r="K2041" t="s">
        <v>6154</v>
      </c>
      <c r="L2041" t="s">
        <v>6155</v>
      </c>
      <c r="M2041" t="s">
        <v>58</v>
      </c>
      <c r="N2041" t="s">
        <v>59</v>
      </c>
      <c r="O2041" t="s">
        <v>60</v>
      </c>
      <c r="P2041" s="37"/>
      <c r="Q2041" s="38"/>
      <c r="R2041" s="38"/>
      <c r="S2041" s="38"/>
      <c r="T2041" s="38"/>
      <c r="U2041" s="38"/>
      <c r="V2041" s="38"/>
      <c r="W2041" s="38"/>
      <c r="X2041" s="39"/>
      <c r="Y2041" s="38"/>
      <c r="Z2041" s="38"/>
      <c r="AA2041" s="38"/>
      <c r="AB2041" s="38"/>
      <c r="AC2041" s="38"/>
      <c r="AD2041" s="38"/>
      <c r="AE2041" s="38"/>
      <c r="AF2041" s="37"/>
      <c r="AG2041" s="38"/>
      <c r="AH2041" s="39"/>
      <c r="AI2041" s="8">
        <f t="shared" si="107"/>
        <v>0</v>
      </c>
      <c r="AJ2041" s="9">
        <f t="shared" si="109"/>
        <v>0</v>
      </c>
      <c r="AK2041" s="10">
        <f t="shared" si="108"/>
        <v>0</v>
      </c>
    </row>
    <row r="2042" spans="1:37">
      <c r="A2042" t="s">
        <v>6100</v>
      </c>
      <c r="B2042" t="s">
        <v>6100</v>
      </c>
      <c r="C2042" t="s">
        <v>120</v>
      </c>
      <c r="D2042">
        <v>1831</v>
      </c>
      <c r="E2042" s="7">
        <v>3646</v>
      </c>
      <c r="F2042" t="s">
        <v>6159</v>
      </c>
      <c r="G2042" t="s">
        <v>6160</v>
      </c>
      <c r="H2042">
        <v>50.705064299999997</v>
      </c>
      <c r="I2042">
        <v>5.4387378999999996</v>
      </c>
      <c r="J2042">
        <v>4340</v>
      </c>
      <c r="K2042" t="s">
        <v>6161</v>
      </c>
      <c r="L2042" t="s">
        <v>6162</v>
      </c>
      <c r="M2042" t="s">
        <v>58</v>
      </c>
      <c r="N2042" t="s">
        <v>59</v>
      </c>
      <c r="O2042" t="s">
        <v>60</v>
      </c>
      <c r="P2042" s="40"/>
      <c r="Q2042" s="41"/>
      <c r="R2042" s="41"/>
      <c r="S2042" s="41"/>
      <c r="T2042" s="41"/>
      <c r="U2042" s="41"/>
      <c r="V2042" s="41"/>
      <c r="W2042" s="41"/>
      <c r="X2042" s="42"/>
      <c r="Y2042" s="41"/>
      <c r="Z2042" s="41"/>
      <c r="AA2042" s="41"/>
      <c r="AB2042" s="41"/>
      <c r="AC2042" s="41"/>
      <c r="AD2042" s="41"/>
      <c r="AE2042" s="41"/>
      <c r="AF2042" s="40"/>
      <c r="AG2042" s="41"/>
      <c r="AH2042" s="42"/>
      <c r="AI2042" s="11">
        <f t="shared" si="107"/>
        <v>0</v>
      </c>
      <c r="AJ2042" s="12">
        <f t="shared" si="109"/>
        <v>0</v>
      </c>
      <c r="AK2042" s="13">
        <f t="shared" si="108"/>
        <v>0</v>
      </c>
    </row>
    <row r="2043" spans="1:37">
      <c r="A2043" t="s">
        <v>6100</v>
      </c>
      <c r="B2043" t="s">
        <v>6100</v>
      </c>
      <c r="C2043" t="s">
        <v>120</v>
      </c>
      <c r="D2043">
        <v>1831</v>
      </c>
      <c r="E2043" s="7">
        <v>3647</v>
      </c>
      <c r="F2043" t="s">
        <v>6159</v>
      </c>
      <c r="G2043" t="s">
        <v>6163</v>
      </c>
      <c r="H2043">
        <v>50.680790100000003</v>
      </c>
      <c r="I2043">
        <v>5.4513142999999999</v>
      </c>
      <c r="J2043">
        <v>4342</v>
      </c>
      <c r="K2043" t="s">
        <v>6161</v>
      </c>
      <c r="L2043" t="s">
        <v>6162</v>
      </c>
      <c r="M2043" t="s">
        <v>58</v>
      </c>
      <c r="N2043" t="s">
        <v>65</v>
      </c>
      <c r="O2043" t="s">
        <v>60</v>
      </c>
      <c r="P2043" s="37"/>
      <c r="Q2043" s="38"/>
      <c r="R2043" s="38"/>
      <c r="S2043" s="38"/>
      <c r="T2043" s="38"/>
      <c r="U2043" s="38"/>
      <c r="V2043" s="38"/>
      <c r="W2043" s="38"/>
      <c r="X2043" s="39"/>
      <c r="Y2043" s="38"/>
      <c r="Z2043" s="38"/>
      <c r="AA2043" s="38"/>
      <c r="AB2043" s="38"/>
      <c r="AC2043" s="38"/>
      <c r="AD2043" s="38"/>
      <c r="AE2043" s="38"/>
      <c r="AF2043" s="37"/>
      <c r="AG2043" s="38"/>
      <c r="AH2043" s="39"/>
      <c r="AI2043" s="8">
        <f t="shared" si="107"/>
        <v>0</v>
      </c>
      <c r="AJ2043" s="9">
        <f t="shared" si="109"/>
        <v>0</v>
      </c>
      <c r="AK2043" s="10">
        <f t="shared" si="108"/>
        <v>0</v>
      </c>
    </row>
    <row r="2044" spans="1:37">
      <c r="A2044" t="s">
        <v>6100</v>
      </c>
      <c r="B2044" t="s">
        <v>6100</v>
      </c>
      <c r="C2044" t="s">
        <v>120</v>
      </c>
      <c r="D2044">
        <v>1831</v>
      </c>
      <c r="E2044" s="7">
        <v>3648</v>
      </c>
      <c r="F2044" t="s">
        <v>6159</v>
      </c>
      <c r="G2044" t="s">
        <v>6164</v>
      </c>
      <c r="H2044">
        <v>50.663661400000002</v>
      </c>
      <c r="I2044">
        <v>5.4651353</v>
      </c>
      <c r="J2044">
        <v>4340</v>
      </c>
      <c r="K2044" t="s">
        <v>6161</v>
      </c>
      <c r="L2044" t="s">
        <v>6162</v>
      </c>
      <c r="M2044" t="s">
        <v>58</v>
      </c>
      <c r="N2044" t="s">
        <v>59</v>
      </c>
      <c r="O2044" t="s">
        <v>60</v>
      </c>
      <c r="P2044" s="40"/>
      <c r="Q2044" s="41"/>
      <c r="R2044" s="41"/>
      <c r="S2044" s="41"/>
      <c r="T2044" s="41"/>
      <c r="U2044" s="41"/>
      <c r="V2044" s="41"/>
      <c r="W2044" s="41"/>
      <c r="X2044" s="42"/>
      <c r="Y2044" s="41"/>
      <c r="Z2044" s="41"/>
      <c r="AA2044" s="41"/>
      <c r="AB2044" s="41"/>
      <c r="AC2044" s="41"/>
      <c r="AD2044" s="41"/>
      <c r="AE2044" s="41"/>
      <c r="AF2044" s="40"/>
      <c r="AG2044" s="41"/>
      <c r="AH2044" s="42"/>
      <c r="AI2044" s="11">
        <f t="shared" si="107"/>
        <v>0</v>
      </c>
      <c r="AJ2044" s="12">
        <f t="shared" si="109"/>
        <v>0</v>
      </c>
      <c r="AK2044" s="13">
        <f t="shared" si="108"/>
        <v>0</v>
      </c>
    </row>
    <row r="2045" spans="1:37">
      <c r="A2045" t="s">
        <v>6100</v>
      </c>
      <c r="B2045" t="s">
        <v>6100</v>
      </c>
      <c r="C2045" t="s">
        <v>53</v>
      </c>
      <c r="D2045">
        <v>1833</v>
      </c>
      <c r="E2045" s="7">
        <v>3650</v>
      </c>
      <c r="F2045" t="s">
        <v>6165</v>
      </c>
      <c r="G2045" t="s">
        <v>6166</v>
      </c>
      <c r="H2045">
        <v>50.431632999999998</v>
      </c>
      <c r="I2045">
        <v>5.6754271999999997</v>
      </c>
      <c r="J2045">
        <v>4920</v>
      </c>
      <c r="K2045" t="s">
        <v>6167</v>
      </c>
      <c r="L2045" t="s">
        <v>6168</v>
      </c>
      <c r="M2045" t="s">
        <v>58</v>
      </c>
      <c r="N2045" t="s">
        <v>59</v>
      </c>
      <c r="O2045" t="s">
        <v>60</v>
      </c>
      <c r="P2045" s="37"/>
      <c r="Q2045" s="38"/>
      <c r="R2045" s="38"/>
      <c r="S2045" s="38"/>
      <c r="T2045" s="38"/>
      <c r="U2045" s="38"/>
      <c r="V2045" s="38"/>
      <c r="W2045" s="38"/>
      <c r="X2045" s="39"/>
      <c r="Y2045" s="38"/>
      <c r="Z2045" s="38"/>
      <c r="AA2045" s="38"/>
      <c r="AB2045" s="38"/>
      <c r="AC2045" s="38"/>
      <c r="AD2045" s="38"/>
      <c r="AE2045" s="38"/>
      <c r="AF2045" s="37"/>
      <c r="AG2045" s="38"/>
      <c r="AH2045" s="39"/>
      <c r="AI2045" s="8">
        <f t="shared" si="107"/>
        <v>0</v>
      </c>
      <c r="AJ2045" s="9">
        <f t="shared" si="109"/>
        <v>0</v>
      </c>
      <c r="AK2045" s="10">
        <f t="shared" si="108"/>
        <v>0</v>
      </c>
    </row>
    <row r="2046" spans="1:37">
      <c r="A2046" t="s">
        <v>6100</v>
      </c>
      <c r="B2046" t="s">
        <v>6100</v>
      </c>
      <c r="C2046" t="s">
        <v>53</v>
      </c>
      <c r="D2046">
        <v>95395</v>
      </c>
      <c r="E2046" s="7">
        <v>3651</v>
      </c>
      <c r="F2046" t="s">
        <v>6169</v>
      </c>
      <c r="G2046" t="s">
        <v>6170</v>
      </c>
      <c r="H2046">
        <v>50.483094600000001</v>
      </c>
      <c r="I2046">
        <v>5.7040075999999997</v>
      </c>
      <c r="J2046">
        <v>4920</v>
      </c>
      <c r="K2046" t="s">
        <v>6171</v>
      </c>
      <c r="L2046" t="s">
        <v>6172</v>
      </c>
      <c r="M2046" t="s">
        <v>58</v>
      </c>
      <c r="N2046" t="s">
        <v>59</v>
      </c>
      <c r="O2046" t="s">
        <v>60</v>
      </c>
      <c r="P2046" s="40"/>
      <c r="Q2046" s="41"/>
      <c r="R2046" s="41"/>
      <c r="S2046" s="41"/>
      <c r="T2046" s="41"/>
      <c r="U2046" s="41"/>
      <c r="V2046" s="41"/>
      <c r="W2046" s="41"/>
      <c r="X2046" s="42"/>
      <c r="Y2046" s="41"/>
      <c r="Z2046" s="41"/>
      <c r="AA2046" s="41"/>
      <c r="AB2046" s="41"/>
      <c r="AC2046" s="41"/>
      <c r="AD2046" s="41"/>
      <c r="AE2046" s="41"/>
      <c r="AF2046" s="40"/>
      <c r="AG2046" s="41"/>
      <c r="AH2046" s="42"/>
      <c r="AI2046" s="11">
        <f t="shared" si="107"/>
        <v>0</v>
      </c>
      <c r="AJ2046" s="12">
        <f t="shared" si="109"/>
        <v>0</v>
      </c>
      <c r="AK2046" s="13">
        <f t="shared" si="108"/>
        <v>0</v>
      </c>
    </row>
    <row r="2047" spans="1:37">
      <c r="A2047" t="s">
        <v>6100</v>
      </c>
      <c r="B2047" t="s">
        <v>6100</v>
      </c>
      <c r="C2047" t="s">
        <v>53</v>
      </c>
      <c r="D2047">
        <v>5014</v>
      </c>
      <c r="E2047" s="7">
        <v>3652</v>
      </c>
      <c r="F2047" t="s">
        <v>2336</v>
      </c>
      <c r="G2047" t="s">
        <v>6173</v>
      </c>
      <c r="H2047">
        <v>50.4688406</v>
      </c>
      <c r="I2047">
        <v>5.7334025000000004</v>
      </c>
      <c r="J2047">
        <v>4920</v>
      </c>
      <c r="K2047" t="s">
        <v>6174</v>
      </c>
      <c r="L2047" t="s">
        <v>6175</v>
      </c>
      <c r="M2047" t="s">
        <v>58</v>
      </c>
      <c r="N2047" t="s">
        <v>59</v>
      </c>
      <c r="O2047" t="s">
        <v>60</v>
      </c>
      <c r="P2047" s="37"/>
      <c r="Q2047" s="38"/>
      <c r="R2047" s="38"/>
      <c r="S2047" s="38"/>
      <c r="T2047" s="38"/>
      <c r="U2047" s="38"/>
      <c r="V2047" s="38"/>
      <c r="W2047" s="38"/>
      <c r="X2047" s="39"/>
      <c r="Y2047" s="38"/>
      <c r="Z2047" s="38"/>
      <c r="AA2047" s="38"/>
      <c r="AB2047" s="38"/>
      <c r="AC2047" s="38"/>
      <c r="AD2047" s="38"/>
      <c r="AE2047" s="38"/>
      <c r="AF2047" s="37"/>
      <c r="AG2047" s="38"/>
      <c r="AH2047" s="39"/>
      <c r="AI2047" s="8">
        <f t="shared" si="107"/>
        <v>0</v>
      </c>
      <c r="AJ2047" s="9">
        <f t="shared" si="109"/>
        <v>0</v>
      </c>
      <c r="AK2047" s="10">
        <f t="shared" si="108"/>
        <v>0</v>
      </c>
    </row>
    <row r="2048" spans="1:37">
      <c r="A2048" t="s">
        <v>6100</v>
      </c>
      <c r="B2048" t="s">
        <v>6100</v>
      </c>
      <c r="C2048" t="s">
        <v>53</v>
      </c>
      <c r="D2048">
        <v>1834</v>
      </c>
      <c r="E2048" s="7">
        <v>3653</v>
      </c>
      <c r="F2048" t="s">
        <v>2183</v>
      </c>
      <c r="G2048" t="s">
        <v>6176</v>
      </c>
      <c r="H2048">
        <v>50.461181199999999</v>
      </c>
      <c r="I2048">
        <v>5.6459913999999998</v>
      </c>
      <c r="J2048">
        <v>4920</v>
      </c>
      <c r="K2048" t="s">
        <v>6177</v>
      </c>
      <c r="L2048" t="s">
        <v>6178</v>
      </c>
      <c r="M2048" t="s">
        <v>58</v>
      </c>
      <c r="N2048" t="s">
        <v>59</v>
      </c>
      <c r="O2048" t="s">
        <v>60</v>
      </c>
      <c r="P2048" s="40"/>
      <c r="Q2048" s="41"/>
      <c r="R2048" s="41"/>
      <c r="S2048" s="41"/>
      <c r="T2048" s="41"/>
      <c r="U2048" s="41"/>
      <c r="V2048" s="41"/>
      <c r="W2048" s="41"/>
      <c r="X2048" s="42"/>
      <c r="Y2048" s="41"/>
      <c r="Z2048" s="41"/>
      <c r="AA2048" s="41"/>
      <c r="AB2048" s="41"/>
      <c r="AC2048" s="41"/>
      <c r="AD2048" s="41"/>
      <c r="AE2048" s="41"/>
      <c r="AF2048" s="40"/>
      <c r="AG2048" s="41"/>
      <c r="AH2048" s="42"/>
      <c r="AI2048" s="11">
        <f t="shared" si="107"/>
        <v>0</v>
      </c>
      <c r="AJ2048" s="12">
        <f t="shared" si="109"/>
        <v>0</v>
      </c>
      <c r="AK2048" s="13">
        <f t="shared" si="108"/>
        <v>0</v>
      </c>
    </row>
    <row r="2049" spans="1:37">
      <c r="A2049" t="s">
        <v>6100</v>
      </c>
      <c r="B2049" t="s">
        <v>6100</v>
      </c>
      <c r="C2049" t="s">
        <v>53</v>
      </c>
      <c r="D2049">
        <v>1835</v>
      </c>
      <c r="E2049" s="7">
        <v>3654</v>
      </c>
      <c r="F2049" t="s">
        <v>6179</v>
      </c>
      <c r="G2049" t="s">
        <v>6180</v>
      </c>
      <c r="H2049">
        <v>50.464009699999998</v>
      </c>
      <c r="I2049">
        <v>5.6894083999999996</v>
      </c>
      <c r="J2049">
        <v>4920</v>
      </c>
      <c r="K2049" t="s">
        <v>6181</v>
      </c>
      <c r="L2049" t="s">
        <v>6182</v>
      </c>
      <c r="M2049" t="s">
        <v>58</v>
      </c>
      <c r="N2049" t="s">
        <v>59</v>
      </c>
      <c r="O2049" t="s">
        <v>158</v>
      </c>
      <c r="P2049" s="37"/>
      <c r="Q2049" s="38"/>
      <c r="R2049" s="38"/>
      <c r="S2049" s="38"/>
      <c r="T2049" s="38"/>
      <c r="U2049" s="38"/>
      <c r="V2049" s="38"/>
      <c r="W2049" s="38"/>
      <c r="X2049" s="39"/>
      <c r="Y2049" s="38"/>
      <c r="Z2049" s="38"/>
      <c r="AA2049" s="38"/>
      <c r="AB2049" s="38"/>
      <c r="AC2049" s="38"/>
      <c r="AD2049" s="38"/>
      <c r="AE2049" s="38"/>
      <c r="AF2049" s="37"/>
      <c r="AG2049" s="38"/>
      <c r="AH2049" s="39"/>
      <c r="AI2049" s="8">
        <f t="shared" si="107"/>
        <v>0</v>
      </c>
      <c r="AJ2049" s="9">
        <f t="shared" si="109"/>
        <v>0</v>
      </c>
      <c r="AK2049" s="10">
        <f t="shared" si="108"/>
        <v>0</v>
      </c>
    </row>
    <row r="2050" spans="1:37">
      <c r="A2050" t="s">
        <v>6100</v>
      </c>
      <c r="B2050" t="s">
        <v>6100</v>
      </c>
      <c r="C2050" t="s">
        <v>120</v>
      </c>
      <c r="D2050">
        <v>1836</v>
      </c>
      <c r="E2050" s="7">
        <v>3655</v>
      </c>
      <c r="F2050" t="s">
        <v>6183</v>
      </c>
      <c r="G2050" t="s">
        <v>6184</v>
      </c>
      <c r="H2050">
        <v>50.474175600000002</v>
      </c>
      <c r="I2050">
        <v>5.6715419999999996</v>
      </c>
      <c r="J2050">
        <v>4920</v>
      </c>
      <c r="K2050" t="s">
        <v>6185</v>
      </c>
      <c r="L2050" t="s">
        <v>6186</v>
      </c>
      <c r="M2050" t="s">
        <v>58</v>
      </c>
      <c r="N2050" t="s">
        <v>59</v>
      </c>
      <c r="O2050" t="s">
        <v>158</v>
      </c>
      <c r="P2050" s="40"/>
      <c r="Q2050" s="41"/>
      <c r="R2050" s="41"/>
      <c r="S2050" s="41"/>
      <c r="T2050" s="41"/>
      <c r="U2050" s="41"/>
      <c r="V2050" s="41"/>
      <c r="W2050" s="41"/>
      <c r="X2050" s="42"/>
      <c r="Y2050" s="41"/>
      <c r="Z2050" s="41"/>
      <c r="AA2050" s="41"/>
      <c r="AB2050" s="41"/>
      <c r="AC2050" s="41"/>
      <c r="AD2050" s="41"/>
      <c r="AE2050" s="41"/>
      <c r="AF2050" s="40"/>
      <c r="AG2050" s="41"/>
      <c r="AH2050" s="42"/>
      <c r="AI2050" s="11">
        <f t="shared" si="107"/>
        <v>0</v>
      </c>
      <c r="AJ2050" s="12">
        <f t="shared" si="109"/>
        <v>0</v>
      </c>
      <c r="AK2050" s="13">
        <f t="shared" si="108"/>
        <v>0</v>
      </c>
    </row>
    <row r="2051" spans="1:37">
      <c r="A2051" t="s">
        <v>6100</v>
      </c>
      <c r="B2051" t="s">
        <v>6100</v>
      </c>
      <c r="C2051" t="s">
        <v>120</v>
      </c>
      <c r="D2051">
        <v>1836</v>
      </c>
      <c r="E2051" s="7">
        <v>3656</v>
      </c>
      <c r="F2051" t="s">
        <v>6183</v>
      </c>
      <c r="G2051" t="s">
        <v>6187</v>
      </c>
      <c r="H2051">
        <v>50.508038200000001</v>
      </c>
      <c r="I2051">
        <v>5.7304652999999997</v>
      </c>
      <c r="J2051">
        <v>4920</v>
      </c>
      <c r="K2051" t="s">
        <v>6185</v>
      </c>
      <c r="L2051" t="s">
        <v>6186</v>
      </c>
      <c r="M2051" t="s">
        <v>58</v>
      </c>
      <c r="N2051" t="s">
        <v>59</v>
      </c>
      <c r="O2051" t="s">
        <v>60</v>
      </c>
      <c r="P2051" s="37"/>
      <c r="Q2051" s="38"/>
      <c r="R2051" s="38"/>
      <c r="S2051" s="38"/>
      <c r="T2051" s="38"/>
      <c r="U2051" s="38"/>
      <c r="V2051" s="38"/>
      <c r="W2051" s="38"/>
      <c r="X2051" s="39"/>
      <c r="Y2051" s="38"/>
      <c r="Z2051" s="38"/>
      <c r="AA2051" s="38"/>
      <c r="AB2051" s="38"/>
      <c r="AC2051" s="38"/>
      <c r="AD2051" s="38"/>
      <c r="AE2051" s="38"/>
      <c r="AF2051" s="37"/>
      <c r="AG2051" s="38"/>
      <c r="AH2051" s="39"/>
      <c r="AI2051" s="8">
        <f t="shared" si="107"/>
        <v>0</v>
      </c>
      <c r="AJ2051" s="9">
        <f t="shared" si="109"/>
        <v>0</v>
      </c>
      <c r="AK2051" s="10">
        <f t="shared" si="108"/>
        <v>0</v>
      </c>
    </row>
    <row r="2052" spans="1:37">
      <c r="A2052" t="s">
        <v>6100</v>
      </c>
      <c r="B2052" t="s">
        <v>6100</v>
      </c>
      <c r="C2052" t="s">
        <v>182</v>
      </c>
      <c r="D2052">
        <v>5082</v>
      </c>
      <c r="E2052" s="7">
        <v>3657</v>
      </c>
      <c r="F2052" t="s">
        <v>6188</v>
      </c>
      <c r="G2052" t="s">
        <v>6189</v>
      </c>
      <c r="H2052">
        <v>50.4752905</v>
      </c>
      <c r="I2052">
        <v>5.6712790000000002</v>
      </c>
      <c r="J2052">
        <v>4920</v>
      </c>
      <c r="K2052" t="s">
        <v>6190</v>
      </c>
      <c r="L2052" t="s">
        <v>6191</v>
      </c>
      <c r="M2052" t="s">
        <v>58</v>
      </c>
      <c r="N2052" t="s">
        <v>59</v>
      </c>
      <c r="O2052" t="s">
        <v>60</v>
      </c>
      <c r="P2052" s="40"/>
      <c r="Q2052" s="41"/>
      <c r="R2052" s="41"/>
      <c r="S2052" s="41"/>
      <c r="T2052" s="41"/>
      <c r="U2052" s="41"/>
      <c r="V2052" s="41"/>
      <c r="W2052" s="41"/>
      <c r="X2052" s="42"/>
      <c r="Y2052" s="41"/>
      <c r="Z2052" s="41"/>
      <c r="AA2052" s="41"/>
      <c r="AB2052" s="41"/>
      <c r="AC2052" s="41"/>
      <c r="AD2052" s="41"/>
      <c r="AE2052" s="41"/>
      <c r="AF2052" s="40"/>
      <c r="AG2052" s="41"/>
      <c r="AH2052" s="42"/>
      <c r="AI2052" s="11">
        <f t="shared" si="107"/>
        <v>0</v>
      </c>
      <c r="AJ2052" s="12">
        <f t="shared" si="109"/>
        <v>0</v>
      </c>
      <c r="AK2052" s="13">
        <f t="shared" si="108"/>
        <v>0</v>
      </c>
    </row>
    <row r="2053" spans="1:37">
      <c r="A2053" t="s">
        <v>6100</v>
      </c>
      <c r="B2053" t="s">
        <v>6100</v>
      </c>
      <c r="C2053" t="s">
        <v>182</v>
      </c>
      <c r="D2053">
        <v>1837</v>
      </c>
      <c r="E2053" s="7">
        <v>3659</v>
      </c>
      <c r="F2053" t="s">
        <v>6192</v>
      </c>
      <c r="G2053" t="s">
        <v>6193</v>
      </c>
      <c r="H2053">
        <v>50.474786799999997</v>
      </c>
      <c r="I2053">
        <v>5.6728820000000004</v>
      </c>
      <c r="J2053">
        <v>4920</v>
      </c>
      <c r="K2053" t="s">
        <v>6194</v>
      </c>
      <c r="L2053" t="s">
        <v>6195</v>
      </c>
      <c r="M2053" t="s">
        <v>58</v>
      </c>
      <c r="N2053" t="s">
        <v>168</v>
      </c>
      <c r="O2053" t="s">
        <v>158</v>
      </c>
      <c r="P2053" s="37"/>
      <c r="Q2053" s="38"/>
      <c r="R2053" s="38"/>
      <c r="S2053" s="38"/>
      <c r="T2053" s="38"/>
      <c r="U2053" s="38"/>
      <c r="V2053" s="38"/>
      <c r="W2053" s="38"/>
      <c r="X2053" s="39"/>
      <c r="Y2053" s="38"/>
      <c r="Z2053" s="38"/>
      <c r="AA2053" s="38"/>
      <c r="AB2053" s="38"/>
      <c r="AC2053" s="38"/>
      <c r="AD2053" s="38"/>
      <c r="AE2053" s="38"/>
      <c r="AF2053" s="37"/>
      <c r="AG2053" s="38"/>
      <c r="AH2053" s="39"/>
      <c r="AI2053" s="8">
        <f t="shared" si="107"/>
        <v>0</v>
      </c>
      <c r="AJ2053" s="9">
        <f t="shared" si="109"/>
        <v>0</v>
      </c>
      <c r="AK2053" s="10">
        <f t="shared" si="108"/>
        <v>0</v>
      </c>
    </row>
    <row r="2054" spans="1:37">
      <c r="A2054" t="s">
        <v>6100</v>
      </c>
      <c r="B2054" t="s">
        <v>6100</v>
      </c>
      <c r="C2054" t="s">
        <v>120</v>
      </c>
      <c r="D2054">
        <v>1839</v>
      </c>
      <c r="E2054" s="7">
        <v>3661</v>
      </c>
      <c r="F2054" t="s">
        <v>6196</v>
      </c>
      <c r="G2054" t="s">
        <v>6197</v>
      </c>
      <c r="H2054">
        <v>50.482183200000001</v>
      </c>
      <c r="I2054">
        <v>5.7089498000000001</v>
      </c>
      <c r="J2054">
        <v>4920</v>
      </c>
      <c r="K2054" t="s">
        <v>6198</v>
      </c>
      <c r="L2054" t="s">
        <v>6199</v>
      </c>
      <c r="M2054" t="s">
        <v>58</v>
      </c>
      <c r="N2054" t="s">
        <v>168</v>
      </c>
      <c r="O2054" t="s">
        <v>60</v>
      </c>
      <c r="P2054" s="40"/>
      <c r="Q2054" s="41"/>
      <c r="R2054" s="41"/>
      <c r="S2054" s="41"/>
      <c r="T2054" s="41"/>
      <c r="U2054" s="41"/>
      <c r="V2054" s="41"/>
      <c r="W2054" s="41"/>
      <c r="X2054" s="42"/>
      <c r="Y2054" s="41"/>
      <c r="Z2054" s="41"/>
      <c r="AA2054" s="41"/>
      <c r="AB2054" s="41"/>
      <c r="AC2054" s="41"/>
      <c r="AD2054" s="41"/>
      <c r="AE2054" s="41"/>
      <c r="AF2054" s="40"/>
      <c r="AG2054" s="41"/>
      <c r="AH2054" s="42"/>
      <c r="AI2054" s="11">
        <f t="shared" si="107"/>
        <v>0</v>
      </c>
      <c r="AJ2054" s="12">
        <f t="shared" si="109"/>
        <v>0</v>
      </c>
      <c r="AK2054" s="13">
        <f t="shared" si="108"/>
        <v>0</v>
      </c>
    </row>
    <row r="2055" spans="1:37">
      <c r="A2055" t="s">
        <v>6100</v>
      </c>
      <c r="B2055" t="s">
        <v>6100</v>
      </c>
      <c r="C2055" t="s">
        <v>120</v>
      </c>
      <c r="D2055">
        <v>1839</v>
      </c>
      <c r="E2055" s="7">
        <v>3662</v>
      </c>
      <c r="F2055" t="s">
        <v>6196</v>
      </c>
      <c r="G2055" t="s">
        <v>6200</v>
      </c>
      <c r="H2055">
        <v>50.477947999999998</v>
      </c>
      <c r="I2055">
        <v>5.6940454000000003</v>
      </c>
      <c r="J2055">
        <v>4920</v>
      </c>
      <c r="K2055" t="s">
        <v>6198</v>
      </c>
      <c r="L2055" t="s">
        <v>6199</v>
      </c>
      <c r="M2055" t="s">
        <v>58</v>
      </c>
      <c r="N2055" t="s">
        <v>168</v>
      </c>
      <c r="O2055" t="s">
        <v>158</v>
      </c>
      <c r="P2055" s="37"/>
      <c r="Q2055" s="38"/>
      <c r="R2055" s="38"/>
      <c r="S2055" s="38"/>
      <c r="T2055" s="38"/>
      <c r="U2055" s="38"/>
      <c r="V2055" s="38"/>
      <c r="W2055" s="38"/>
      <c r="X2055" s="39"/>
      <c r="Y2055" s="38"/>
      <c r="Z2055" s="38"/>
      <c r="AA2055" s="38"/>
      <c r="AB2055" s="38"/>
      <c r="AC2055" s="38"/>
      <c r="AD2055" s="38"/>
      <c r="AE2055" s="38"/>
      <c r="AF2055" s="37"/>
      <c r="AG2055" s="38"/>
      <c r="AH2055" s="39"/>
      <c r="AI2055" s="8">
        <f t="shared" si="107"/>
        <v>0</v>
      </c>
      <c r="AJ2055" s="9">
        <f t="shared" si="109"/>
        <v>0</v>
      </c>
      <c r="AK2055" s="10">
        <f t="shared" si="108"/>
        <v>0</v>
      </c>
    </row>
    <row r="2056" spans="1:37">
      <c r="A2056" t="s">
        <v>6100</v>
      </c>
      <c r="B2056" t="s">
        <v>6100</v>
      </c>
      <c r="C2056" t="s">
        <v>120</v>
      </c>
      <c r="D2056">
        <v>1840</v>
      </c>
      <c r="E2056" s="7">
        <v>3663</v>
      </c>
      <c r="F2056" t="s">
        <v>763</v>
      </c>
      <c r="G2056" t="s">
        <v>6197</v>
      </c>
      <c r="H2056">
        <v>50.482183200000001</v>
      </c>
      <c r="I2056">
        <v>5.7089498000000001</v>
      </c>
      <c r="J2056">
        <v>4920</v>
      </c>
      <c r="K2056" t="s">
        <v>6201</v>
      </c>
      <c r="L2056" t="s">
        <v>6202</v>
      </c>
      <c r="M2056" t="s">
        <v>58</v>
      </c>
      <c r="N2056" t="s">
        <v>59</v>
      </c>
      <c r="O2056" t="s">
        <v>60</v>
      </c>
      <c r="P2056" s="40"/>
      <c r="Q2056" s="41"/>
      <c r="R2056" s="41"/>
      <c r="S2056" s="41"/>
      <c r="T2056" s="41"/>
      <c r="U2056" s="41"/>
      <c r="V2056" s="41"/>
      <c r="W2056" s="41"/>
      <c r="X2056" s="42"/>
      <c r="Y2056" s="41"/>
      <c r="Z2056" s="41"/>
      <c r="AA2056" s="41"/>
      <c r="AB2056" s="41"/>
      <c r="AC2056" s="41"/>
      <c r="AD2056" s="41"/>
      <c r="AE2056" s="41"/>
      <c r="AF2056" s="40"/>
      <c r="AG2056" s="41"/>
      <c r="AH2056" s="42"/>
      <c r="AI2056" s="11">
        <f t="shared" si="107"/>
        <v>0</v>
      </c>
      <c r="AJ2056" s="12">
        <f t="shared" si="109"/>
        <v>0</v>
      </c>
      <c r="AK2056" s="13">
        <f t="shared" si="108"/>
        <v>0</v>
      </c>
    </row>
    <row r="2057" spans="1:37">
      <c r="A2057" t="s">
        <v>6100</v>
      </c>
      <c r="B2057" t="s">
        <v>6100</v>
      </c>
      <c r="C2057" t="s">
        <v>120</v>
      </c>
      <c r="D2057">
        <v>1842</v>
      </c>
      <c r="E2057" s="7">
        <v>3668</v>
      </c>
      <c r="F2057" t="s">
        <v>6203</v>
      </c>
      <c r="G2057" t="s">
        <v>6204</v>
      </c>
      <c r="H2057">
        <v>50.794719999999998</v>
      </c>
      <c r="I2057">
        <v>5.6674537999999997</v>
      </c>
      <c r="J2057">
        <v>4690</v>
      </c>
      <c r="K2057" t="s">
        <v>6205</v>
      </c>
      <c r="L2057" t="s">
        <v>6206</v>
      </c>
      <c r="M2057" t="s">
        <v>58</v>
      </c>
      <c r="N2057" t="s">
        <v>59</v>
      </c>
      <c r="O2057" t="s">
        <v>60</v>
      </c>
      <c r="P2057" s="37"/>
      <c r="Q2057" s="38"/>
      <c r="R2057" s="38"/>
      <c r="S2057" s="38"/>
      <c r="T2057" s="38"/>
      <c r="U2057" s="38"/>
      <c r="V2057" s="38"/>
      <c r="W2057" s="38"/>
      <c r="X2057" s="39"/>
      <c r="Y2057" s="38"/>
      <c r="Z2057" s="38"/>
      <c r="AA2057" s="38"/>
      <c r="AB2057" s="38"/>
      <c r="AC2057" s="38"/>
      <c r="AD2057" s="38"/>
      <c r="AE2057" s="38"/>
      <c r="AF2057" s="37"/>
      <c r="AG2057" s="38"/>
      <c r="AH2057" s="39"/>
      <c r="AI2057" s="8">
        <f t="shared" si="107"/>
        <v>0</v>
      </c>
      <c r="AJ2057" s="9">
        <f t="shared" si="109"/>
        <v>0</v>
      </c>
      <c r="AK2057" s="10">
        <f t="shared" si="108"/>
        <v>0</v>
      </c>
    </row>
    <row r="2058" spans="1:37">
      <c r="A2058" t="s">
        <v>6100</v>
      </c>
      <c r="B2058" t="s">
        <v>6100</v>
      </c>
      <c r="C2058" t="s">
        <v>120</v>
      </c>
      <c r="D2058">
        <v>1842</v>
      </c>
      <c r="E2058" s="7">
        <v>3669</v>
      </c>
      <c r="F2058" t="s">
        <v>6203</v>
      </c>
      <c r="G2058" t="s">
        <v>6207</v>
      </c>
      <c r="H2058">
        <v>50.748711700000001</v>
      </c>
      <c r="I2058">
        <v>5.5498798000000003</v>
      </c>
      <c r="J2058">
        <v>4690</v>
      </c>
      <c r="K2058" t="s">
        <v>6205</v>
      </c>
      <c r="L2058" t="s">
        <v>6206</v>
      </c>
      <c r="M2058" t="s">
        <v>58</v>
      </c>
      <c r="N2058" t="s">
        <v>59</v>
      </c>
      <c r="O2058" t="s">
        <v>60</v>
      </c>
      <c r="P2058" s="40"/>
      <c r="Q2058" s="41"/>
      <c r="R2058" s="41"/>
      <c r="S2058" s="41"/>
      <c r="T2058" s="41"/>
      <c r="U2058" s="41"/>
      <c r="V2058" s="41"/>
      <c r="W2058" s="41"/>
      <c r="X2058" s="42"/>
      <c r="Y2058" s="41"/>
      <c r="Z2058" s="41"/>
      <c r="AA2058" s="41"/>
      <c r="AB2058" s="41"/>
      <c r="AC2058" s="41"/>
      <c r="AD2058" s="41"/>
      <c r="AE2058" s="41"/>
      <c r="AF2058" s="40"/>
      <c r="AG2058" s="41"/>
      <c r="AH2058" s="42"/>
      <c r="AI2058" s="11">
        <f t="shared" si="107"/>
        <v>0</v>
      </c>
      <c r="AJ2058" s="12">
        <f t="shared" si="109"/>
        <v>0</v>
      </c>
      <c r="AK2058" s="13">
        <f t="shared" si="108"/>
        <v>0</v>
      </c>
    </row>
    <row r="2059" spans="1:37">
      <c r="A2059" t="s">
        <v>6100</v>
      </c>
      <c r="B2059" t="s">
        <v>6100</v>
      </c>
      <c r="C2059" t="s">
        <v>120</v>
      </c>
      <c r="D2059">
        <v>95635</v>
      </c>
      <c r="E2059" s="7">
        <v>3670</v>
      </c>
      <c r="F2059" t="s">
        <v>6208</v>
      </c>
      <c r="G2059" t="s">
        <v>6209</v>
      </c>
      <c r="H2059">
        <v>50.753888099999998</v>
      </c>
      <c r="I2059">
        <v>5.6003856000000001</v>
      </c>
      <c r="J2059">
        <v>4690</v>
      </c>
      <c r="K2059" t="s">
        <v>6205</v>
      </c>
      <c r="L2059" t="s">
        <v>6210</v>
      </c>
      <c r="M2059" t="s">
        <v>58</v>
      </c>
      <c r="N2059" t="s">
        <v>59</v>
      </c>
      <c r="O2059" t="s">
        <v>60</v>
      </c>
      <c r="P2059" s="37"/>
      <c r="Q2059" s="38"/>
      <c r="R2059" s="38"/>
      <c r="S2059" s="38"/>
      <c r="T2059" s="38"/>
      <c r="U2059" s="38"/>
      <c r="V2059" s="38"/>
      <c r="W2059" s="38"/>
      <c r="X2059" s="39"/>
      <c r="Y2059" s="38"/>
      <c r="Z2059" s="38"/>
      <c r="AA2059" s="38"/>
      <c r="AB2059" s="38"/>
      <c r="AC2059" s="38"/>
      <c r="AD2059" s="38"/>
      <c r="AE2059" s="38"/>
      <c r="AF2059" s="37"/>
      <c r="AG2059" s="38"/>
      <c r="AH2059" s="39"/>
      <c r="AI2059" s="8">
        <f t="shared" ref="AI2059:AI2122" si="110">SUM(P2059:AH2059)</f>
        <v>0</v>
      </c>
      <c r="AJ2059" s="9">
        <f t="shared" si="109"/>
        <v>0</v>
      </c>
      <c r="AK2059" s="10">
        <f t="shared" ref="AK2059:AK2122" si="111">IF(AI2059&gt;0,1,0)</f>
        <v>0</v>
      </c>
    </row>
    <row r="2060" spans="1:37">
      <c r="A2060" t="s">
        <v>6100</v>
      </c>
      <c r="B2060" t="s">
        <v>6100</v>
      </c>
      <c r="C2060" t="s">
        <v>120</v>
      </c>
      <c r="D2060">
        <v>1842</v>
      </c>
      <c r="E2060" s="7">
        <v>3671</v>
      </c>
      <c r="F2060" t="s">
        <v>6203</v>
      </c>
      <c r="G2060" t="s">
        <v>6211</v>
      </c>
      <c r="H2060">
        <v>50.769817099999997</v>
      </c>
      <c r="I2060">
        <v>5.6297812</v>
      </c>
      <c r="J2060">
        <v>4690</v>
      </c>
      <c r="K2060" t="s">
        <v>6205</v>
      </c>
      <c r="L2060" t="s">
        <v>6206</v>
      </c>
      <c r="M2060" t="s">
        <v>58</v>
      </c>
      <c r="N2060" t="s">
        <v>59</v>
      </c>
      <c r="O2060" t="s">
        <v>60</v>
      </c>
      <c r="P2060" s="40"/>
      <c r="Q2060" s="41"/>
      <c r="R2060" s="41"/>
      <c r="S2060" s="41"/>
      <c r="T2060" s="41"/>
      <c r="U2060" s="41"/>
      <c r="V2060" s="41"/>
      <c r="W2060" s="41"/>
      <c r="X2060" s="42"/>
      <c r="Y2060" s="41"/>
      <c r="Z2060" s="41"/>
      <c r="AA2060" s="41"/>
      <c r="AB2060" s="41"/>
      <c r="AC2060" s="41"/>
      <c r="AD2060" s="41"/>
      <c r="AE2060" s="41"/>
      <c r="AF2060" s="40"/>
      <c r="AG2060" s="41"/>
      <c r="AH2060" s="42"/>
      <c r="AI2060" s="11">
        <f t="shared" si="110"/>
        <v>0</v>
      </c>
      <c r="AJ2060" s="12">
        <f t="shared" si="109"/>
        <v>0</v>
      </c>
      <c r="AK2060" s="13">
        <f t="shared" si="111"/>
        <v>0</v>
      </c>
    </row>
    <row r="2061" spans="1:37">
      <c r="A2061" t="s">
        <v>6100</v>
      </c>
      <c r="B2061" t="s">
        <v>6100</v>
      </c>
      <c r="C2061" t="s">
        <v>120</v>
      </c>
      <c r="D2061">
        <v>95635</v>
      </c>
      <c r="E2061" s="7">
        <v>3672</v>
      </c>
      <c r="F2061" t="s">
        <v>6208</v>
      </c>
      <c r="G2061" t="s">
        <v>6212</v>
      </c>
      <c r="H2061">
        <v>50.750625200000002</v>
      </c>
      <c r="I2061">
        <v>5.5750368000000003</v>
      </c>
      <c r="J2061">
        <v>4690</v>
      </c>
      <c r="K2061" t="s">
        <v>6205</v>
      </c>
      <c r="L2061" t="s">
        <v>6210</v>
      </c>
      <c r="M2061" t="s">
        <v>58</v>
      </c>
      <c r="N2061" t="s">
        <v>59</v>
      </c>
      <c r="O2061" t="s">
        <v>60</v>
      </c>
      <c r="P2061" s="37"/>
      <c r="Q2061" s="38"/>
      <c r="R2061" s="38"/>
      <c r="S2061" s="38"/>
      <c r="T2061" s="38"/>
      <c r="U2061" s="38"/>
      <c r="V2061" s="38"/>
      <c r="W2061" s="38"/>
      <c r="X2061" s="39"/>
      <c r="Y2061" s="38"/>
      <c r="Z2061" s="38"/>
      <c r="AA2061" s="38"/>
      <c r="AB2061" s="38"/>
      <c r="AC2061" s="38"/>
      <c r="AD2061" s="38"/>
      <c r="AE2061" s="38"/>
      <c r="AF2061" s="37"/>
      <c r="AG2061" s="38"/>
      <c r="AH2061" s="39"/>
      <c r="AI2061" s="8">
        <f t="shared" si="110"/>
        <v>0</v>
      </c>
      <c r="AJ2061" s="9">
        <f t="shared" si="109"/>
        <v>0</v>
      </c>
      <c r="AK2061" s="10">
        <f t="shared" si="111"/>
        <v>0</v>
      </c>
    </row>
    <row r="2062" spans="1:37">
      <c r="A2062" t="s">
        <v>6100</v>
      </c>
      <c r="B2062" t="s">
        <v>6100</v>
      </c>
      <c r="C2062" t="s">
        <v>182</v>
      </c>
      <c r="D2062">
        <v>5084</v>
      </c>
      <c r="E2062" s="7">
        <v>3674</v>
      </c>
      <c r="F2062" t="s">
        <v>6213</v>
      </c>
      <c r="G2062" t="s">
        <v>6214</v>
      </c>
      <c r="H2062">
        <v>50.752345300000002</v>
      </c>
      <c r="I2062">
        <v>5.5438651999999999</v>
      </c>
      <c r="J2062">
        <v>4690</v>
      </c>
      <c r="K2062" t="s">
        <v>6215</v>
      </c>
      <c r="L2062" t="s">
        <v>6216</v>
      </c>
      <c r="M2062" t="s">
        <v>58</v>
      </c>
      <c r="N2062" t="s">
        <v>59</v>
      </c>
      <c r="O2062" t="s">
        <v>60</v>
      </c>
      <c r="P2062" s="40"/>
      <c r="Q2062" s="41"/>
      <c r="R2062" s="41"/>
      <c r="S2062" s="41"/>
      <c r="T2062" s="41"/>
      <c r="U2062" s="41"/>
      <c r="V2062" s="41"/>
      <c r="W2062" s="41"/>
      <c r="X2062" s="42"/>
      <c r="Y2062" s="41"/>
      <c r="Z2062" s="41"/>
      <c r="AA2062" s="41"/>
      <c r="AB2062" s="41"/>
      <c r="AC2062" s="41"/>
      <c r="AD2062" s="41"/>
      <c r="AE2062" s="41"/>
      <c r="AF2062" s="40"/>
      <c r="AG2062" s="41"/>
      <c r="AH2062" s="42"/>
      <c r="AI2062" s="11">
        <f t="shared" si="110"/>
        <v>0</v>
      </c>
      <c r="AJ2062" s="12">
        <f t="shared" si="109"/>
        <v>0</v>
      </c>
      <c r="AK2062" s="13">
        <f t="shared" si="111"/>
        <v>0</v>
      </c>
    </row>
    <row r="2063" spans="1:37">
      <c r="A2063" t="s">
        <v>6100</v>
      </c>
      <c r="B2063" t="s">
        <v>6100</v>
      </c>
      <c r="C2063" t="s">
        <v>182</v>
      </c>
      <c r="D2063">
        <v>1844</v>
      </c>
      <c r="E2063" s="7">
        <v>3676</v>
      </c>
      <c r="F2063" t="s">
        <v>6217</v>
      </c>
      <c r="G2063" t="s">
        <v>6218</v>
      </c>
      <c r="H2063">
        <v>50.788903699999999</v>
      </c>
      <c r="I2063">
        <v>5.6649849999999997</v>
      </c>
      <c r="J2063">
        <v>4690</v>
      </c>
      <c r="K2063" t="s">
        <v>6219</v>
      </c>
      <c r="L2063" t="s">
        <v>6220</v>
      </c>
      <c r="M2063" t="s">
        <v>58</v>
      </c>
      <c r="N2063" t="s">
        <v>59</v>
      </c>
      <c r="O2063" t="s">
        <v>60</v>
      </c>
      <c r="P2063" s="37"/>
      <c r="Q2063" s="38"/>
      <c r="R2063" s="38"/>
      <c r="S2063" s="38"/>
      <c r="T2063" s="38"/>
      <c r="U2063" s="38"/>
      <c r="V2063" s="38"/>
      <c r="W2063" s="38"/>
      <c r="X2063" s="39"/>
      <c r="Y2063" s="38"/>
      <c r="Z2063" s="38"/>
      <c r="AA2063" s="38"/>
      <c r="AB2063" s="38"/>
      <c r="AC2063" s="38"/>
      <c r="AD2063" s="38"/>
      <c r="AE2063" s="38"/>
      <c r="AF2063" s="37"/>
      <c r="AG2063" s="38"/>
      <c r="AH2063" s="39"/>
      <c r="AI2063" s="8">
        <f t="shared" si="110"/>
        <v>0</v>
      </c>
      <c r="AJ2063" s="9">
        <f t="shared" si="109"/>
        <v>0</v>
      </c>
      <c r="AK2063" s="10">
        <f t="shared" si="111"/>
        <v>0</v>
      </c>
    </row>
    <row r="2064" spans="1:37">
      <c r="A2064" t="s">
        <v>6100</v>
      </c>
      <c r="B2064" t="s">
        <v>6100</v>
      </c>
      <c r="C2064" t="s">
        <v>53</v>
      </c>
      <c r="D2064">
        <v>1845</v>
      </c>
      <c r="E2064" s="7">
        <v>3678</v>
      </c>
      <c r="F2064" t="s">
        <v>6221</v>
      </c>
      <c r="G2064" t="s">
        <v>6222</v>
      </c>
      <c r="H2064">
        <v>50.64463731</v>
      </c>
      <c r="I2064">
        <v>5.6635026330000002</v>
      </c>
      <c r="J2064">
        <v>4610</v>
      </c>
      <c r="K2064" t="s">
        <v>6223</v>
      </c>
      <c r="L2064" t="s">
        <v>6224</v>
      </c>
      <c r="M2064" t="s">
        <v>58</v>
      </c>
      <c r="N2064" t="s">
        <v>59</v>
      </c>
      <c r="O2064" t="s">
        <v>158</v>
      </c>
      <c r="P2064" s="40"/>
      <c r="Q2064" s="41"/>
      <c r="R2064" s="41"/>
      <c r="S2064" s="41"/>
      <c r="T2064" s="41"/>
      <c r="U2064" s="41"/>
      <c r="V2064" s="41"/>
      <c r="W2064" s="41"/>
      <c r="X2064" s="42"/>
      <c r="Y2064" s="41"/>
      <c r="Z2064" s="41"/>
      <c r="AA2064" s="41"/>
      <c r="AB2064" s="41"/>
      <c r="AC2064" s="41"/>
      <c r="AD2064" s="41"/>
      <c r="AE2064" s="41"/>
      <c r="AF2064" s="40"/>
      <c r="AG2064" s="41"/>
      <c r="AH2064" s="42"/>
      <c r="AI2064" s="11">
        <f t="shared" si="110"/>
        <v>0</v>
      </c>
      <c r="AJ2064" s="12">
        <f t="shared" si="109"/>
        <v>0</v>
      </c>
      <c r="AK2064" s="13">
        <f t="shared" si="111"/>
        <v>0</v>
      </c>
    </row>
    <row r="2065" spans="1:37">
      <c r="A2065" t="s">
        <v>6100</v>
      </c>
      <c r="B2065" t="s">
        <v>6100</v>
      </c>
      <c r="C2065" t="s">
        <v>53</v>
      </c>
      <c r="D2065">
        <v>1846</v>
      </c>
      <c r="E2065" s="7">
        <v>3679</v>
      </c>
      <c r="F2065" t="s">
        <v>6225</v>
      </c>
      <c r="G2065" t="s">
        <v>6226</v>
      </c>
      <c r="H2065">
        <v>50.6274637</v>
      </c>
      <c r="I2065">
        <v>5.6463485999999996</v>
      </c>
      <c r="J2065">
        <v>4610</v>
      </c>
      <c r="K2065" t="s">
        <v>6227</v>
      </c>
      <c r="L2065" t="s">
        <v>6228</v>
      </c>
      <c r="M2065" t="s">
        <v>58</v>
      </c>
      <c r="N2065" t="s">
        <v>59</v>
      </c>
      <c r="O2065" t="s">
        <v>60</v>
      </c>
      <c r="P2065" s="37"/>
      <c r="Q2065" s="38"/>
      <c r="R2065" s="38"/>
      <c r="S2065" s="38"/>
      <c r="T2065" s="38"/>
      <c r="U2065" s="38"/>
      <c r="V2065" s="38"/>
      <c r="W2065" s="38"/>
      <c r="X2065" s="39"/>
      <c r="Y2065" s="38"/>
      <c r="Z2065" s="38"/>
      <c r="AA2065" s="38"/>
      <c r="AB2065" s="38"/>
      <c r="AC2065" s="38"/>
      <c r="AD2065" s="38"/>
      <c r="AE2065" s="38"/>
      <c r="AF2065" s="37"/>
      <c r="AG2065" s="38"/>
      <c r="AH2065" s="39"/>
      <c r="AI2065" s="8">
        <f t="shared" si="110"/>
        <v>0</v>
      </c>
      <c r="AJ2065" s="9">
        <f t="shared" si="109"/>
        <v>0</v>
      </c>
      <c r="AK2065" s="10">
        <f t="shared" si="111"/>
        <v>0</v>
      </c>
    </row>
    <row r="2066" spans="1:37">
      <c r="A2066" t="s">
        <v>6100</v>
      </c>
      <c r="B2066" t="s">
        <v>6100</v>
      </c>
      <c r="C2066" t="s">
        <v>53</v>
      </c>
      <c r="D2066">
        <v>1845</v>
      </c>
      <c r="E2066" s="7">
        <v>3680</v>
      </c>
      <c r="F2066" t="s">
        <v>6221</v>
      </c>
      <c r="G2066" t="s">
        <v>6229</v>
      </c>
      <c r="H2066">
        <v>50.6397707</v>
      </c>
      <c r="I2066">
        <v>5.6742138000000004</v>
      </c>
      <c r="J2066">
        <v>4610</v>
      </c>
      <c r="K2066" t="s">
        <v>6223</v>
      </c>
      <c r="L2066" t="s">
        <v>6224</v>
      </c>
      <c r="M2066" t="s">
        <v>58</v>
      </c>
      <c r="N2066" t="s">
        <v>59</v>
      </c>
      <c r="O2066" t="s">
        <v>60</v>
      </c>
      <c r="P2066" s="40"/>
      <c r="Q2066" s="41"/>
      <c r="R2066" s="41"/>
      <c r="S2066" s="41"/>
      <c r="T2066" s="41"/>
      <c r="U2066" s="41"/>
      <c r="V2066" s="41"/>
      <c r="W2066" s="41"/>
      <c r="X2066" s="42"/>
      <c r="Y2066" s="41"/>
      <c r="Z2066" s="41"/>
      <c r="AA2066" s="41"/>
      <c r="AB2066" s="41"/>
      <c r="AC2066" s="41"/>
      <c r="AD2066" s="41"/>
      <c r="AE2066" s="41"/>
      <c r="AF2066" s="40"/>
      <c r="AG2066" s="41"/>
      <c r="AH2066" s="42"/>
      <c r="AI2066" s="11">
        <f t="shared" si="110"/>
        <v>0</v>
      </c>
      <c r="AJ2066" s="12">
        <f t="shared" si="109"/>
        <v>0</v>
      </c>
      <c r="AK2066" s="13">
        <f t="shared" si="111"/>
        <v>0</v>
      </c>
    </row>
    <row r="2067" spans="1:37">
      <c r="A2067" t="s">
        <v>6100</v>
      </c>
      <c r="B2067" t="s">
        <v>6100</v>
      </c>
      <c r="C2067" t="s">
        <v>53</v>
      </c>
      <c r="D2067">
        <v>1846</v>
      </c>
      <c r="E2067" s="7">
        <v>3681</v>
      </c>
      <c r="F2067" t="s">
        <v>6225</v>
      </c>
      <c r="G2067" t="s">
        <v>6230</v>
      </c>
      <c r="H2067">
        <v>50.623390000000001</v>
      </c>
      <c r="I2067">
        <v>5.6538199999999996</v>
      </c>
      <c r="J2067">
        <v>4610</v>
      </c>
      <c r="K2067" t="s">
        <v>6227</v>
      </c>
      <c r="L2067" t="s">
        <v>6228</v>
      </c>
      <c r="M2067" t="s">
        <v>58</v>
      </c>
      <c r="N2067" t="s">
        <v>59</v>
      </c>
      <c r="O2067" t="s">
        <v>60</v>
      </c>
      <c r="P2067" s="37"/>
      <c r="Q2067" s="38"/>
      <c r="R2067" s="38"/>
      <c r="S2067" s="38"/>
      <c r="T2067" s="38"/>
      <c r="U2067" s="38"/>
      <c r="V2067" s="38"/>
      <c r="W2067" s="38"/>
      <c r="X2067" s="39"/>
      <c r="Y2067" s="38"/>
      <c r="Z2067" s="38"/>
      <c r="AA2067" s="38"/>
      <c r="AB2067" s="38"/>
      <c r="AC2067" s="38"/>
      <c r="AD2067" s="38"/>
      <c r="AE2067" s="38"/>
      <c r="AF2067" s="37"/>
      <c r="AG2067" s="38"/>
      <c r="AH2067" s="39"/>
      <c r="AI2067" s="8">
        <f t="shared" si="110"/>
        <v>0</v>
      </c>
      <c r="AJ2067" s="9">
        <f t="shared" si="109"/>
        <v>0</v>
      </c>
      <c r="AK2067" s="10">
        <f t="shared" si="111"/>
        <v>0</v>
      </c>
    </row>
    <row r="2068" spans="1:37">
      <c r="A2068" t="s">
        <v>6100</v>
      </c>
      <c r="B2068" t="s">
        <v>6100</v>
      </c>
      <c r="C2068" t="s">
        <v>53</v>
      </c>
      <c r="D2068">
        <v>1845</v>
      </c>
      <c r="E2068" s="7">
        <v>3682</v>
      </c>
      <c r="F2068" t="s">
        <v>6221</v>
      </c>
      <c r="G2068" t="s">
        <v>6231</v>
      </c>
      <c r="H2068">
        <v>50.618148400000003</v>
      </c>
      <c r="I2068">
        <v>5.6608897000000002</v>
      </c>
      <c r="J2068">
        <v>4610</v>
      </c>
      <c r="K2068" t="s">
        <v>6223</v>
      </c>
      <c r="L2068" t="s">
        <v>6224</v>
      </c>
      <c r="M2068" t="s">
        <v>58</v>
      </c>
      <c r="N2068" t="s">
        <v>65</v>
      </c>
      <c r="O2068" t="s">
        <v>60</v>
      </c>
      <c r="P2068" s="40"/>
      <c r="Q2068" s="41"/>
      <c r="R2068" s="41"/>
      <c r="S2068" s="41"/>
      <c r="T2068" s="41"/>
      <c r="U2068" s="41"/>
      <c r="V2068" s="41"/>
      <c r="W2068" s="41"/>
      <c r="X2068" s="42"/>
      <c r="Y2068" s="41"/>
      <c r="Z2068" s="41"/>
      <c r="AA2068" s="41"/>
      <c r="AB2068" s="41"/>
      <c r="AC2068" s="41"/>
      <c r="AD2068" s="41"/>
      <c r="AE2068" s="41"/>
      <c r="AF2068" s="40"/>
      <c r="AG2068" s="41"/>
      <c r="AH2068" s="42"/>
      <c r="AI2068" s="11">
        <f t="shared" si="110"/>
        <v>0</v>
      </c>
      <c r="AJ2068" s="12">
        <f t="shared" si="109"/>
        <v>0</v>
      </c>
      <c r="AK2068" s="13">
        <f t="shared" si="111"/>
        <v>0</v>
      </c>
    </row>
    <row r="2069" spans="1:37">
      <c r="A2069" t="s">
        <v>6100</v>
      </c>
      <c r="B2069" t="s">
        <v>6100</v>
      </c>
      <c r="C2069" t="s">
        <v>120</v>
      </c>
      <c r="D2069">
        <v>1847</v>
      </c>
      <c r="E2069" s="7">
        <v>3683</v>
      </c>
      <c r="F2069" t="s">
        <v>6232</v>
      </c>
      <c r="G2069" t="s">
        <v>6233</v>
      </c>
      <c r="H2069">
        <v>50.623382700000001</v>
      </c>
      <c r="I2069">
        <v>5.6544968000000004</v>
      </c>
      <c r="J2069">
        <v>4610</v>
      </c>
      <c r="K2069" t="s">
        <v>6234</v>
      </c>
      <c r="L2069" t="s">
        <v>6235</v>
      </c>
      <c r="M2069" t="s">
        <v>58</v>
      </c>
      <c r="N2069" t="s">
        <v>59</v>
      </c>
      <c r="O2069" t="s">
        <v>60</v>
      </c>
      <c r="P2069" s="37"/>
      <c r="Q2069" s="38"/>
      <c r="R2069" s="38"/>
      <c r="S2069" s="38"/>
      <c r="T2069" s="38"/>
      <c r="U2069" s="38"/>
      <c r="V2069" s="38"/>
      <c r="W2069" s="38"/>
      <c r="X2069" s="39"/>
      <c r="Y2069" s="38"/>
      <c r="Z2069" s="38"/>
      <c r="AA2069" s="38"/>
      <c r="AB2069" s="38"/>
      <c r="AC2069" s="38"/>
      <c r="AD2069" s="38"/>
      <c r="AE2069" s="38"/>
      <c r="AF2069" s="37"/>
      <c r="AG2069" s="38"/>
      <c r="AH2069" s="39"/>
      <c r="AI2069" s="8">
        <f t="shared" si="110"/>
        <v>0</v>
      </c>
      <c r="AJ2069" s="9">
        <f t="shared" si="109"/>
        <v>0</v>
      </c>
      <c r="AK2069" s="10">
        <f t="shared" si="111"/>
        <v>0</v>
      </c>
    </row>
    <row r="2070" spans="1:37">
      <c r="A2070" t="s">
        <v>6100</v>
      </c>
      <c r="B2070" t="s">
        <v>6100</v>
      </c>
      <c r="C2070" t="s">
        <v>120</v>
      </c>
      <c r="D2070">
        <v>1848</v>
      </c>
      <c r="E2070" s="7">
        <v>3685</v>
      </c>
      <c r="F2070" t="s">
        <v>6236</v>
      </c>
      <c r="G2070" t="s">
        <v>6237</v>
      </c>
      <c r="H2070">
        <v>50.629972299999999</v>
      </c>
      <c r="I2070">
        <v>5.6699799999999998</v>
      </c>
      <c r="J2070">
        <v>4610</v>
      </c>
      <c r="K2070" t="s">
        <v>6238</v>
      </c>
      <c r="L2070" t="s">
        <v>6239</v>
      </c>
      <c r="M2070" t="s">
        <v>58</v>
      </c>
      <c r="N2070" t="s">
        <v>59</v>
      </c>
      <c r="O2070" t="s">
        <v>158</v>
      </c>
      <c r="P2070" s="40"/>
      <c r="Q2070" s="41"/>
      <c r="R2070" s="41"/>
      <c r="S2070" s="41"/>
      <c r="T2070" s="41"/>
      <c r="U2070" s="41"/>
      <c r="V2070" s="41"/>
      <c r="W2070" s="41"/>
      <c r="X2070" s="42"/>
      <c r="Y2070" s="41"/>
      <c r="Z2070" s="41"/>
      <c r="AA2070" s="41"/>
      <c r="AB2070" s="41"/>
      <c r="AC2070" s="41"/>
      <c r="AD2070" s="41"/>
      <c r="AE2070" s="41"/>
      <c r="AF2070" s="40"/>
      <c r="AG2070" s="41"/>
      <c r="AH2070" s="42"/>
      <c r="AI2070" s="11">
        <f t="shared" si="110"/>
        <v>0</v>
      </c>
      <c r="AJ2070" s="12">
        <f t="shared" si="109"/>
        <v>0</v>
      </c>
      <c r="AK2070" s="13">
        <f t="shared" si="111"/>
        <v>0</v>
      </c>
    </row>
    <row r="2071" spans="1:37">
      <c r="A2071" t="s">
        <v>6100</v>
      </c>
      <c r="B2071" t="s">
        <v>6100</v>
      </c>
      <c r="C2071" t="s">
        <v>120</v>
      </c>
      <c r="D2071">
        <v>1848</v>
      </c>
      <c r="E2071" s="7">
        <v>3686</v>
      </c>
      <c r="F2071" t="s">
        <v>6236</v>
      </c>
      <c r="G2071" t="s">
        <v>6240</v>
      </c>
      <c r="H2071">
        <v>50.6370912</v>
      </c>
      <c r="I2071">
        <v>5.6793902999999997</v>
      </c>
      <c r="J2071">
        <v>4610</v>
      </c>
      <c r="K2071" t="s">
        <v>6238</v>
      </c>
      <c r="L2071" t="s">
        <v>6239</v>
      </c>
      <c r="M2071" t="s">
        <v>58</v>
      </c>
      <c r="N2071" t="s">
        <v>59</v>
      </c>
      <c r="O2071" t="s">
        <v>60</v>
      </c>
      <c r="P2071" s="37"/>
      <c r="Q2071" s="38"/>
      <c r="R2071" s="38"/>
      <c r="S2071" s="38"/>
      <c r="T2071" s="38"/>
      <c r="U2071" s="38"/>
      <c r="V2071" s="38"/>
      <c r="W2071" s="38"/>
      <c r="X2071" s="39"/>
      <c r="Y2071" s="38"/>
      <c r="Z2071" s="38"/>
      <c r="AA2071" s="38"/>
      <c r="AB2071" s="38"/>
      <c r="AC2071" s="38"/>
      <c r="AD2071" s="38"/>
      <c r="AE2071" s="38"/>
      <c r="AF2071" s="37"/>
      <c r="AG2071" s="38"/>
      <c r="AH2071" s="39"/>
      <c r="AI2071" s="8">
        <f t="shared" si="110"/>
        <v>0</v>
      </c>
      <c r="AJ2071" s="9">
        <f t="shared" si="109"/>
        <v>0</v>
      </c>
      <c r="AK2071" s="10">
        <f t="shared" si="111"/>
        <v>0</v>
      </c>
    </row>
    <row r="2072" spans="1:37">
      <c r="A2072" t="s">
        <v>6100</v>
      </c>
      <c r="B2072" t="s">
        <v>6100</v>
      </c>
      <c r="C2072" t="s">
        <v>120</v>
      </c>
      <c r="D2072">
        <v>1850</v>
      </c>
      <c r="E2072" s="7">
        <v>3688</v>
      </c>
      <c r="F2072" t="s">
        <v>6241</v>
      </c>
      <c r="G2072" t="s">
        <v>6242</v>
      </c>
      <c r="H2072">
        <v>50.618949000000001</v>
      </c>
      <c r="I2072">
        <v>5.6555720000000003</v>
      </c>
      <c r="J2072">
        <v>4610</v>
      </c>
      <c r="K2072" t="s">
        <v>6243</v>
      </c>
      <c r="L2072" t="s">
        <v>6244</v>
      </c>
      <c r="M2072" t="s">
        <v>212</v>
      </c>
      <c r="N2072" t="s">
        <v>279</v>
      </c>
      <c r="O2072" t="s">
        <v>60</v>
      </c>
      <c r="P2072" s="40"/>
      <c r="Q2072" s="41"/>
      <c r="R2072" s="41"/>
      <c r="S2072" s="41"/>
      <c r="T2072" s="41"/>
      <c r="U2072" s="41"/>
      <c r="V2072" s="41"/>
      <c r="W2072" s="41"/>
      <c r="X2072" s="42"/>
      <c r="Y2072" s="41"/>
      <c r="Z2072" s="41"/>
      <c r="AA2072" s="41"/>
      <c r="AB2072" s="41"/>
      <c r="AC2072" s="41"/>
      <c r="AD2072" s="41"/>
      <c r="AE2072" s="41"/>
      <c r="AF2072" s="40"/>
      <c r="AG2072" s="41"/>
      <c r="AH2072" s="42"/>
      <c r="AI2072" s="11">
        <f t="shared" si="110"/>
        <v>0</v>
      </c>
      <c r="AJ2072" s="12">
        <f t="shared" si="109"/>
        <v>0</v>
      </c>
      <c r="AK2072" s="13">
        <f t="shared" si="111"/>
        <v>0</v>
      </c>
    </row>
    <row r="2073" spans="1:37">
      <c r="A2073" t="s">
        <v>6100</v>
      </c>
      <c r="B2073" t="s">
        <v>6100</v>
      </c>
      <c r="C2073" t="s">
        <v>53</v>
      </c>
      <c r="D2073">
        <v>1851</v>
      </c>
      <c r="E2073" s="7">
        <v>3691</v>
      </c>
      <c r="F2073" t="s">
        <v>6245</v>
      </c>
      <c r="G2073" t="s">
        <v>6246</v>
      </c>
      <c r="H2073">
        <v>50.5927875</v>
      </c>
      <c r="I2073">
        <v>5.6087094000000004</v>
      </c>
      <c r="J2073">
        <v>4053</v>
      </c>
      <c r="K2073" t="s">
        <v>6247</v>
      </c>
      <c r="L2073" t="s">
        <v>6248</v>
      </c>
      <c r="M2073" t="s">
        <v>58</v>
      </c>
      <c r="N2073" t="s">
        <v>59</v>
      </c>
      <c r="O2073" t="s">
        <v>158</v>
      </c>
      <c r="P2073" s="37"/>
      <c r="Q2073" s="38"/>
      <c r="R2073" s="38"/>
      <c r="S2073" s="38"/>
      <c r="T2073" s="38"/>
      <c r="U2073" s="38"/>
      <c r="V2073" s="38"/>
      <c r="W2073" s="38"/>
      <c r="X2073" s="39"/>
      <c r="Y2073" s="38"/>
      <c r="Z2073" s="38"/>
      <c r="AA2073" s="38"/>
      <c r="AB2073" s="38"/>
      <c r="AC2073" s="38"/>
      <c r="AD2073" s="38"/>
      <c r="AE2073" s="38"/>
      <c r="AF2073" s="37"/>
      <c r="AG2073" s="38"/>
      <c r="AH2073" s="39"/>
      <c r="AI2073" s="8">
        <f t="shared" si="110"/>
        <v>0</v>
      </c>
      <c r="AJ2073" s="9">
        <f t="shared" si="109"/>
        <v>0</v>
      </c>
      <c r="AK2073" s="10">
        <f t="shared" si="111"/>
        <v>0</v>
      </c>
    </row>
    <row r="2074" spans="1:37">
      <c r="A2074" t="s">
        <v>6100</v>
      </c>
      <c r="B2074" t="s">
        <v>6100</v>
      </c>
      <c r="C2074" t="s">
        <v>53</v>
      </c>
      <c r="D2074">
        <v>1852</v>
      </c>
      <c r="E2074" s="7">
        <v>3692</v>
      </c>
      <c r="F2074" t="s">
        <v>6249</v>
      </c>
      <c r="G2074" t="s">
        <v>6250</v>
      </c>
      <c r="H2074">
        <v>50.563658599999997</v>
      </c>
      <c r="I2074">
        <v>5.6369851000000004</v>
      </c>
      <c r="J2074">
        <v>4052</v>
      </c>
      <c r="K2074" t="s">
        <v>6251</v>
      </c>
      <c r="L2074" t="s">
        <v>6252</v>
      </c>
      <c r="M2074" t="s">
        <v>58</v>
      </c>
      <c r="N2074" t="s">
        <v>91</v>
      </c>
      <c r="O2074" t="s">
        <v>158</v>
      </c>
      <c r="P2074" s="40"/>
      <c r="Q2074" s="41"/>
      <c r="R2074" s="41"/>
      <c r="S2074" s="41"/>
      <c r="T2074" s="41"/>
      <c r="U2074" s="41"/>
      <c r="V2074" s="41"/>
      <c r="W2074" s="41"/>
      <c r="X2074" s="42"/>
      <c r="Y2074" s="41"/>
      <c r="Z2074" s="41"/>
      <c r="AA2074" s="41"/>
      <c r="AB2074" s="41"/>
      <c r="AC2074" s="41"/>
      <c r="AD2074" s="41"/>
      <c r="AE2074" s="41"/>
      <c r="AF2074" s="40"/>
      <c r="AG2074" s="41"/>
      <c r="AH2074" s="42"/>
      <c r="AI2074" s="11">
        <f t="shared" si="110"/>
        <v>0</v>
      </c>
      <c r="AJ2074" s="12">
        <f t="shared" si="109"/>
        <v>0</v>
      </c>
      <c r="AK2074" s="13">
        <f t="shared" si="111"/>
        <v>0</v>
      </c>
    </row>
    <row r="2075" spans="1:37">
      <c r="A2075" t="s">
        <v>6100</v>
      </c>
      <c r="B2075" t="s">
        <v>6100</v>
      </c>
      <c r="C2075" t="s">
        <v>53</v>
      </c>
      <c r="D2075">
        <v>1853</v>
      </c>
      <c r="E2075" s="7">
        <v>3693</v>
      </c>
      <c r="F2075" t="s">
        <v>6253</v>
      </c>
      <c r="G2075" t="s">
        <v>6254</v>
      </c>
      <c r="H2075">
        <v>50.599878099999998</v>
      </c>
      <c r="I2075">
        <v>5.6171555</v>
      </c>
      <c r="J2075">
        <v>4053</v>
      </c>
      <c r="K2075" t="s">
        <v>6255</v>
      </c>
      <c r="L2075" t="s">
        <v>6256</v>
      </c>
      <c r="M2075" t="s">
        <v>58</v>
      </c>
      <c r="N2075" t="s">
        <v>59</v>
      </c>
      <c r="O2075" t="s">
        <v>158</v>
      </c>
      <c r="P2075" s="37"/>
      <c r="Q2075" s="38"/>
      <c r="R2075" s="38"/>
      <c r="S2075" s="38"/>
      <c r="T2075" s="38"/>
      <c r="U2075" s="38"/>
      <c r="V2075" s="38"/>
      <c r="W2075" s="38"/>
      <c r="X2075" s="39"/>
      <c r="Y2075" s="38"/>
      <c r="Z2075" s="38"/>
      <c r="AA2075" s="38"/>
      <c r="AB2075" s="38"/>
      <c r="AC2075" s="38"/>
      <c r="AD2075" s="38"/>
      <c r="AE2075" s="38"/>
      <c r="AF2075" s="37"/>
      <c r="AG2075" s="38"/>
      <c r="AH2075" s="39"/>
      <c r="AI2075" s="8">
        <f t="shared" si="110"/>
        <v>0</v>
      </c>
      <c r="AJ2075" s="9">
        <f t="shared" si="109"/>
        <v>0</v>
      </c>
      <c r="AK2075" s="10">
        <f t="shared" si="111"/>
        <v>0</v>
      </c>
    </row>
    <row r="2076" spans="1:37">
      <c r="A2076" t="s">
        <v>6100</v>
      </c>
      <c r="B2076" t="s">
        <v>6100</v>
      </c>
      <c r="C2076" t="s">
        <v>120</v>
      </c>
      <c r="D2076">
        <v>1854</v>
      </c>
      <c r="E2076" s="7">
        <v>3694</v>
      </c>
      <c r="F2076" t="s">
        <v>6257</v>
      </c>
      <c r="G2076" t="s">
        <v>6258</v>
      </c>
      <c r="H2076">
        <v>50.590303900000002</v>
      </c>
      <c r="I2076">
        <v>5.6069212999999998</v>
      </c>
      <c r="J2076">
        <v>4053</v>
      </c>
      <c r="K2076" t="s">
        <v>6259</v>
      </c>
      <c r="L2076" t="s">
        <v>6260</v>
      </c>
      <c r="M2076" t="s">
        <v>58</v>
      </c>
      <c r="N2076" t="s">
        <v>59</v>
      </c>
      <c r="O2076" t="s">
        <v>158</v>
      </c>
      <c r="P2076" s="40"/>
      <c r="Q2076" s="41"/>
      <c r="R2076" s="41"/>
      <c r="S2076" s="41"/>
      <c r="T2076" s="41"/>
      <c r="U2076" s="41"/>
      <c r="V2076" s="41"/>
      <c r="W2076" s="41"/>
      <c r="X2076" s="42"/>
      <c r="Y2076" s="41"/>
      <c r="Z2076" s="41"/>
      <c r="AA2076" s="41"/>
      <c r="AB2076" s="41"/>
      <c r="AC2076" s="41"/>
      <c r="AD2076" s="41"/>
      <c r="AE2076" s="41"/>
      <c r="AF2076" s="40"/>
      <c r="AG2076" s="41"/>
      <c r="AH2076" s="42"/>
      <c r="AI2076" s="11">
        <f t="shared" si="110"/>
        <v>0</v>
      </c>
      <c r="AJ2076" s="12">
        <f t="shared" si="109"/>
        <v>0</v>
      </c>
      <c r="AK2076" s="13">
        <f t="shared" si="111"/>
        <v>0</v>
      </c>
    </row>
    <row r="2077" spans="1:37">
      <c r="A2077" t="s">
        <v>6100</v>
      </c>
      <c r="B2077" t="s">
        <v>6100</v>
      </c>
      <c r="C2077" t="s">
        <v>120</v>
      </c>
      <c r="D2077">
        <v>1855</v>
      </c>
      <c r="E2077" s="7">
        <v>3695</v>
      </c>
      <c r="F2077" t="s">
        <v>6261</v>
      </c>
      <c r="G2077" t="s">
        <v>6262</v>
      </c>
      <c r="H2077">
        <v>50.594324999999998</v>
      </c>
      <c r="I2077">
        <v>5.5970082999999997</v>
      </c>
      <c r="J2077">
        <v>4053</v>
      </c>
      <c r="K2077" t="s">
        <v>6263</v>
      </c>
      <c r="L2077" t="s">
        <v>6264</v>
      </c>
      <c r="M2077" t="s">
        <v>58</v>
      </c>
      <c r="N2077" t="s">
        <v>168</v>
      </c>
      <c r="O2077" t="s">
        <v>158</v>
      </c>
      <c r="P2077" s="37"/>
      <c r="Q2077" s="38"/>
      <c r="R2077" s="38"/>
      <c r="S2077" s="38"/>
      <c r="T2077" s="38"/>
      <c r="U2077" s="38"/>
      <c r="V2077" s="38"/>
      <c r="W2077" s="38"/>
      <c r="X2077" s="39"/>
      <c r="Y2077" s="38"/>
      <c r="Z2077" s="38"/>
      <c r="AA2077" s="38"/>
      <c r="AB2077" s="38"/>
      <c r="AC2077" s="38"/>
      <c r="AD2077" s="38"/>
      <c r="AE2077" s="38"/>
      <c r="AF2077" s="37"/>
      <c r="AG2077" s="38"/>
      <c r="AH2077" s="39"/>
      <c r="AI2077" s="8">
        <f t="shared" si="110"/>
        <v>0</v>
      </c>
      <c r="AJ2077" s="9">
        <f t="shared" si="109"/>
        <v>0</v>
      </c>
      <c r="AK2077" s="10">
        <f t="shared" si="111"/>
        <v>0</v>
      </c>
    </row>
    <row r="2078" spans="1:37">
      <c r="A2078" t="s">
        <v>6100</v>
      </c>
      <c r="B2078" t="s">
        <v>6100</v>
      </c>
      <c r="C2078" t="s">
        <v>53</v>
      </c>
      <c r="D2078">
        <v>1856</v>
      </c>
      <c r="E2078" s="7">
        <v>3698</v>
      </c>
      <c r="F2078" t="s">
        <v>6265</v>
      </c>
      <c r="G2078" t="s">
        <v>6266</v>
      </c>
      <c r="H2078">
        <v>50.603007699999999</v>
      </c>
      <c r="I2078">
        <v>5.6304438000000001</v>
      </c>
      <c r="J2078">
        <v>4051</v>
      </c>
      <c r="K2078" t="s">
        <v>6267</v>
      </c>
      <c r="L2078" t="s">
        <v>6268</v>
      </c>
      <c r="M2078" t="s">
        <v>58</v>
      </c>
      <c r="N2078" t="s">
        <v>59</v>
      </c>
      <c r="O2078" t="s">
        <v>60</v>
      </c>
      <c r="P2078" s="40"/>
      <c r="Q2078" s="41"/>
      <c r="R2078" s="41"/>
      <c r="S2078" s="41"/>
      <c r="T2078" s="41"/>
      <c r="U2078" s="41"/>
      <c r="V2078" s="41"/>
      <c r="W2078" s="41"/>
      <c r="X2078" s="42"/>
      <c r="Y2078" s="41"/>
      <c r="Z2078" s="41"/>
      <c r="AA2078" s="41"/>
      <c r="AB2078" s="41"/>
      <c r="AC2078" s="41"/>
      <c r="AD2078" s="41"/>
      <c r="AE2078" s="41"/>
      <c r="AF2078" s="40"/>
      <c r="AG2078" s="41"/>
      <c r="AH2078" s="42"/>
      <c r="AI2078" s="11">
        <f t="shared" si="110"/>
        <v>0</v>
      </c>
      <c r="AJ2078" s="12">
        <f t="shared" si="109"/>
        <v>0</v>
      </c>
      <c r="AK2078" s="13">
        <f t="shared" si="111"/>
        <v>0</v>
      </c>
    </row>
    <row r="2079" spans="1:37">
      <c r="A2079" t="s">
        <v>6100</v>
      </c>
      <c r="B2079" t="s">
        <v>6100</v>
      </c>
      <c r="C2079" t="s">
        <v>53</v>
      </c>
      <c r="D2079">
        <v>1857</v>
      </c>
      <c r="E2079" s="7">
        <v>3699</v>
      </c>
      <c r="F2079" t="s">
        <v>2183</v>
      </c>
      <c r="G2079" t="s">
        <v>6269</v>
      </c>
      <c r="H2079">
        <v>50.585125900000001</v>
      </c>
      <c r="I2079">
        <v>5.6483454999999996</v>
      </c>
      <c r="J2079">
        <v>4050</v>
      </c>
      <c r="K2079" t="s">
        <v>6270</v>
      </c>
      <c r="L2079" t="s">
        <v>6271</v>
      </c>
      <c r="M2079" t="s">
        <v>58</v>
      </c>
      <c r="N2079" t="s">
        <v>65</v>
      </c>
      <c r="O2079" t="s">
        <v>60</v>
      </c>
      <c r="P2079" s="37"/>
      <c r="Q2079" s="38"/>
      <c r="R2079" s="38"/>
      <c r="S2079" s="38"/>
      <c r="T2079" s="38"/>
      <c r="U2079" s="38"/>
      <c r="V2079" s="38"/>
      <c r="W2079" s="38"/>
      <c r="X2079" s="39"/>
      <c r="Y2079" s="38"/>
      <c r="Z2079" s="38"/>
      <c r="AA2079" s="38"/>
      <c r="AB2079" s="38"/>
      <c r="AC2079" s="38"/>
      <c r="AD2079" s="38"/>
      <c r="AE2079" s="38"/>
      <c r="AF2079" s="37"/>
      <c r="AG2079" s="38"/>
      <c r="AH2079" s="39"/>
      <c r="AI2079" s="8">
        <f t="shared" si="110"/>
        <v>0</v>
      </c>
      <c r="AJ2079" s="9">
        <f t="shared" si="109"/>
        <v>0</v>
      </c>
      <c r="AK2079" s="10">
        <f t="shared" si="111"/>
        <v>0</v>
      </c>
    </row>
    <row r="2080" spans="1:37">
      <c r="A2080" t="s">
        <v>6100</v>
      </c>
      <c r="B2080" t="s">
        <v>6100</v>
      </c>
      <c r="C2080" t="s">
        <v>53</v>
      </c>
      <c r="D2080">
        <v>1857</v>
      </c>
      <c r="E2080" s="7">
        <v>3700</v>
      </c>
      <c r="F2080" t="s">
        <v>2183</v>
      </c>
      <c r="G2080" t="s">
        <v>6272</v>
      </c>
      <c r="H2080">
        <v>50.579158900000003</v>
      </c>
      <c r="I2080">
        <v>5.6387396000000001</v>
      </c>
      <c r="J2080">
        <v>4050</v>
      </c>
      <c r="K2080" t="s">
        <v>6270</v>
      </c>
      <c r="L2080" t="s">
        <v>6271</v>
      </c>
      <c r="M2080" t="s">
        <v>58</v>
      </c>
      <c r="N2080" t="s">
        <v>59</v>
      </c>
      <c r="O2080" t="s">
        <v>158</v>
      </c>
      <c r="P2080" s="40"/>
      <c r="Q2080" s="41"/>
      <c r="R2080" s="41"/>
      <c r="S2080" s="41"/>
      <c r="T2080" s="41"/>
      <c r="U2080" s="41"/>
      <c r="V2080" s="41"/>
      <c r="W2080" s="41"/>
      <c r="X2080" s="42"/>
      <c r="Y2080" s="41"/>
      <c r="Z2080" s="41"/>
      <c r="AA2080" s="41"/>
      <c r="AB2080" s="41"/>
      <c r="AC2080" s="41"/>
      <c r="AD2080" s="41"/>
      <c r="AE2080" s="41"/>
      <c r="AF2080" s="40"/>
      <c r="AG2080" s="41"/>
      <c r="AH2080" s="42"/>
      <c r="AI2080" s="11">
        <f t="shared" si="110"/>
        <v>0</v>
      </c>
      <c r="AJ2080" s="12">
        <f t="shared" si="109"/>
        <v>0</v>
      </c>
      <c r="AK2080" s="13">
        <f t="shared" si="111"/>
        <v>0</v>
      </c>
    </row>
    <row r="2081" spans="1:37">
      <c r="A2081" t="s">
        <v>6100</v>
      </c>
      <c r="B2081" t="s">
        <v>6100</v>
      </c>
      <c r="C2081" t="s">
        <v>120</v>
      </c>
      <c r="D2081">
        <v>1858</v>
      </c>
      <c r="E2081" s="7">
        <v>3701</v>
      </c>
      <c r="F2081" t="s">
        <v>3014</v>
      </c>
      <c r="G2081" t="s">
        <v>6273</v>
      </c>
      <c r="H2081">
        <v>50.599662299999999</v>
      </c>
      <c r="I2081">
        <v>5.6214047999999996</v>
      </c>
      <c r="J2081">
        <v>4053</v>
      </c>
      <c r="K2081" t="s">
        <v>6274</v>
      </c>
      <c r="L2081" t="s">
        <v>6275</v>
      </c>
      <c r="M2081" t="s">
        <v>58</v>
      </c>
      <c r="N2081" t="s">
        <v>59</v>
      </c>
      <c r="O2081" t="s">
        <v>158</v>
      </c>
      <c r="P2081" s="37"/>
      <c r="Q2081" s="38"/>
      <c r="R2081" s="38"/>
      <c r="S2081" s="38"/>
      <c r="T2081" s="38"/>
      <c r="U2081" s="38"/>
      <c r="V2081" s="38"/>
      <c r="W2081" s="38"/>
      <c r="X2081" s="39"/>
      <c r="Y2081" s="38"/>
      <c r="Z2081" s="38"/>
      <c r="AA2081" s="38"/>
      <c r="AB2081" s="38"/>
      <c r="AC2081" s="38"/>
      <c r="AD2081" s="38"/>
      <c r="AE2081" s="38"/>
      <c r="AF2081" s="37"/>
      <c r="AG2081" s="38"/>
      <c r="AH2081" s="39"/>
      <c r="AI2081" s="8">
        <f t="shared" si="110"/>
        <v>0</v>
      </c>
      <c r="AJ2081" s="9">
        <f t="shared" si="109"/>
        <v>0</v>
      </c>
      <c r="AK2081" s="10">
        <f t="shared" si="111"/>
        <v>0</v>
      </c>
    </row>
    <row r="2082" spans="1:37">
      <c r="A2082" t="s">
        <v>6100</v>
      </c>
      <c r="B2082" t="s">
        <v>6100</v>
      </c>
      <c r="C2082" t="s">
        <v>120</v>
      </c>
      <c r="D2082">
        <v>1859</v>
      </c>
      <c r="E2082" s="7">
        <v>3702</v>
      </c>
      <c r="F2082" t="s">
        <v>6276</v>
      </c>
      <c r="G2082" t="s">
        <v>6277</v>
      </c>
      <c r="H2082">
        <v>50.599567499999999</v>
      </c>
      <c r="I2082">
        <v>5.6160844000000001</v>
      </c>
      <c r="J2082">
        <v>4053</v>
      </c>
      <c r="K2082" t="s">
        <v>6278</v>
      </c>
      <c r="L2082" t="s">
        <v>6279</v>
      </c>
      <c r="M2082" t="s">
        <v>212</v>
      </c>
      <c r="N2082" t="s">
        <v>213</v>
      </c>
      <c r="O2082" t="s">
        <v>158</v>
      </c>
      <c r="P2082" s="40"/>
      <c r="Q2082" s="41"/>
      <c r="R2082" s="41"/>
      <c r="S2082" s="41"/>
      <c r="T2082" s="41"/>
      <c r="U2082" s="41"/>
      <c r="V2082" s="41"/>
      <c r="W2082" s="41"/>
      <c r="X2082" s="42"/>
      <c r="Y2082" s="41"/>
      <c r="Z2082" s="41"/>
      <c r="AA2082" s="41"/>
      <c r="AB2082" s="41"/>
      <c r="AC2082" s="41"/>
      <c r="AD2082" s="41"/>
      <c r="AE2082" s="41"/>
      <c r="AF2082" s="40"/>
      <c r="AG2082" s="41"/>
      <c r="AH2082" s="42"/>
      <c r="AI2082" s="11">
        <f t="shared" si="110"/>
        <v>0</v>
      </c>
      <c r="AJ2082" s="12">
        <f t="shared" si="109"/>
        <v>0</v>
      </c>
      <c r="AK2082" s="13">
        <f t="shared" si="111"/>
        <v>0</v>
      </c>
    </row>
    <row r="2083" spans="1:37">
      <c r="A2083" t="s">
        <v>6100</v>
      </c>
      <c r="B2083" t="s">
        <v>6100</v>
      </c>
      <c r="C2083" t="s">
        <v>53</v>
      </c>
      <c r="D2083">
        <v>1860</v>
      </c>
      <c r="E2083" s="7">
        <v>3703</v>
      </c>
      <c r="F2083" t="s">
        <v>6280</v>
      </c>
      <c r="G2083" t="s">
        <v>6281</v>
      </c>
      <c r="H2083">
        <v>50.563841799999999</v>
      </c>
      <c r="I2083">
        <v>5.6381275999999998</v>
      </c>
      <c r="J2083">
        <v>4052</v>
      </c>
      <c r="K2083" t="s">
        <v>6282</v>
      </c>
      <c r="L2083" t="s">
        <v>6283</v>
      </c>
      <c r="M2083" t="s">
        <v>58</v>
      </c>
      <c r="N2083" t="s">
        <v>59</v>
      </c>
      <c r="O2083" t="s">
        <v>158</v>
      </c>
      <c r="P2083" s="37"/>
      <c r="Q2083" s="38"/>
      <c r="R2083" s="38"/>
      <c r="S2083" s="38"/>
      <c r="T2083" s="38"/>
      <c r="U2083" s="38"/>
      <c r="V2083" s="38"/>
      <c r="W2083" s="38"/>
      <c r="X2083" s="39"/>
      <c r="Y2083" s="38"/>
      <c r="Z2083" s="38"/>
      <c r="AA2083" s="38"/>
      <c r="AB2083" s="38"/>
      <c r="AC2083" s="38"/>
      <c r="AD2083" s="38"/>
      <c r="AE2083" s="38"/>
      <c r="AF2083" s="37"/>
      <c r="AG2083" s="38"/>
      <c r="AH2083" s="39"/>
      <c r="AI2083" s="8">
        <f t="shared" si="110"/>
        <v>0</v>
      </c>
      <c r="AJ2083" s="9">
        <f t="shared" si="109"/>
        <v>0</v>
      </c>
      <c r="AK2083" s="10">
        <f t="shared" si="111"/>
        <v>0</v>
      </c>
    </row>
    <row r="2084" spans="1:37">
      <c r="A2084" t="s">
        <v>6100</v>
      </c>
      <c r="B2084" t="s">
        <v>6100</v>
      </c>
      <c r="C2084" t="s">
        <v>53</v>
      </c>
      <c r="D2084">
        <v>1862</v>
      </c>
      <c r="E2084" s="7">
        <v>3705</v>
      </c>
      <c r="F2084" t="s">
        <v>1910</v>
      </c>
      <c r="G2084" t="s">
        <v>6284</v>
      </c>
      <c r="H2084">
        <v>50.508702999999997</v>
      </c>
      <c r="I2084">
        <v>5.5785540999999998</v>
      </c>
      <c r="J2084">
        <v>4171</v>
      </c>
      <c r="K2084" t="s">
        <v>6285</v>
      </c>
      <c r="L2084" t="s">
        <v>6286</v>
      </c>
      <c r="M2084" t="s">
        <v>58</v>
      </c>
      <c r="N2084" t="s">
        <v>59</v>
      </c>
      <c r="O2084" t="s">
        <v>60</v>
      </c>
      <c r="P2084" s="40"/>
      <c r="Q2084" s="41"/>
      <c r="R2084" s="41"/>
      <c r="S2084" s="41"/>
      <c r="T2084" s="41"/>
      <c r="U2084" s="41"/>
      <c r="V2084" s="41"/>
      <c r="W2084" s="41"/>
      <c r="X2084" s="42"/>
      <c r="Y2084" s="41"/>
      <c r="Z2084" s="41"/>
      <c r="AA2084" s="41"/>
      <c r="AB2084" s="41"/>
      <c r="AC2084" s="41"/>
      <c r="AD2084" s="41"/>
      <c r="AE2084" s="41"/>
      <c r="AF2084" s="40"/>
      <c r="AG2084" s="41"/>
      <c r="AH2084" s="42"/>
      <c r="AI2084" s="11">
        <f t="shared" si="110"/>
        <v>0</v>
      </c>
      <c r="AJ2084" s="12">
        <f t="shared" si="109"/>
        <v>0</v>
      </c>
      <c r="AK2084" s="13">
        <f t="shared" si="111"/>
        <v>0</v>
      </c>
    </row>
    <row r="2085" spans="1:37">
      <c r="A2085" t="s">
        <v>6100</v>
      </c>
      <c r="B2085" t="s">
        <v>6100</v>
      </c>
      <c r="C2085" t="s">
        <v>53</v>
      </c>
      <c r="D2085">
        <v>1862</v>
      </c>
      <c r="E2085" s="7">
        <v>3706</v>
      </c>
      <c r="F2085" t="s">
        <v>1910</v>
      </c>
      <c r="G2085" t="s">
        <v>6287</v>
      </c>
      <c r="H2085">
        <v>50.476232099999997</v>
      </c>
      <c r="I2085">
        <v>5.5729547999999998</v>
      </c>
      <c r="J2085">
        <v>4170</v>
      </c>
      <c r="K2085" t="s">
        <v>6285</v>
      </c>
      <c r="L2085" t="s">
        <v>6286</v>
      </c>
      <c r="M2085" t="s">
        <v>58</v>
      </c>
      <c r="N2085" t="s">
        <v>59</v>
      </c>
      <c r="O2085" t="s">
        <v>60</v>
      </c>
      <c r="P2085" s="37"/>
      <c r="Q2085" s="38"/>
      <c r="R2085" s="38"/>
      <c r="S2085" s="38"/>
      <c r="T2085" s="38"/>
      <c r="U2085" s="38"/>
      <c r="V2085" s="38"/>
      <c r="W2085" s="38"/>
      <c r="X2085" s="39"/>
      <c r="Y2085" s="38"/>
      <c r="Z2085" s="38"/>
      <c r="AA2085" s="38"/>
      <c r="AB2085" s="38"/>
      <c r="AC2085" s="38"/>
      <c r="AD2085" s="38"/>
      <c r="AE2085" s="38"/>
      <c r="AF2085" s="37"/>
      <c r="AG2085" s="38"/>
      <c r="AH2085" s="39"/>
      <c r="AI2085" s="8">
        <f t="shared" si="110"/>
        <v>0</v>
      </c>
      <c r="AJ2085" s="9">
        <f t="shared" si="109"/>
        <v>0</v>
      </c>
      <c r="AK2085" s="10">
        <f t="shared" si="111"/>
        <v>0</v>
      </c>
    </row>
    <row r="2086" spans="1:37">
      <c r="A2086" t="s">
        <v>6100</v>
      </c>
      <c r="B2086" t="s">
        <v>6100</v>
      </c>
      <c r="C2086" t="s">
        <v>53</v>
      </c>
      <c r="D2086">
        <v>1862</v>
      </c>
      <c r="E2086" s="7">
        <v>3707</v>
      </c>
      <c r="F2086" t="s">
        <v>1910</v>
      </c>
      <c r="G2086" t="s">
        <v>6288</v>
      </c>
      <c r="H2086">
        <v>50.4716077</v>
      </c>
      <c r="I2086">
        <v>5.6000525000000003</v>
      </c>
      <c r="J2086">
        <v>4170</v>
      </c>
      <c r="K2086" t="s">
        <v>6285</v>
      </c>
      <c r="L2086" t="s">
        <v>6286</v>
      </c>
      <c r="M2086" t="s">
        <v>58</v>
      </c>
      <c r="N2086" t="s">
        <v>59</v>
      </c>
      <c r="O2086" t="s">
        <v>158</v>
      </c>
      <c r="P2086" s="40"/>
      <c r="Q2086" s="41"/>
      <c r="R2086" s="41"/>
      <c r="S2086" s="41"/>
      <c r="T2086" s="41"/>
      <c r="U2086" s="41"/>
      <c r="V2086" s="41"/>
      <c r="W2086" s="41"/>
      <c r="X2086" s="42"/>
      <c r="Y2086" s="41"/>
      <c r="Z2086" s="41"/>
      <c r="AA2086" s="41"/>
      <c r="AB2086" s="41"/>
      <c r="AC2086" s="41"/>
      <c r="AD2086" s="41"/>
      <c r="AE2086" s="41"/>
      <c r="AF2086" s="40"/>
      <c r="AG2086" s="41"/>
      <c r="AH2086" s="42"/>
      <c r="AI2086" s="11">
        <f t="shared" si="110"/>
        <v>0</v>
      </c>
      <c r="AJ2086" s="12">
        <f t="shared" si="109"/>
        <v>0</v>
      </c>
      <c r="AK2086" s="13">
        <f t="shared" si="111"/>
        <v>0</v>
      </c>
    </row>
    <row r="2087" spans="1:37">
      <c r="A2087" t="s">
        <v>6100</v>
      </c>
      <c r="B2087" t="s">
        <v>6100</v>
      </c>
      <c r="C2087" t="s">
        <v>120</v>
      </c>
      <c r="D2087">
        <v>1863</v>
      </c>
      <c r="E2087" s="7">
        <v>3708</v>
      </c>
      <c r="F2087" t="s">
        <v>4238</v>
      </c>
      <c r="G2087" t="s">
        <v>6289</v>
      </c>
      <c r="H2087">
        <v>50.509115700000002</v>
      </c>
      <c r="I2087">
        <v>5.5797425</v>
      </c>
      <c r="J2087">
        <v>4171</v>
      </c>
      <c r="K2087" t="s">
        <v>6290</v>
      </c>
      <c r="L2087" t="s">
        <v>6291</v>
      </c>
      <c r="M2087" t="s">
        <v>58</v>
      </c>
      <c r="N2087" t="s">
        <v>59</v>
      </c>
      <c r="O2087" t="s">
        <v>60</v>
      </c>
      <c r="P2087" s="37"/>
      <c r="Q2087" s="38"/>
      <c r="R2087" s="38"/>
      <c r="S2087" s="38"/>
      <c r="T2087" s="38"/>
      <c r="U2087" s="38"/>
      <c r="V2087" s="38"/>
      <c r="W2087" s="38"/>
      <c r="X2087" s="39"/>
      <c r="Y2087" s="38"/>
      <c r="Z2087" s="38"/>
      <c r="AA2087" s="38"/>
      <c r="AB2087" s="38"/>
      <c r="AC2087" s="38"/>
      <c r="AD2087" s="38"/>
      <c r="AE2087" s="38"/>
      <c r="AF2087" s="37"/>
      <c r="AG2087" s="38"/>
      <c r="AH2087" s="39"/>
      <c r="AI2087" s="8">
        <f t="shared" si="110"/>
        <v>0</v>
      </c>
      <c r="AJ2087" s="9">
        <f t="shared" si="109"/>
        <v>0</v>
      </c>
      <c r="AK2087" s="10">
        <f t="shared" si="111"/>
        <v>0</v>
      </c>
    </row>
    <row r="2088" spans="1:37">
      <c r="A2088" t="s">
        <v>6100</v>
      </c>
      <c r="B2088" t="s">
        <v>6100</v>
      </c>
      <c r="C2088" t="s">
        <v>120</v>
      </c>
      <c r="D2088">
        <v>1864</v>
      </c>
      <c r="E2088" s="7">
        <v>3709</v>
      </c>
      <c r="F2088" t="s">
        <v>763</v>
      </c>
      <c r="G2088" t="s">
        <v>6292</v>
      </c>
      <c r="H2088">
        <v>50.476815199999997</v>
      </c>
      <c r="I2088">
        <v>5.5726259999999996</v>
      </c>
      <c r="J2088">
        <v>4170</v>
      </c>
      <c r="K2088" t="s">
        <v>6293</v>
      </c>
      <c r="L2088" t="s">
        <v>6294</v>
      </c>
      <c r="M2088" t="s">
        <v>58</v>
      </c>
      <c r="N2088" t="s">
        <v>59</v>
      </c>
      <c r="O2088" t="s">
        <v>158</v>
      </c>
      <c r="P2088" s="40"/>
      <c r="Q2088" s="41"/>
      <c r="R2088" s="41"/>
      <c r="S2088" s="41"/>
      <c r="T2088" s="41"/>
      <c r="U2088" s="41"/>
      <c r="V2088" s="41"/>
      <c r="W2088" s="41"/>
      <c r="X2088" s="42"/>
      <c r="Y2088" s="41"/>
      <c r="Z2088" s="41"/>
      <c r="AA2088" s="41"/>
      <c r="AB2088" s="41"/>
      <c r="AC2088" s="41"/>
      <c r="AD2088" s="41"/>
      <c r="AE2088" s="41"/>
      <c r="AF2088" s="40"/>
      <c r="AG2088" s="41"/>
      <c r="AH2088" s="42"/>
      <c r="AI2088" s="11">
        <f t="shared" si="110"/>
        <v>0</v>
      </c>
      <c r="AJ2088" s="12">
        <f t="shared" si="109"/>
        <v>0</v>
      </c>
      <c r="AK2088" s="13">
        <f t="shared" si="111"/>
        <v>0</v>
      </c>
    </row>
    <row r="2089" spans="1:37">
      <c r="A2089" t="s">
        <v>6100</v>
      </c>
      <c r="B2089" t="s">
        <v>6100</v>
      </c>
      <c r="C2089" t="s">
        <v>182</v>
      </c>
      <c r="D2089">
        <v>1865</v>
      </c>
      <c r="E2089" s="7">
        <v>3710</v>
      </c>
      <c r="F2089" t="s">
        <v>6295</v>
      </c>
      <c r="G2089" t="s">
        <v>6296</v>
      </c>
      <c r="H2089">
        <v>50.477159700000001</v>
      </c>
      <c r="I2089">
        <v>5.5717803999999997</v>
      </c>
      <c r="J2089">
        <v>4170</v>
      </c>
      <c r="K2089" t="s">
        <v>6297</v>
      </c>
      <c r="L2089" t="s">
        <v>6298</v>
      </c>
      <c r="M2089" t="s">
        <v>212</v>
      </c>
      <c r="N2089" t="s">
        <v>218</v>
      </c>
      <c r="O2089" t="s">
        <v>158</v>
      </c>
      <c r="P2089" s="37"/>
      <c r="Q2089" s="38"/>
      <c r="R2089" s="38"/>
      <c r="S2089" s="38"/>
      <c r="T2089" s="38"/>
      <c r="U2089" s="38"/>
      <c r="V2089" s="38"/>
      <c r="W2089" s="38"/>
      <c r="X2089" s="39"/>
      <c r="Y2089" s="38"/>
      <c r="Z2089" s="38"/>
      <c r="AA2089" s="38"/>
      <c r="AB2089" s="38"/>
      <c r="AC2089" s="38"/>
      <c r="AD2089" s="38"/>
      <c r="AE2089" s="38"/>
      <c r="AF2089" s="37"/>
      <c r="AG2089" s="38"/>
      <c r="AH2089" s="39"/>
      <c r="AI2089" s="8">
        <f t="shared" si="110"/>
        <v>0</v>
      </c>
      <c r="AJ2089" s="9">
        <f t="shared" si="109"/>
        <v>0</v>
      </c>
      <c r="AK2089" s="10">
        <f t="shared" si="111"/>
        <v>0</v>
      </c>
    </row>
    <row r="2090" spans="1:37">
      <c r="A2090" t="s">
        <v>6100</v>
      </c>
      <c r="B2090" t="s">
        <v>6100</v>
      </c>
      <c r="C2090" t="s">
        <v>53</v>
      </c>
      <c r="D2090">
        <v>1866</v>
      </c>
      <c r="E2090" s="7">
        <v>3711</v>
      </c>
      <c r="F2090" t="s">
        <v>6299</v>
      </c>
      <c r="G2090" t="s">
        <v>6300</v>
      </c>
      <c r="H2090">
        <v>50.714195400000001</v>
      </c>
      <c r="I2090">
        <v>5.7263422000000004</v>
      </c>
      <c r="J2090">
        <v>4607</v>
      </c>
      <c r="K2090" t="s">
        <v>6301</v>
      </c>
      <c r="L2090" t="s">
        <v>6302</v>
      </c>
      <c r="M2090" t="s">
        <v>58</v>
      </c>
      <c r="N2090" t="s">
        <v>59</v>
      </c>
      <c r="O2090" t="s">
        <v>60</v>
      </c>
      <c r="P2090" s="40"/>
      <c r="Q2090" s="41"/>
      <c r="R2090" s="41"/>
      <c r="S2090" s="41"/>
      <c r="T2090" s="41"/>
      <c r="U2090" s="41"/>
      <c r="V2090" s="41"/>
      <c r="W2090" s="41"/>
      <c r="X2090" s="42"/>
      <c r="Y2090" s="41"/>
      <c r="Z2090" s="41"/>
      <c r="AA2090" s="41"/>
      <c r="AB2090" s="41"/>
      <c r="AC2090" s="41"/>
      <c r="AD2090" s="41"/>
      <c r="AE2090" s="41"/>
      <c r="AF2090" s="40"/>
      <c r="AG2090" s="41"/>
      <c r="AH2090" s="42"/>
      <c r="AI2090" s="11">
        <f t="shared" si="110"/>
        <v>0</v>
      </c>
      <c r="AJ2090" s="12">
        <f t="shared" si="109"/>
        <v>0</v>
      </c>
      <c r="AK2090" s="13">
        <f t="shared" si="111"/>
        <v>0</v>
      </c>
    </row>
    <row r="2091" spans="1:37">
      <c r="A2091" t="s">
        <v>6100</v>
      </c>
      <c r="B2091" t="s">
        <v>6100</v>
      </c>
      <c r="C2091" t="s">
        <v>53</v>
      </c>
      <c r="D2091">
        <v>1866</v>
      </c>
      <c r="E2091" s="7">
        <v>3712</v>
      </c>
      <c r="F2091" t="s">
        <v>6299</v>
      </c>
      <c r="G2091" t="s">
        <v>6303</v>
      </c>
      <c r="H2091">
        <v>50.721257100000003</v>
      </c>
      <c r="I2091">
        <v>5.7904315000000004</v>
      </c>
      <c r="J2091">
        <v>4608</v>
      </c>
      <c r="K2091" t="s">
        <v>6301</v>
      </c>
      <c r="L2091" t="s">
        <v>6302</v>
      </c>
      <c r="M2091" t="s">
        <v>58</v>
      </c>
      <c r="N2091" t="s">
        <v>59</v>
      </c>
      <c r="O2091" t="s">
        <v>60</v>
      </c>
      <c r="P2091" s="37"/>
      <c r="Q2091" s="38"/>
      <c r="R2091" s="38"/>
      <c r="S2091" s="38"/>
      <c r="T2091" s="38"/>
      <c r="U2091" s="38"/>
      <c r="V2091" s="38"/>
      <c r="W2091" s="38"/>
      <c r="X2091" s="39"/>
      <c r="Y2091" s="38"/>
      <c r="Z2091" s="38"/>
      <c r="AA2091" s="38"/>
      <c r="AB2091" s="38"/>
      <c r="AC2091" s="38"/>
      <c r="AD2091" s="38"/>
      <c r="AE2091" s="38"/>
      <c r="AF2091" s="37"/>
      <c r="AG2091" s="38"/>
      <c r="AH2091" s="39"/>
      <c r="AI2091" s="8">
        <f t="shared" si="110"/>
        <v>0</v>
      </c>
      <c r="AJ2091" s="9">
        <f t="shared" si="109"/>
        <v>0</v>
      </c>
      <c r="AK2091" s="10">
        <f t="shared" si="111"/>
        <v>0</v>
      </c>
    </row>
    <row r="2092" spans="1:37">
      <c r="A2092" t="s">
        <v>6100</v>
      </c>
      <c r="B2092" t="s">
        <v>6100</v>
      </c>
      <c r="C2092" t="s">
        <v>53</v>
      </c>
      <c r="D2092">
        <v>1867</v>
      </c>
      <c r="E2092" s="7">
        <v>3713</v>
      </c>
      <c r="F2092" t="s">
        <v>6304</v>
      </c>
      <c r="G2092" t="s">
        <v>6305</v>
      </c>
      <c r="H2092">
        <v>50.729813399999998</v>
      </c>
      <c r="I2092">
        <v>5.7418658000000002</v>
      </c>
      <c r="J2092">
        <v>4607</v>
      </c>
      <c r="K2092" t="s">
        <v>6306</v>
      </c>
      <c r="L2092" t="s">
        <v>6307</v>
      </c>
      <c r="M2092" t="s">
        <v>58</v>
      </c>
      <c r="N2092" t="s">
        <v>65</v>
      </c>
      <c r="O2092" t="s">
        <v>60</v>
      </c>
      <c r="P2092" s="40"/>
      <c r="Q2092" s="41"/>
      <c r="R2092" s="41"/>
      <c r="S2092" s="41"/>
      <c r="T2092" s="41"/>
      <c r="U2092" s="41"/>
      <c r="V2092" s="41"/>
      <c r="W2092" s="41"/>
      <c r="X2092" s="42"/>
      <c r="Y2092" s="41"/>
      <c r="Z2092" s="41"/>
      <c r="AA2092" s="41"/>
      <c r="AB2092" s="41"/>
      <c r="AC2092" s="41"/>
      <c r="AD2092" s="41"/>
      <c r="AE2092" s="41"/>
      <c r="AF2092" s="40"/>
      <c r="AG2092" s="41"/>
      <c r="AH2092" s="42"/>
      <c r="AI2092" s="11">
        <f t="shared" si="110"/>
        <v>0</v>
      </c>
      <c r="AJ2092" s="12">
        <f t="shared" si="109"/>
        <v>0</v>
      </c>
      <c r="AK2092" s="13">
        <f t="shared" si="111"/>
        <v>0</v>
      </c>
    </row>
    <row r="2093" spans="1:37">
      <c r="A2093" t="s">
        <v>6100</v>
      </c>
      <c r="B2093" t="s">
        <v>6100</v>
      </c>
      <c r="C2093" t="s">
        <v>53</v>
      </c>
      <c r="D2093">
        <v>1867</v>
      </c>
      <c r="E2093" s="7">
        <v>3714</v>
      </c>
      <c r="F2093" t="s">
        <v>6304</v>
      </c>
      <c r="G2093" t="s">
        <v>6308</v>
      </c>
      <c r="H2093">
        <v>50.741405399999998</v>
      </c>
      <c r="I2093">
        <v>5.7343140000000004</v>
      </c>
      <c r="J2093">
        <v>4607</v>
      </c>
      <c r="K2093" t="s">
        <v>6306</v>
      </c>
      <c r="L2093" t="s">
        <v>6307</v>
      </c>
      <c r="M2093" t="s">
        <v>58</v>
      </c>
      <c r="N2093" t="s">
        <v>59</v>
      </c>
      <c r="O2093" t="s">
        <v>60</v>
      </c>
      <c r="P2093" s="37"/>
      <c r="Q2093" s="38"/>
      <c r="R2093" s="38"/>
      <c r="S2093" s="38"/>
      <c r="T2093" s="38"/>
      <c r="U2093" s="38"/>
      <c r="V2093" s="38"/>
      <c r="W2093" s="38"/>
      <c r="X2093" s="39"/>
      <c r="Y2093" s="38"/>
      <c r="Z2093" s="38"/>
      <c r="AA2093" s="38"/>
      <c r="AB2093" s="38"/>
      <c r="AC2093" s="38"/>
      <c r="AD2093" s="38"/>
      <c r="AE2093" s="38"/>
      <c r="AF2093" s="37"/>
      <c r="AG2093" s="38"/>
      <c r="AH2093" s="39"/>
      <c r="AI2093" s="8">
        <f t="shared" si="110"/>
        <v>0</v>
      </c>
      <c r="AJ2093" s="9">
        <f t="shared" si="109"/>
        <v>0</v>
      </c>
      <c r="AK2093" s="10">
        <f t="shared" si="111"/>
        <v>0</v>
      </c>
    </row>
    <row r="2094" spans="1:37">
      <c r="A2094" t="s">
        <v>6100</v>
      </c>
      <c r="B2094" t="s">
        <v>6100</v>
      </c>
      <c r="C2094" t="s">
        <v>53</v>
      </c>
      <c r="D2094">
        <v>5376</v>
      </c>
      <c r="E2094" s="7">
        <v>3715</v>
      </c>
      <c r="F2094" t="s">
        <v>6309</v>
      </c>
      <c r="G2094" t="s">
        <v>6310</v>
      </c>
      <c r="H2094">
        <v>50.735510499999997</v>
      </c>
      <c r="I2094">
        <v>5.7691321000000002</v>
      </c>
      <c r="J2094">
        <v>4608</v>
      </c>
      <c r="K2094" t="s">
        <v>6311</v>
      </c>
      <c r="L2094" t="s">
        <v>6312</v>
      </c>
      <c r="M2094" t="s">
        <v>58</v>
      </c>
      <c r="N2094" t="s">
        <v>59</v>
      </c>
      <c r="O2094" t="s">
        <v>60</v>
      </c>
      <c r="P2094" s="40"/>
      <c r="Q2094" s="41"/>
      <c r="R2094" s="41"/>
      <c r="S2094" s="41"/>
      <c r="T2094" s="41"/>
      <c r="U2094" s="41"/>
      <c r="V2094" s="41"/>
      <c r="W2094" s="41"/>
      <c r="X2094" s="42"/>
      <c r="Y2094" s="41"/>
      <c r="Z2094" s="41"/>
      <c r="AA2094" s="41"/>
      <c r="AB2094" s="41"/>
      <c r="AC2094" s="41"/>
      <c r="AD2094" s="41"/>
      <c r="AE2094" s="41"/>
      <c r="AF2094" s="40"/>
      <c r="AG2094" s="41"/>
      <c r="AH2094" s="42"/>
      <c r="AI2094" s="11">
        <f t="shared" si="110"/>
        <v>0</v>
      </c>
      <c r="AJ2094" s="12">
        <f t="shared" si="109"/>
        <v>0</v>
      </c>
      <c r="AK2094" s="13">
        <f t="shared" si="111"/>
        <v>0</v>
      </c>
    </row>
    <row r="2095" spans="1:37">
      <c r="A2095" t="s">
        <v>6100</v>
      </c>
      <c r="B2095" t="s">
        <v>6100</v>
      </c>
      <c r="C2095" t="s">
        <v>53</v>
      </c>
      <c r="D2095">
        <v>5376</v>
      </c>
      <c r="E2095" s="7">
        <v>3716</v>
      </c>
      <c r="F2095" t="s">
        <v>6309</v>
      </c>
      <c r="G2095" t="s">
        <v>6313</v>
      </c>
      <c r="H2095">
        <v>50.708523599999999</v>
      </c>
      <c r="I2095">
        <v>5.7591663999999998</v>
      </c>
      <c r="J2095">
        <v>4607</v>
      </c>
      <c r="K2095" t="s">
        <v>6311</v>
      </c>
      <c r="L2095" t="s">
        <v>6312</v>
      </c>
      <c r="M2095" t="s">
        <v>58</v>
      </c>
      <c r="N2095" t="s">
        <v>59</v>
      </c>
      <c r="O2095" t="s">
        <v>60</v>
      </c>
      <c r="P2095" s="37"/>
      <c r="Q2095" s="38"/>
      <c r="R2095" s="38"/>
      <c r="S2095" s="38"/>
      <c r="T2095" s="38"/>
      <c r="U2095" s="38"/>
      <c r="V2095" s="38"/>
      <c r="W2095" s="38"/>
      <c r="X2095" s="39"/>
      <c r="Y2095" s="38"/>
      <c r="Z2095" s="38"/>
      <c r="AA2095" s="38"/>
      <c r="AB2095" s="38"/>
      <c r="AC2095" s="38"/>
      <c r="AD2095" s="38"/>
      <c r="AE2095" s="38"/>
      <c r="AF2095" s="37"/>
      <c r="AG2095" s="38"/>
      <c r="AH2095" s="39"/>
      <c r="AI2095" s="8">
        <f t="shared" si="110"/>
        <v>0</v>
      </c>
      <c r="AJ2095" s="9">
        <f t="shared" si="109"/>
        <v>0</v>
      </c>
      <c r="AK2095" s="10">
        <f t="shared" si="111"/>
        <v>0</v>
      </c>
    </row>
    <row r="2096" spans="1:37">
      <c r="A2096" t="s">
        <v>6100</v>
      </c>
      <c r="B2096" t="s">
        <v>6100</v>
      </c>
      <c r="C2096" t="s">
        <v>53</v>
      </c>
      <c r="D2096">
        <v>1868</v>
      </c>
      <c r="E2096" s="7">
        <v>3717</v>
      </c>
      <c r="F2096" t="s">
        <v>6314</v>
      </c>
      <c r="G2096" t="s">
        <v>6315</v>
      </c>
      <c r="H2096">
        <v>50.512019299999999</v>
      </c>
      <c r="I2096">
        <v>5.5663720000000003</v>
      </c>
      <c r="J2096">
        <v>4130</v>
      </c>
      <c r="K2096" t="s">
        <v>6316</v>
      </c>
      <c r="L2096" t="s">
        <v>6317</v>
      </c>
      <c r="M2096" t="s">
        <v>58</v>
      </c>
      <c r="N2096" t="s">
        <v>59</v>
      </c>
      <c r="O2096" t="s">
        <v>60</v>
      </c>
      <c r="P2096" s="40"/>
      <c r="Q2096" s="41"/>
      <c r="R2096" s="41"/>
      <c r="S2096" s="41"/>
      <c r="T2096" s="41"/>
      <c r="U2096" s="41"/>
      <c r="V2096" s="41"/>
      <c r="W2096" s="41"/>
      <c r="X2096" s="42"/>
      <c r="Y2096" s="41"/>
      <c r="Z2096" s="41"/>
      <c r="AA2096" s="41"/>
      <c r="AB2096" s="41"/>
      <c r="AC2096" s="41"/>
      <c r="AD2096" s="41"/>
      <c r="AE2096" s="41"/>
      <c r="AF2096" s="40"/>
      <c r="AG2096" s="41"/>
      <c r="AH2096" s="42"/>
      <c r="AI2096" s="11">
        <f t="shared" si="110"/>
        <v>0</v>
      </c>
      <c r="AJ2096" s="12">
        <f t="shared" si="109"/>
        <v>0</v>
      </c>
      <c r="AK2096" s="13">
        <f t="shared" si="111"/>
        <v>0</v>
      </c>
    </row>
    <row r="2097" spans="1:37">
      <c r="A2097" t="s">
        <v>6100</v>
      </c>
      <c r="B2097" t="s">
        <v>6100</v>
      </c>
      <c r="C2097" t="s">
        <v>53</v>
      </c>
      <c r="D2097">
        <v>1871</v>
      </c>
      <c r="E2097" s="7">
        <v>3718</v>
      </c>
      <c r="F2097" t="s">
        <v>6318</v>
      </c>
      <c r="G2097" t="s">
        <v>6319</v>
      </c>
      <c r="H2097">
        <v>50.543356600000003</v>
      </c>
      <c r="I2097">
        <v>5.5794324</v>
      </c>
      <c r="J2097">
        <v>4130</v>
      </c>
      <c r="K2097" t="s">
        <v>6320</v>
      </c>
      <c r="L2097" t="s">
        <v>6321</v>
      </c>
      <c r="M2097" t="s">
        <v>58</v>
      </c>
      <c r="N2097" t="s">
        <v>59</v>
      </c>
      <c r="O2097" t="s">
        <v>158</v>
      </c>
      <c r="P2097" s="37"/>
      <c r="Q2097" s="38"/>
      <c r="R2097" s="38"/>
      <c r="S2097" s="38"/>
      <c r="T2097" s="38"/>
      <c r="U2097" s="38"/>
      <c r="V2097" s="38"/>
      <c r="W2097" s="38"/>
      <c r="X2097" s="39"/>
      <c r="Y2097" s="38"/>
      <c r="Z2097" s="38"/>
      <c r="AA2097" s="38"/>
      <c r="AB2097" s="38"/>
      <c r="AC2097" s="38"/>
      <c r="AD2097" s="38"/>
      <c r="AE2097" s="38"/>
      <c r="AF2097" s="37"/>
      <c r="AG2097" s="38"/>
      <c r="AH2097" s="39"/>
      <c r="AI2097" s="8">
        <f t="shared" si="110"/>
        <v>0</v>
      </c>
      <c r="AJ2097" s="9">
        <f t="shared" ref="AJ2097:AJ2160" si="112">IF(AND(AI2097&gt;0,O2097="OUI"),1,0)</f>
        <v>0</v>
      </c>
      <c r="AK2097" s="10">
        <f t="shared" si="111"/>
        <v>0</v>
      </c>
    </row>
    <row r="2098" spans="1:37">
      <c r="A2098" t="s">
        <v>6100</v>
      </c>
      <c r="B2098" t="s">
        <v>6100</v>
      </c>
      <c r="C2098" t="s">
        <v>53</v>
      </c>
      <c r="D2098">
        <v>1868</v>
      </c>
      <c r="E2098" s="7">
        <v>3719</v>
      </c>
      <c r="F2098" t="s">
        <v>6314</v>
      </c>
      <c r="G2098" t="s">
        <v>6322</v>
      </c>
      <c r="H2098">
        <v>50.525608400000003</v>
      </c>
      <c r="I2098">
        <v>5.5900064</v>
      </c>
      <c r="J2098">
        <v>4130</v>
      </c>
      <c r="K2098" t="s">
        <v>6316</v>
      </c>
      <c r="L2098" t="s">
        <v>6317</v>
      </c>
      <c r="M2098" t="s">
        <v>58</v>
      </c>
      <c r="N2098" t="s">
        <v>59</v>
      </c>
      <c r="O2098" t="s">
        <v>60</v>
      </c>
      <c r="P2098" s="40"/>
      <c r="Q2098" s="41"/>
      <c r="R2098" s="41"/>
      <c r="S2098" s="41"/>
      <c r="T2098" s="41"/>
      <c r="U2098" s="41"/>
      <c r="V2098" s="41"/>
      <c r="W2098" s="41"/>
      <c r="X2098" s="42"/>
      <c r="Y2098" s="41"/>
      <c r="Z2098" s="41"/>
      <c r="AA2098" s="41"/>
      <c r="AB2098" s="41"/>
      <c r="AC2098" s="41"/>
      <c r="AD2098" s="41"/>
      <c r="AE2098" s="41"/>
      <c r="AF2098" s="40"/>
      <c r="AG2098" s="41"/>
      <c r="AH2098" s="42"/>
      <c r="AI2098" s="11">
        <f t="shared" si="110"/>
        <v>0</v>
      </c>
      <c r="AJ2098" s="12">
        <f t="shared" si="112"/>
        <v>0</v>
      </c>
      <c r="AK2098" s="13">
        <f t="shared" si="111"/>
        <v>0</v>
      </c>
    </row>
    <row r="2099" spans="1:37">
      <c r="A2099" t="s">
        <v>6100</v>
      </c>
      <c r="B2099" t="s">
        <v>6100</v>
      </c>
      <c r="C2099" t="s">
        <v>120</v>
      </c>
      <c r="D2099">
        <v>1869</v>
      </c>
      <c r="E2099" s="7">
        <v>3720</v>
      </c>
      <c r="F2099" t="s">
        <v>6323</v>
      </c>
      <c r="G2099" t="s">
        <v>6324</v>
      </c>
      <c r="H2099">
        <v>50.536907499999998</v>
      </c>
      <c r="I2099">
        <v>5.5696586000000003</v>
      </c>
      <c r="J2099">
        <v>4130</v>
      </c>
      <c r="K2099" t="s">
        <v>6325</v>
      </c>
      <c r="L2099" t="s">
        <v>6326</v>
      </c>
      <c r="M2099" t="s">
        <v>58</v>
      </c>
      <c r="N2099" t="s">
        <v>59</v>
      </c>
      <c r="O2099" t="s">
        <v>158</v>
      </c>
      <c r="P2099" s="37"/>
      <c r="Q2099" s="38"/>
      <c r="R2099" s="38"/>
      <c r="S2099" s="38"/>
      <c r="T2099" s="38"/>
      <c r="U2099" s="38"/>
      <c r="V2099" s="38"/>
      <c r="W2099" s="38"/>
      <c r="X2099" s="39"/>
      <c r="Y2099" s="38"/>
      <c r="Z2099" s="38"/>
      <c r="AA2099" s="38"/>
      <c r="AB2099" s="38"/>
      <c r="AC2099" s="38"/>
      <c r="AD2099" s="38"/>
      <c r="AE2099" s="38"/>
      <c r="AF2099" s="37"/>
      <c r="AG2099" s="38"/>
      <c r="AH2099" s="39"/>
      <c r="AI2099" s="8">
        <f t="shared" si="110"/>
        <v>0</v>
      </c>
      <c r="AJ2099" s="9">
        <f t="shared" si="112"/>
        <v>0</v>
      </c>
      <c r="AK2099" s="10">
        <f t="shared" si="111"/>
        <v>0</v>
      </c>
    </row>
    <row r="2100" spans="1:37">
      <c r="A2100" t="s">
        <v>6100</v>
      </c>
      <c r="B2100" t="s">
        <v>6100</v>
      </c>
      <c r="C2100" t="s">
        <v>182</v>
      </c>
      <c r="D2100">
        <v>5083</v>
      </c>
      <c r="E2100" s="7">
        <v>3721</v>
      </c>
      <c r="F2100" t="s">
        <v>6327</v>
      </c>
      <c r="G2100" t="s">
        <v>6328</v>
      </c>
      <c r="H2100">
        <v>50.534866399999999</v>
      </c>
      <c r="I2100">
        <v>5.5605916999999998</v>
      </c>
      <c r="J2100">
        <v>4130</v>
      </c>
      <c r="K2100" t="s">
        <v>6329</v>
      </c>
      <c r="L2100" t="s">
        <v>6330</v>
      </c>
      <c r="M2100" t="s">
        <v>58</v>
      </c>
      <c r="N2100" t="s">
        <v>59</v>
      </c>
      <c r="O2100" t="s">
        <v>60</v>
      </c>
      <c r="P2100" s="40"/>
      <c r="Q2100" s="41"/>
      <c r="R2100" s="41"/>
      <c r="S2100" s="41"/>
      <c r="T2100" s="41"/>
      <c r="U2100" s="41"/>
      <c r="V2100" s="41"/>
      <c r="W2100" s="41"/>
      <c r="X2100" s="42"/>
      <c r="Y2100" s="41"/>
      <c r="Z2100" s="41"/>
      <c r="AA2100" s="41"/>
      <c r="AB2100" s="41"/>
      <c r="AC2100" s="41"/>
      <c r="AD2100" s="41"/>
      <c r="AE2100" s="41"/>
      <c r="AF2100" s="40"/>
      <c r="AG2100" s="41"/>
      <c r="AH2100" s="42"/>
      <c r="AI2100" s="11">
        <f t="shared" si="110"/>
        <v>0</v>
      </c>
      <c r="AJ2100" s="12">
        <f t="shared" si="112"/>
        <v>0</v>
      </c>
      <c r="AK2100" s="13">
        <f t="shared" si="111"/>
        <v>0</v>
      </c>
    </row>
    <row r="2101" spans="1:37">
      <c r="A2101" t="s">
        <v>6100</v>
      </c>
      <c r="B2101" t="s">
        <v>6100</v>
      </c>
      <c r="C2101" t="s">
        <v>182</v>
      </c>
      <c r="D2101">
        <v>1870</v>
      </c>
      <c r="E2101" s="7">
        <v>3722</v>
      </c>
      <c r="F2101" t="s">
        <v>6331</v>
      </c>
      <c r="G2101" t="s">
        <v>6332</v>
      </c>
      <c r="H2101">
        <v>50.534351800000003</v>
      </c>
      <c r="I2101">
        <v>5.5620238000000004</v>
      </c>
      <c r="J2101">
        <v>4130</v>
      </c>
      <c r="K2101" t="s">
        <v>6333</v>
      </c>
      <c r="L2101" t="s">
        <v>6334</v>
      </c>
      <c r="M2101" t="s">
        <v>58</v>
      </c>
      <c r="N2101" t="s">
        <v>168</v>
      </c>
      <c r="O2101" t="s">
        <v>158</v>
      </c>
      <c r="P2101" s="37"/>
      <c r="Q2101" s="38"/>
      <c r="R2101" s="38"/>
      <c r="S2101" s="38"/>
      <c r="T2101" s="38"/>
      <c r="U2101" s="38"/>
      <c r="V2101" s="38"/>
      <c r="W2101" s="38"/>
      <c r="X2101" s="39"/>
      <c r="Y2101" s="38"/>
      <c r="Z2101" s="38"/>
      <c r="AA2101" s="38"/>
      <c r="AB2101" s="38"/>
      <c r="AC2101" s="38"/>
      <c r="AD2101" s="38"/>
      <c r="AE2101" s="38"/>
      <c r="AF2101" s="37"/>
      <c r="AG2101" s="38"/>
      <c r="AH2101" s="39"/>
      <c r="AI2101" s="8">
        <f t="shared" si="110"/>
        <v>0</v>
      </c>
      <c r="AJ2101" s="9">
        <f t="shared" si="112"/>
        <v>0</v>
      </c>
      <c r="AK2101" s="10">
        <f t="shared" si="111"/>
        <v>0</v>
      </c>
    </row>
    <row r="2102" spans="1:37">
      <c r="A2102" t="s">
        <v>6100</v>
      </c>
      <c r="B2102" t="s">
        <v>6100</v>
      </c>
      <c r="C2102" t="s">
        <v>53</v>
      </c>
      <c r="D2102">
        <v>1871</v>
      </c>
      <c r="E2102" s="7">
        <v>3723</v>
      </c>
      <c r="F2102" t="s">
        <v>6318</v>
      </c>
      <c r="G2102" t="s">
        <v>6335</v>
      </c>
      <c r="H2102">
        <v>50.5662801</v>
      </c>
      <c r="I2102">
        <v>5.5836435</v>
      </c>
      <c r="J2102">
        <v>4130</v>
      </c>
      <c r="K2102" t="s">
        <v>6320</v>
      </c>
      <c r="L2102" t="s">
        <v>6321</v>
      </c>
      <c r="M2102" t="s">
        <v>58</v>
      </c>
      <c r="N2102" t="s">
        <v>59</v>
      </c>
      <c r="O2102" t="s">
        <v>158</v>
      </c>
      <c r="P2102" s="40"/>
      <c r="Q2102" s="41"/>
      <c r="R2102" s="41"/>
      <c r="S2102" s="41"/>
      <c r="T2102" s="41"/>
      <c r="U2102" s="41"/>
      <c r="V2102" s="41"/>
      <c r="W2102" s="41"/>
      <c r="X2102" s="42"/>
      <c r="Y2102" s="41"/>
      <c r="Z2102" s="41"/>
      <c r="AA2102" s="41"/>
      <c r="AB2102" s="41"/>
      <c r="AC2102" s="41"/>
      <c r="AD2102" s="41"/>
      <c r="AE2102" s="41"/>
      <c r="AF2102" s="40"/>
      <c r="AG2102" s="41"/>
      <c r="AH2102" s="42"/>
      <c r="AI2102" s="11">
        <f t="shared" si="110"/>
        <v>0</v>
      </c>
      <c r="AJ2102" s="12">
        <f t="shared" si="112"/>
        <v>0</v>
      </c>
      <c r="AK2102" s="13">
        <f t="shared" si="111"/>
        <v>0</v>
      </c>
    </row>
    <row r="2103" spans="1:37">
      <c r="A2103" t="s">
        <v>6100</v>
      </c>
      <c r="B2103" t="s">
        <v>6100</v>
      </c>
      <c r="C2103" t="s">
        <v>120</v>
      </c>
      <c r="D2103">
        <v>1872</v>
      </c>
      <c r="E2103" s="7">
        <v>3726</v>
      </c>
      <c r="F2103" t="s">
        <v>130</v>
      </c>
      <c r="G2103" t="s">
        <v>6336</v>
      </c>
      <c r="H2103">
        <v>50.565519399999999</v>
      </c>
      <c r="I2103">
        <v>5.5776195</v>
      </c>
      <c r="J2103">
        <v>4130</v>
      </c>
      <c r="K2103" t="s">
        <v>6337</v>
      </c>
      <c r="L2103" t="s">
        <v>6338</v>
      </c>
      <c r="M2103" t="s">
        <v>58</v>
      </c>
      <c r="N2103" t="s">
        <v>59</v>
      </c>
      <c r="O2103" t="s">
        <v>60</v>
      </c>
      <c r="P2103" s="37"/>
      <c r="Q2103" s="38"/>
      <c r="R2103" s="38"/>
      <c r="S2103" s="38"/>
      <c r="T2103" s="38"/>
      <c r="U2103" s="38"/>
      <c r="V2103" s="38"/>
      <c r="W2103" s="38"/>
      <c r="X2103" s="39"/>
      <c r="Y2103" s="38"/>
      <c r="Z2103" s="38"/>
      <c r="AA2103" s="38"/>
      <c r="AB2103" s="38"/>
      <c r="AC2103" s="38"/>
      <c r="AD2103" s="38"/>
      <c r="AE2103" s="38"/>
      <c r="AF2103" s="37"/>
      <c r="AG2103" s="38"/>
      <c r="AH2103" s="39"/>
      <c r="AI2103" s="8">
        <f t="shared" si="110"/>
        <v>0</v>
      </c>
      <c r="AJ2103" s="9">
        <f t="shared" si="112"/>
        <v>0</v>
      </c>
      <c r="AK2103" s="10">
        <f t="shared" si="111"/>
        <v>0</v>
      </c>
    </row>
    <row r="2104" spans="1:37">
      <c r="A2104" t="s">
        <v>6100</v>
      </c>
      <c r="B2104" t="s">
        <v>6100</v>
      </c>
      <c r="C2104" t="s">
        <v>53</v>
      </c>
      <c r="D2104">
        <v>1873</v>
      </c>
      <c r="E2104" s="7">
        <v>3727</v>
      </c>
      <c r="F2104" t="s">
        <v>6339</v>
      </c>
      <c r="G2104" t="s">
        <v>6340</v>
      </c>
      <c r="H2104">
        <v>50.631535999999997</v>
      </c>
      <c r="I2104">
        <v>5.6989099999999997</v>
      </c>
      <c r="J2104">
        <v>4621</v>
      </c>
      <c r="K2104" t="s">
        <v>6341</v>
      </c>
      <c r="L2104" t="s">
        <v>6342</v>
      </c>
      <c r="M2104" t="s">
        <v>58</v>
      </c>
      <c r="N2104" t="s">
        <v>59</v>
      </c>
      <c r="O2104" t="s">
        <v>158</v>
      </c>
      <c r="P2104" s="40"/>
      <c r="Q2104" s="41"/>
      <c r="R2104" s="41"/>
      <c r="S2104" s="41"/>
      <c r="T2104" s="41"/>
      <c r="U2104" s="41"/>
      <c r="V2104" s="41"/>
      <c r="W2104" s="41"/>
      <c r="X2104" s="42"/>
      <c r="Y2104" s="41"/>
      <c r="Z2104" s="41"/>
      <c r="AA2104" s="41"/>
      <c r="AB2104" s="41"/>
      <c r="AC2104" s="41"/>
      <c r="AD2104" s="41"/>
      <c r="AE2104" s="41"/>
      <c r="AF2104" s="40"/>
      <c r="AG2104" s="41"/>
      <c r="AH2104" s="42"/>
      <c r="AI2104" s="11">
        <f t="shared" si="110"/>
        <v>0</v>
      </c>
      <c r="AJ2104" s="12">
        <f t="shared" si="112"/>
        <v>0</v>
      </c>
      <c r="AK2104" s="13">
        <f t="shared" si="111"/>
        <v>0</v>
      </c>
    </row>
    <row r="2105" spans="1:37">
      <c r="A2105" t="s">
        <v>6100</v>
      </c>
      <c r="B2105" t="s">
        <v>6100</v>
      </c>
      <c r="C2105" t="s">
        <v>53</v>
      </c>
      <c r="D2105">
        <v>95068</v>
      </c>
      <c r="E2105" s="7">
        <v>3728</v>
      </c>
      <c r="F2105" t="s">
        <v>6343</v>
      </c>
      <c r="G2105" t="s">
        <v>6344</v>
      </c>
      <c r="H2105">
        <v>50.616235000000003</v>
      </c>
      <c r="I2105">
        <v>5.6876255999999996</v>
      </c>
      <c r="J2105">
        <v>4620</v>
      </c>
      <c r="K2105" t="s">
        <v>6345</v>
      </c>
      <c r="L2105" t="s">
        <v>6346</v>
      </c>
      <c r="M2105" t="s">
        <v>58</v>
      </c>
      <c r="N2105" t="s">
        <v>65</v>
      </c>
      <c r="O2105" t="s">
        <v>60</v>
      </c>
      <c r="P2105" s="37"/>
      <c r="Q2105" s="38"/>
      <c r="R2105" s="38"/>
      <c r="S2105" s="38"/>
      <c r="T2105" s="38"/>
      <c r="U2105" s="38"/>
      <c r="V2105" s="38"/>
      <c r="W2105" s="38"/>
      <c r="X2105" s="39"/>
      <c r="Y2105" s="38"/>
      <c r="Z2105" s="38"/>
      <c r="AA2105" s="38"/>
      <c r="AB2105" s="38"/>
      <c r="AC2105" s="38"/>
      <c r="AD2105" s="38"/>
      <c r="AE2105" s="38"/>
      <c r="AF2105" s="37"/>
      <c r="AG2105" s="38"/>
      <c r="AH2105" s="39"/>
      <c r="AI2105" s="8">
        <f t="shared" si="110"/>
        <v>0</v>
      </c>
      <c r="AJ2105" s="9">
        <f t="shared" si="112"/>
        <v>0</v>
      </c>
      <c r="AK2105" s="10">
        <f t="shared" si="111"/>
        <v>0</v>
      </c>
    </row>
    <row r="2106" spans="1:37">
      <c r="A2106" t="s">
        <v>6100</v>
      </c>
      <c r="B2106" t="s">
        <v>6100</v>
      </c>
      <c r="C2106" t="s">
        <v>53</v>
      </c>
      <c r="D2106">
        <v>1874</v>
      </c>
      <c r="E2106" s="7">
        <v>3729</v>
      </c>
      <c r="F2106" t="s">
        <v>6347</v>
      </c>
      <c r="G2106" t="s">
        <v>6348</v>
      </c>
      <c r="H2106">
        <v>50.626132499999997</v>
      </c>
      <c r="I2106">
        <v>5.7000254000000004</v>
      </c>
      <c r="J2106">
        <v>4621</v>
      </c>
      <c r="K2106" t="s">
        <v>6349</v>
      </c>
      <c r="L2106" t="s">
        <v>6350</v>
      </c>
      <c r="M2106" t="s">
        <v>58</v>
      </c>
      <c r="N2106" t="s">
        <v>59</v>
      </c>
      <c r="O2106" t="s">
        <v>60</v>
      </c>
      <c r="P2106" s="40"/>
      <c r="Q2106" s="41"/>
      <c r="R2106" s="41"/>
      <c r="S2106" s="41"/>
      <c r="T2106" s="41"/>
      <c r="U2106" s="41"/>
      <c r="V2106" s="41"/>
      <c r="W2106" s="41"/>
      <c r="X2106" s="42"/>
      <c r="Y2106" s="41"/>
      <c r="Z2106" s="41"/>
      <c r="AA2106" s="41"/>
      <c r="AB2106" s="41"/>
      <c r="AC2106" s="41"/>
      <c r="AD2106" s="41"/>
      <c r="AE2106" s="41"/>
      <c r="AF2106" s="40"/>
      <c r="AG2106" s="41"/>
      <c r="AH2106" s="42"/>
      <c r="AI2106" s="11">
        <f t="shared" si="110"/>
        <v>0</v>
      </c>
      <c r="AJ2106" s="12">
        <f t="shared" si="112"/>
        <v>0</v>
      </c>
      <c r="AK2106" s="13">
        <f t="shared" si="111"/>
        <v>0</v>
      </c>
    </row>
    <row r="2107" spans="1:37">
      <c r="A2107" t="s">
        <v>6100</v>
      </c>
      <c r="B2107" t="s">
        <v>6100</v>
      </c>
      <c r="C2107" t="s">
        <v>53</v>
      </c>
      <c r="D2107">
        <v>95068</v>
      </c>
      <c r="E2107" s="7">
        <v>3730</v>
      </c>
      <c r="F2107" t="s">
        <v>6343</v>
      </c>
      <c r="G2107" t="s">
        <v>6351</v>
      </c>
      <c r="H2107">
        <v>50.616732399999997</v>
      </c>
      <c r="I2107">
        <v>5.6901089999999996</v>
      </c>
      <c r="J2107">
        <v>4620</v>
      </c>
      <c r="K2107" t="s">
        <v>6345</v>
      </c>
      <c r="L2107" t="s">
        <v>6346</v>
      </c>
      <c r="M2107" t="s">
        <v>58</v>
      </c>
      <c r="N2107" t="s">
        <v>59</v>
      </c>
      <c r="O2107" t="s">
        <v>60</v>
      </c>
      <c r="P2107" s="37"/>
      <c r="Q2107" s="38"/>
      <c r="R2107" s="38"/>
      <c r="S2107" s="38"/>
      <c r="T2107" s="38"/>
      <c r="U2107" s="38"/>
      <c r="V2107" s="38"/>
      <c r="W2107" s="38"/>
      <c r="X2107" s="39"/>
      <c r="Y2107" s="38"/>
      <c r="Z2107" s="38"/>
      <c r="AA2107" s="38"/>
      <c r="AB2107" s="38"/>
      <c r="AC2107" s="38"/>
      <c r="AD2107" s="38"/>
      <c r="AE2107" s="38"/>
      <c r="AF2107" s="37"/>
      <c r="AG2107" s="38"/>
      <c r="AH2107" s="39"/>
      <c r="AI2107" s="8">
        <f t="shared" si="110"/>
        <v>0</v>
      </c>
      <c r="AJ2107" s="9">
        <f t="shared" si="112"/>
        <v>0</v>
      </c>
      <c r="AK2107" s="10">
        <f t="shared" si="111"/>
        <v>0</v>
      </c>
    </row>
    <row r="2108" spans="1:37">
      <c r="A2108" t="s">
        <v>6100</v>
      </c>
      <c r="B2108" t="s">
        <v>6100</v>
      </c>
      <c r="C2108" t="s">
        <v>53</v>
      </c>
      <c r="D2108">
        <v>1875</v>
      </c>
      <c r="E2108" s="7">
        <v>3731</v>
      </c>
      <c r="F2108" t="s">
        <v>1910</v>
      </c>
      <c r="G2108" t="s">
        <v>6352</v>
      </c>
      <c r="H2108">
        <v>50.619928600000001</v>
      </c>
      <c r="I2108">
        <v>5.681934</v>
      </c>
      <c r="J2108">
        <v>4620</v>
      </c>
      <c r="K2108" t="s">
        <v>6353</v>
      </c>
      <c r="L2108" t="s">
        <v>6354</v>
      </c>
      <c r="M2108" t="s">
        <v>58</v>
      </c>
      <c r="N2108" t="s">
        <v>59</v>
      </c>
      <c r="O2108" t="s">
        <v>60</v>
      </c>
      <c r="P2108" s="40"/>
      <c r="Q2108" s="41"/>
      <c r="R2108" s="41"/>
      <c r="S2108" s="41"/>
      <c r="T2108" s="41"/>
      <c r="U2108" s="41"/>
      <c r="V2108" s="41"/>
      <c r="W2108" s="41"/>
      <c r="X2108" s="42"/>
      <c r="Y2108" s="41"/>
      <c r="Z2108" s="41"/>
      <c r="AA2108" s="41"/>
      <c r="AB2108" s="41"/>
      <c r="AC2108" s="41"/>
      <c r="AD2108" s="41"/>
      <c r="AE2108" s="41"/>
      <c r="AF2108" s="40"/>
      <c r="AG2108" s="41"/>
      <c r="AH2108" s="42"/>
      <c r="AI2108" s="11">
        <f t="shared" si="110"/>
        <v>0</v>
      </c>
      <c r="AJ2108" s="12">
        <f t="shared" si="112"/>
        <v>0</v>
      </c>
      <c r="AK2108" s="13">
        <f t="shared" si="111"/>
        <v>0</v>
      </c>
    </row>
    <row r="2109" spans="1:37">
      <c r="A2109" t="s">
        <v>6100</v>
      </c>
      <c r="B2109" t="s">
        <v>6100</v>
      </c>
      <c r="C2109" t="s">
        <v>53</v>
      </c>
      <c r="D2109">
        <v>1876</v>
      </c>
      <c r="E2109" s="7">
        <v>3732</v>
      </c>
      <c r="F2109" t="s">
        <v>6355</v>
      </c>
      <c r="G2109" t="s">
        <v>6356</v>
      </c>
      <c r="H2109">
        <v>50.610773299999998</v>
      </c>
      <c r="I2109">
        <v>5.6700948000000002</v>
      </c>
      <c r="J2109">
        <v>4624</v>
      </c>
      <c r="K2109" t="s">
        <v>6357</v>
      </c>
      <c r="L2109" t="s">
        <v>6358</v>
      </c>
      <c r="M2109" t="s">
        <v>58</v>
      </c>
      <c r="N2109" t="s">
        <v>59</v>
      </c>
      <c r="O2109" t="s">
        <v>60</v>
      </c>
      <c r="P2109" s="37"/>
      <c r="Q2109" s="38"/>
      <c r="R2109" s="38"/>
      <c r="S2109" s="38"/>
      <c r="T2109" s="38"/>
      <c r="U2109" s="38"/>
      <c r="V2109" s="38"/>
      <c r="W2109" s="38"/>
      <c r="X2109" s="39"/>
      <c r="Y2109" s="38"/>
      <c r="Z2109" s="38"/>
      <c r="AA2109" s="38"/>
      <c r="AB2109" s="38"/>
      <c r="AC2109" s="38"/>
      <c r="AD2109" s="38"/>
      <c r="AE2109" s="38"/>
      <c r="AF2109" s="37"/>
      <c r="AG2109" s="38"/>
      <c r="AH2109" s="39"/>
      <c r="AI2109" s="8">
        <f t="shared" si="110"/>
        <v>0</v>
      </c>
      <c r="AJ2109" s="9">
        <f t="shared" si="112"/>
        <v>0</v>
      </c>
      <c r="AK2109" s="10">
        <f t="shared" si="111"/>
        <v>0</v>
      </c>
    </row>
    <row r="2110" spans="1:37">
      <c r="A2110" t="s">
        <v>6100</v>
      </c>
      <c r="B2110" t="s">
        <v>6100</v>
      </c>
      <c r="C2110" t="s">
        <v>53</v>
      </c>
      <c r="D2110">
        <v>1874</v>
      </c>
      <c r="E2110" s="7">
        <v>3733</v>
      </c>
      <c r="F2110" t="s">
        <v>6347</v>
      </c>
      <c r="G2110" t="s">
        <v>6359</v>
      </c>
      <c r="H2110">
        <v>50.606672699999997</v>
      </c>
      <c r="I2110">
        <v>5.6654140999999996</v>
      </c>
      <c r="J2110">
        <v>4624</v>
      </c>
      <c r="K2110" t="s">
        <v>6349</v>
      </c>
      <c r="L2110" t="s">
        <v>6350</v>
      </c>
      <c r="M2110" t="s">
        <v>58</v>
      </c>
      <c r="N2110" t="s">
        <v>59</v>
      </c>
      <c r="O2110" t="s">
        <v>60</v>
      </c>
      <c r="P2110" s="40"/>
      <c r="Q2110" s="41"/>
      <c r="R2110" s="41"/>
      <c r="S2110" s="41"/>
      <c r="T2110" s="41"/>
      <c r="U2110" s="41"/>
      <c r="V2110" s="41"/>
      <c r="W2110" s="41"/>
      <c r="X2110" s="42"/>
      <c r="Y2110" s="41"/>
      <c r="Z2110" s="41"/>
      <c r="AA2110" s="41"/>
      <c r="AB2110" s="41"/>
      <c r="AC2110" s="41"/>
      <c r="AD2110" s="41"/>
      <c r="AE2110" s="41"/>
      <c r="AF2110" s="40"/>
      <c r="AG2110" s="41"/>
      <c r="AH2110" s="42"/>
      <c r="AI2110" s="11">
        <f t="shared" si="110"/>
        <v>0</v>
      </c>
      <c r="AJ2110" s="12">
        <f t="shared" si="112"/>
        <v>0</v>
      </c>
      <c r="AK2110" s="13">
        <f t="shared" si="111"/>
        <v>0</v>
      </c>
    </row>
    <row r="2111" spans="1:37">
      <c r="A2111" t="s">
        <v>6100</v>
      </c>
      <c r="B2111" t="s">
        <v>6100</v>
      </c>
      <c r="C2111" t="s">
        <v>53</v>
      </c>
      <c r="D2111">
        <v>1877</v>
      </c>
      <c r="E2111" s="7">
        <v>3734</v>
      </c>
      <c r="F2111" t="s">
        <v>2336</v>
      </c>
      <c r="G2111" t="s">
        <v>6360</v>
      </c>
      <c r="H2111">
        <v>50.602991899999999</v>
      </c>
      <c r="I2111">
        <v>5.6813038999999996</v>
      </c>
      <c r="J2111">
        <v>4623</v>
      </c>
      <c r="K2111" t="s">
        <v>6361</v>
      </c>
      <c r="L2111" t="s">
        <v>6362</v>
      </c>
      <c r="M2111" t="s">
        <v>58</v>
      </c>
      <c r="N2111" t="s">
        <v>59</v>
      </c>
      <c r="O2111" t="s">
        <v>60</v>
      </c>
      <c r="P2111" s="37"/>
      <c r="Q2111" s="38"/>
      <c r="R2111" s="38"/>
      <c r="S2111" s="38"/>
      <c r="T2111" s="38"/>
      <c r="U2111" s="38"/>
      <c r="V2111" s="38"/>
      <c r="W2111" s="38"/>
      <c r="X2111" s="39"/>
      <c r="Y2111" s="38"/>
      <c r="Z2111" s="38"/>
      <c r="AA2111" s="38"/>
      <c r="AB2111" s="38"/>
      <c r="AC2111" s="38"/>
      <c r="AD2111" s="38"/>
      <c r="AE2111" s="38"/>
      <c r="AF2111" s="37"/>
      <c r="AG2111" s="38"/>
      <c r="AH2111" s="39"/>
      <c r="AI2111" s="8">
        <f t="shared" si="110"/>
        <v>0</v>
      </c>
      <c r="AJ2111" s="9">
        <f t="shared" si="112"/>
        <v>0</v>
      </c>
      <c r="AK2111" s="10">
        <f t="shared" si="111"/>
        <v>0</v>
      </c>
    </row>
    <row r="2112" spans="1:37">
      <c r="A2112" t="s">
        <v>6100</v>
      </c>
      <c r="B2112" t="s">
        <v>6100</v>
      </c>
      <c r="C2112" t="s">
        <v>120</v>
      </c>
      <c r="D2112">
        <v>1878</v>
      </c>
      <c r="E2112" s="7">
        <v>3735</v>
      </c>
      <c r="F2112" t="s">
        <v>6363</v>
      </c>
      <c r="G2112" t="s">
        <v>6364</v>
      </c>
      <c r="H2112">
        <v>50.613272899999998</v>
      </c>
      <c r="I2112">
        <v>5.6838692000000002</v>
      </c>
      <c r="J2112">
        <v>4620</v>
      </c>
      <c r="K2112" t="s">
        <v>6365</v>
      </c>
      <c r="L2112" t="s">
        <v>6366</v>
      </c>
      <c r="M2112" t="s">
        <v>58</v>
      </c>
      <c r="N2112" t="s">
        <v>91</v>
      </c>
      <c r="O2112" t="s">
        <v>60</v>
      </c>
      <c r="P2112" s="40"/>
      <c r="Q2112" s="41"/>
      <c r="R2112" s="41"/>
      <c r="S2112" s="41"/>
      <c r="T2112" s="41"/>
      <c r="U2112" s="41"/>
      <c r="V2112" s="41"/>
      <c r="W2112" s="41"/>
      <c r="X2112" s="42"/>
      <c r="Y2112" s="41"/>
      <c r="Z2112" s="41"/>
      <c r="AA2112" s="41"/>
      <c r="AB2112" s="41"/>
      <c r="AC2112" s="41"/>
      <c r="AD2112" s="41"/>
      <c r="AE2112" s="41"/>
      <c r="AF2112" s="40"/>
      <c r="AG2112" s="41"/>
      <c r="AH2112" s="42"/>
      <c r="AI2112" s="11">
        <f t="shared" si="110"/>
        <v>0</v>
      </c>
      <c r="AJ2112" s="12">
        <f t="shared" si="112"/>
        <v>0</v>
      </c>
      <c r="AK2112" s="13">
        <f t="shared" si="111"/>
        <v>0</v>
      </c>
    </row>
    <row r="2113" spans="1:37">
      <c r="A2113" t="s">
        <v>6100</v>
      </c>
      <c r="B2113" t="s">
        <v>6100</v>
      </c>
      <c r="C2113" t="s">
        <v>120</v>
      </c>
      <c r="D2113">
        <v>1878</v>
      </c>
      <c r="E2113" s="7">
        <v>3736</v>
      </c>
      <c r="F2113" t="s">
        <v>6363</v>
      </c>
      <c r="G2113" t="s">
        <v>6367</v>
      </c>
      <c r="H2113">
        <v>50.613410199999997</v>
      </c>
      <c r="I2113">
        <v>5.6854573999999998</v>
      </c>
      <c r="J2113">
        <v>4620</v>
      </c>
      <c r="K2113" t="s">
        <v>6365</v>
      </c>
      <c r="L2113" t="s">
        <v>6366</v>
      </c>
      <c r="M2113" t="s">
        <v>58</v>
      </c>
      <c r="N2113" t="s">
        <v>65</v>
      </c>
      <c r="O2113" t="s">
        <v>60</v>
      </c>
      <c r="P2113" s="37"/>
      <c r="Q2113" s="38"/>
      <c r="R2113" s="38"/>
      <c r="S2113" s="38"/>
      <c r="T2113" s="38"/>
      <c r="U2113" s="38"/>
      <c r="V2113" s="38"/>
      <c r="W2113" s="38"/>
      <c r="X2113" s="39"/>
      <c r="Y2113" s="38"/>
      <c r="Z2113" s="38"/>
      <c r="AA2113" s="38"/>
      <c r="AB2113" s="38"/>
      <c r="AC2113" s="38"/>
      <c r="AD2113" s="38"/>
      <c r="AE2113" s="38"/>
      <c r="AF2113" s="37"/>
      <c r="AG2113" s="38"/>
      <c r="AH2113" s="39"/>
      <c r="AI2113" s="8">
        <f t="shared" si="110"/>
        <v>0</v>
      </c>
      <c r="AJ2113" s="9">
        <f t="shared" si="112"/>
        <v>0</v>
      </c>
      <c r="AK2113" s="10">
        <f t="shared" si="111"/>
        <v>0</v>
      </c>
    </row>
    <row r="2114" spans="1:37">
      <c r="A2114" t="s">
        <v>6100</v>
      </c>
      <c r="B2114" t="s">
        <v>6100</v>
      </c>
      <c r="C2114" t="s">
        <v>120</v>
      </c>
      <c r="D2114">
        <v>1879</v>
      </c>
      <c r="E2114" s="7">
        <v>3737</v>
      </c>
      <c r="F2114" t="s">
        <v>6363</v>
      </c>
      <c r="G2114" t="s">
        <v>6368</v>
      </c>
      <c r="H2114">
        <v>50.622066400000001</v>
      </c>
      <c r="I2114">
        <v>5.6850661000000002</v>
      </c>
      <c r="J2114">
        <v>4620</v>
      </c>
      <c r="K2114" t="s">
        <v>6369</v>
      </c>
      <c r="L2114" t="s">
        <v>6370</v>
      </c>
      <c r="M2114" t="s">
        <v>58</v>
      </c>
      <c r="N2114" t="s">
        <v>59</v>
      </c>
      <c r="O2114" t="s">
        <v>158</v>
      </c>
      <c r="P2114" s="40"/>
      <c r="Q2114" s="41"/>
      <c r="R2114" s="41"/>
      <c r="S2114" s="41"/>
      <c r="T2114" s="41"/>
      <c r="U2114" s="41"/>
      <c r="V2114" s="41"/>
      <c r="W2114" s="41"/>
      <c r="X2114" s="42"/>
      <c r="Y2114" s="41"/>
      <c r="Z2114" s="41"/>
      <c r="AA2114" s="41"/>
      <c r="AB2114" s="41"/>
      <c r="AC2114" s="41"/>
      <c r="AD2114" s="41"/>
      <c r="AE2114" s="41"/>
      <c r="AF2114" s="40"/>
      <c r="AG2114" s="41"/>
      <c r="AH2114" s="42"/>
      <c r="AI2114" s="11">
        <f t="shared" si="110"/>
        <v>0</v>
      </c>
      <c r="AJ2114" s="12">
        <f t="shared" si="112"/>
        <v>0</v>
      </c>
      <c r="AK2114" s="13">
        <f t="shared" si="111"/>
        <v>0</v>
      </c>
    </row>
    <row r="2115" spans="1:37">
      <c r="A2115" t="s">
        <v>6100</v>
      </c>
      <c r="B2115" t="s">
        <v>6100</v>
      </c>
      <c r="C2115" t="s">
        <v>120</v>
      </c>
      <c r="D2115">
        <v>1883</v>
      </c>
      <c r="E2115" s="7">
        <v>3744</v>
      </c>
      <c r="F2115" t="s">
        <v>6371</v>
      </c>
      <c r="G2115" t="s">
        <v>6372</v>
      </c>
      <c r="H2115">
        <v>50.608913399999999</v>
      </c>
      <c r="I2115">
        <v>5.6665134000000004</v>
      </c>
      <c r="J2115">
        <v>4624</v>
      </c>
      <c r="K2115" t="s">
        <v>6373</v>
      </c>
      <c r="L2115" t="s">
        <v>6374</v>
      </c>
      <c r="M2115" t="s">
        <v>58</v>
      </c>
      <c r="N2115" t="s">
        <v>59</v>
      </c>
      <c r="O2115" t="s">
        <v>60</v>
      </c>
      <c r="P2115" s="37"/>
      <c r="Q2115" s="38"/>
      <c r="R2115" s="38"/>
      <c r="S2115" s="38"/>
      <c r="T2115" s="38"/>
      <c r="U2115" s="38"/>
      <c r="V2115" s="38"/>
      <c r="W2115" s="38"/>
      <c r="X2115" s="39"/>
      <c r="Y2115" s="38"/>
      <c r="Z2115" s="38"/>
      <c r="AA2115" s="38"/>
      <c r="AB2115" s="38"/>
      <c r="AC2115" s="38"/>
      <c r="AD2115" s="38"/>
      <c r="AE2115" s="38"/>
      <c r="AF2115" s="37"/>
      <c r="AG2115" s="38"/>
      <c r="AH2115" s="39"/>
      <c r="AI2115" s="8">
        <f t="shared" si="110"/>
        <v>0</v>
      </c>
      <c r="AJ2115" s="9">
        <f t="shared" si="112"/>
        <v>0</v>
      </c>
      <c r="AK2115" s="10">
        <f t="shared" si="111"/>
        <v>0</v>
      </c>
    </row>
    <row r="2116" spans="1:37">
      <c r="A2116" t="s">
        <v>6100</v>
      </c>
      <c r="B2116" t="s">
        <v>6100</v>
      </c>
      <c r="C2116" t="s">
        <v>53</v>
      </c>
      <c r="D2116">
        <v>95519</v>
      </c>
      <c r="E2116" s="7">
        <v>3745</v>
      </c>
      <c r="F2116" t="s">
        <v>6375</v>
      </c>
      <c r="G2116" t="s">
        <v>6376</v>
      </c>
      <c r="H2116">
        <v>50.683577800000002</v>
      </c>
      <c r="I2116">
        <v>5.6349283000000003</v>
      </c>
      <c r="J2116">
        <v>4040</v>
      </c>
      <c r="K2116" t="s">
        <v>6377</v>
      </c>
      <c r="L2116" t="s">
        <v>6378</v>
      </c>
      <c r="M2116" t="s">
        <v>58</v>
      </c>
      <c r="N2116" t="s">
        <v>59</v>
      </c>
      <c r="O2116" t="s">
        <v>60</v>
      </c>
      <c r="P2116" s="40"/>
      <c r="Q2116" s="41"/>
      <c r="R2116" s="41"/>
      <c r="S2116" s="41"/>
      <c r="T2116" s="41"/>
      <c r="U2116" s="41"/>
      <c r="V2116" s="41"/>
      <c r="W2116" s="41"/>
      <c r="X2116" s="42"/>
      <c r="Y2116" s="41"/>
      <c r="Z2116" s="41"/>
      <c r="AA2116" s="41"/>
      <c r="AB2116" s="41"/>
      <c r="AC2116" s="41"/>
      <c r="AD2116" s="41"/>
      <c r="AE2116" s="41"/>
      <c r="AF2116" s="40"/>
      <c r="AG2116" s="41"/>
      <c r="AH2116" s="42"/>
      <c r="AI2116" s="11">
        <f t="shared" si="110"/>
        <v>0</v>
      </c>
      <c r="AJ2116" s="12">
        <f t="shared" si="112"/>
        <v>0</v>
      </c>
      <c r="AK2116" s="13">
        <f t="shared" si="111"/>
        <v>0</v>
      </c>
    </row>
    <row r="2117" spans="1:37">
      <c r="A2117" t="s">
        <v>6100</v>
      </c>
      <c r="B2117" t="s">
        <v>6100</v>
      </c>
      <c r="C2117" t="s">
        <v>53</v>
      </c>
      <c r="D2117">
        <v>1889</v>
      </c>
      <c r="E2117" s="7">
        <v>3747</v>
      </c>
      <c r="F2117" t="s">
        <v>6379</v>
      </c>
      <c r="G2117" t="s">
        <v>6380</v>
      </c>
      <c r="H2117">
        <v>50.689632600000003</v>
      </c>
      <c r="I2117">
        <v>5.5924947999999999</v>
      </c>
      <c r="J2117">
        <v>4041</v>
      </c>
      <c r="K2117" t="s">
        <v>6381</v>
      </c>
      <c r="L2117" t="s">
        <v>6382</v>
      </c>
      <c r="M2117" t="s">
        <v>58</v>
      </c>
      <c r="N2117" t="s">
        <v>59</v>
      </c>
      <c r="O2117" t="s">
        <v>60</v>
      </c>
      <c r="P2117" s="37"/>
      <c r="Q2117" s="38"/>
      <c r="R2117" s="38"/>
      <c r="S2117" s="38"/>
      <c r="T2117" s="38"/>
      <c r="U2117" s="38"/>
      <c r="V2117" s="38"/>
      <c r="W2117" s="38"/>
      <c r="X2117" s="39"/>
      <c r="Y2117" s="38"/>
      <c r="Z2117" s="38"/>
      <c r="AA2117" s="38"/>
      <c r="AB2117" s="38"/>
      <c r="AC2117" s="38"/>
      <c r="AD2117" s="38"/>
      <c r="AE2117" s="38"/>
      <c r="AF2117" s="37"/>
      <c r="AG2117" s="38"/>
      <c r="AH2117" s="39"/>
      <c r="AI2117" s="8">
        <f t="shared" si="110"/>
        <v>0</v>
      </c>
      <c r="AJ2117" s="9">
        <f t="shared" si="112"/>
        <v>0</v>
      </c>
      <c r="AK2117" s="10">
        <f t="shared" si="111"/>
        <v>0</v>
      </c>
    </row>
    <row r="2118" spans="1:37">
      <c r="A2118" t="s">
        <v>6100</v>
      </c>
      <c r="B2118" t="s">
        <v>6100</v>
      </c>
      <c r="C2118" t="s">
        <v>53</v>
      </c>
      <c r="D2118">
        <v>1884</v>
      </c>
      <c r="E2118" s="7">
        <v>3748</v>
      </c>
      <c r="F2118" t="s">
        <v>2336</v>
      </c>
      <c r="G2118" t="s">
        <v>6383</v>
      </c>
      <c r="H2118">
        <v>50.6733142</v>
      </c>
      <c r="I2118">
        <v>5.5829918000000003</v>
      </c>
      <c r="J2118">
        <v>4041</v>
      </c>
      <c r="K2118" t="s">
        <v>6384</v>
      </c>
      <c r="L2118" t="s">
        <v>6385</v>
      </c>
      <c r="M2118" t="s">
        <v>58</v>
      </c>
      <c r="N2118" t="s">
        <v>91</v>
      </c>
      <c r="O2118" t="s">
        <v>60</v>
      </c>
      <c r="P2118" s="40"/>
      <c r="Q2118" s="41"/>
      <c r="R2118" s="41"/>
      <c r="S2118" s="41"/>
      <c r="T2118" s="41"/>
      <c r="U2118" s="41"/>
      <c r="V2118" s="41"/>
      <c r="W2118" s="41"/>
      <c r="X2118" s="42"/>
      <c r="Y2118" s="41"/>
      <c r="Z2118" s="41"/>
      <c r="AA2118" s="41"/>
      <c r="AB2118" s="41"/>
      <c r="AC2118" s="41"/>
      <c r="AD2118" s="41"/>
      <c r="AE2118" s="41"/>
      <c r="AF2118" s="40"/>
      <c r="AG2118" s="41"/>
      <c r="AH2118" s="42"/>
      <c r="AI2118" s="11">
        <f t="shared" si="110"/>
        <v>0</v>
      </c>
      <c r="AJ2118" s="12">
        <f t="shared" si="112"/>
        <v>0</v>
      </c>
      <c r="AK2118" s="13">
        <f t="shared" si="111"/>
        <v>0</v>
      </c>
    </row>
    <row r="2119" spans="1:37">
      <c r="A2119" t="s">
        <v>6100</v>
      </c>
      <c r="B2119" t="s">
        <v>6100</v>
      </c>
      <c r="C2119" t="s">
        <v>53</v>
      </c>
      <c r="D2119">
        <v>1886</v>
      </c>
      <c r="E2119" s="7">
        <v>3750</v>
      </c>
      <c r="F2119" t="s">
        <v>1013</v>
      </c>
      <c r="G2119" t="s">
        <v>6386</v>
      </c>
      <c r="H2119">
        <v>50.6669293</v>
      </c>
      <c r="I2119">
        <v>5.6111133999999998</v>
      </c>
      <c r="J2119">
        <v>4040</v>
      </c>
      <c r="K2119" t="s">
        <v>6387</v>
      </c>
      <c r="L2119" t="s">
        <v>6388</v>
      </c>
      <c r="M2119" t="s">
        <v>58</v>
      </c>
      <c r="N2119" t="s">
        <v>59</v>
      </c>
      <c r="O2119" t="s">
        <v>60</v>
      </c>
      <c r="P2119" s="37"/>
      <c r="Q2119" s="38"/>
      <c r="R2119" s="38"/>
      <c r="S2119" s="38"/>
      <c r="T2119" s="38"/>
      <c r="U2119" s="38"/>
      <c r="V2119" s="38"/>
      <c r="W2119" s="38"/>
      <c r="X2119" s="39"/>
      <c r="Y2119" s="38"/>
      <c r="Z2119" s="38"/>
      <c r="AA2119" s="38"/>
      <c r="AB2119" s="38"/>
      <c r="AC2119" s="38"/>
      <c r="AD2119" s="38"/>
      <c r="AE2119" s="38"/>
      <c r="AF2119" s="37"/>
      <c r="AG2119" s="38"/>
      <c r="AH2119" s="39"/>
      <c r="AI2119" s="8">
        <f t="shared" si="110"/>
        <v>0</v>
      </c>
      <c r="AJ2119" s="9">
        <f t="shared" si="112"/>
        <v>0</v>
      </c>
      <c r="AK2119" s="10">
        <f t="shared" si="111"/>
        <v>0</v>
      </c>
    </row>
    <row r="2120" spans="1:37">
      <c r="A2120" t="s">
        <v>6100</v>
      </c>
      <c r="B2120" t="s">
        <v>6100</v>
      </c>
      <c r="C2120" t="s">
        <v>53</v>
      </c>
      <c r="D2120">
        <v>1884</v>
      </c>
      <c r="E2120" s="7">
        <v>3752</v>
      </c>
      <c r="F2120" t="s">
        <v>2336</v>
      </c>
      <c r="G2120" t="s">
        <v>6389</v>
      </c>
      <c r="H2120">
        <v>50.672706400000003</v>
      </c>
      <c r="I2120">
        <v>5.5863543</v>
      </c>
      <c r="J2120">
        <v>4041</v>
      </c>
      <c r="K2120" t="s">
        <v>6384</v>
      </c>
      <c r="L2120" t="s">
        <v>6385</v>
      </c>
      <c r="M2120" t="s">
        <v>58</v>
      </c>
      <c r="N2120" t="s">
        <v>65</v>
      </c>
      <c r="O2120" t="s">
        <v>60</v>
      </c>
      <c r="P2120" s="40"/>
      <c r="Q2120" s="41"/>
      <c r="R2120" s="41"/>
      <c r="S2120" s="41"/>
      <c r="T2120" s="41"/>
      <c r="U2120" s="41"/>
      <c r="V2120" s="41"/>
      <c r="W2120" s="41"/>
      <c r="X2120" s="42"/>
      <c r="Y2120" s="41"/>
      <c r="Z2120" s="41"/>
      <c r="AA2120" s="41"/>
      <c r="AB2120" s="41"/>
      <c r="AC2120" s="41"/>
      <c r="AD2120" s="41"/>
      <c r="AE2120" s="41"/>
      <c r="AF2120" s="40"/>
      <c r="AG2120" s="41"/>
      <c r="AH2120" s="42"/>
      <c r="AI2120" s="11">
        <f t="shared" si="110"/>
        <v>0</v>
      </c>
      <c r="AJ2120" s="12">
        <f t="shared" si="112"/>
        <v>0</v>
      </c>
      <c r="AK2120" s="13">
        <f t="shared" si="111"/>
        <v>0</v>
      </c>
    </row>
    <row r="2121" spans="1:37">
      <c r="A2121" t="s">
        <v>6100</v>
      </c>
      <c r="B2121" t="s">
        <v>6100</v>
      </c>
      <c r="C2121" t="s">
        <v>53</v>
      </c>
      <c r="D2121">
        <v>1888</v>
      </c>
      <c r="E2121" s="7">
        <v>3753</v>
      </c>
      <c r="F2121" t="s">
        <v>6390</v>
      </c>
      <c r="G2121" t="s">
        <v>6391</v>
      </c>
      <c r="H2121">
        <v>50.666242500000003</v>
      </c>
      <c r="I2121">
        <v>5.6361537000000004</v>
      </c>
      <c r="J2121">
        <v>4040</v>
      </c>
      <c r="K2121" t="s">
        <v>6392</v>
      </c>
      <c r="L2121" t="s">
        <v>6393</v>
      </c>
      <c r="M2121" t="s">
        <v>58</v>
      </c>
      <c r="N2121" t="s">
        <v>59</v>
      </c>
      <c r="O2121" t="s">
        <v>60</v>
      </c>
      <c r="P2121" s="37"/>
      <c r="Q2121" s="38"/>
      <c r="R2121" s="38"/>
      <c r="S2121" s="38"/>
      <c r="T2121" s="38"/>
      <c r="U2121" s="38"/>
      <c r="V2121" s="38"/>
      <c r="W2121" s="38"/>
      <c r="X2121" s="39"/>
      <c r="Y2121" s="38"/>
      <c r="Z2121" s="38"/>
      <c r="AA2121" s="38"/>
      <c r="AB2121" s="38"/>
      <c r="AC2121" s="38"/>
      <c r="AD2121" s="38"/>
      <c r="AE2121" s="38"/>
      <c r="AF2121" s="37"/>
      <c r="AG2121" s="38"/>
      <c r="AH2121" s="39"/>
      <c r="AI2121" s="8">
        <f t="shared" si="110"/>
        <v>0</v>
      </c>
      <c r="AJ2121" s="9">
        <f t="shared" si="112"/>
        <v>0</v>
      </c>
      <c r="AK2121" s="10">
        <f t="shared" si="111"/>
        <v>0</v>
      </c>
    </row>
    <row r="2122" spans="1:37">
      <c r="A2122" t="s">
        <v>6100</v>
      </c>
      <c r="B2122" t="s">
        <v>6100</v>
      </c>
      <c r="C2122" t="s">
        <v>53</v>
      </c>
      <c r="D2122">
        <v>1889</v>
      </c>
      <c r="E2122" s="7">
        <v>3755</v>
      </c>
      <c r="F2122" t="s">
        <v>6379</v>
      </c>
      <c r="G2122" t="s">
        <v>6394</v>
      </c>
      <c r="H2122">
        <v>50.674965499999999</v>
      </c>
      <c r="I2122">
        <v>5.6376654999999998</v>
      </c>
      <c r="J2122">
        <v>4040</v>
      </c>
      <c r="K2122" t="s">
        <v>6381</v>
      </c>
      <c r="L2122" t="s">
        <v>6382</v>
      </c>
      <c r="M2122" t="s">
        <v>58</v>
      </c>
      <c r="N2122" t="s">
        <v>59</v>
      </c>
      <c r="O2122" t="s">
        <v>60</v>
      </c>
      <c r="P2122" s="40"/>
      <c r="Q2122" s="41"/>
      <c r="R2122" s="41"/>
      <c r="S2122" s="41"/>
      <c r="T2122" s="41"/>
      <c r="U2122" s="41"/>
      <c r="V2122" s="41"/>
      <c r="W2122" s="41"/>
      <c r="X2122" s="42"/>
      <c r="Y2122" s="41"/>
      <c r="Z2122" s="41"/>
      <c r="AA2122" s="41"/>
      <c r="AB2122" s="41"/>
      <c r="AC2122" s="41"/>
      <c r="AD2122" s="41"/>
      <c r="AE2122" s="41"/>
      <c r="AF2122" s="40"/>
      <c r="AG2122" s="41"/>
      <c r="AH2122" s="42"/>
      <c r="AI2122" s="11">
        <f t="shared" si="110"/>
        <v>0</v>
      </c>
      <c r="AJ2122" s="12">
        <f t="shared" si="112"/>
        <v>0</v>
      </c>
      <c r="AK2122" s="13">
        <f t="shared" si="111"/>
        <v>0</v>
      </c>
    </row>
    <row r="2123" spans="1:37">
      <c r="A2123" t="s">
        <v>6100</v>
      </c>
      <c r="B2123" t="s">
        <v>6100</v>
      </c>
      <c r="C2123" t="s">
        <v>53</v>
      </c>
      <c r="D2123">
        <v>1891</v>
      </c>
      <c r="E2123" s="7">
        <v>3756</v>
      </c>
      <c r="F2123" t="s">
        <v>6395</v>
      </c>
      <c r="G2123" t="s">
        <v>6396</v>
      </c>
      <c r="H2123">
        <v>50.674479300000002</v>
      </c>
      <c r="I2123">
        <v>5.6179249000000002</v>
      </c>
      <c r="J2123">
        <v>4040</v>
      </c>
      <c r="K2123" t="s">
        <v>6397</v>
      </c>
      <c r="L2123" t="s">
        <v>6398</v>
      </c>
      <c r="M2123" t="s">
        <v>58</v>
      </c>
      <c r="N2123" t="s">
        <v>59</v>
      </c>
      <c r="O2123" t="s">
        <v>60</v>
      </c>
      <c r="P2123" s="37"/>
      <c r="Q2123" s="38"/>
      <c r="R2123" s="38"/>
      <c r="S2123" s="38"/>
      <c r="T2123" s="38"/>
      <c r="U2123" s="38"/>
      <c r="V2123" s="38"/>
      <c r="W2123" s="38"/>
      <c r="X2123" s="39"/>
      <c r="Y2123" s="38"/>
      <c r="Z2123" s="38"/>
      <c r="AA2123" s="38"/>
      <c r="AB2123" s="38"/>
      <c r="AC2123" s="38"/>
      <c r="AD2123" s="38"/>
      <c r="AE2123" s="38"/>
      <c r="AF2123" s="37"/>
      <c r="AG2123" s="38"/>
      <c r="AH2123" s="39"/>
      <c r="AI2123" s="8">
        <f t="shared" ref="AI2123:AI2186" si="113">SUM(P2123:AH2123)</f>
        <v>0</v>
      </c>
      <c r="AJ2123" s="9">
        <f t="shared" si="112"/>
        <v>0</v>
      </c>
      <c r="AK2123" s="10">
        <f t="shared" ref="AK2123:AK2186" si="114">IF(AI2123&gt;0,1,0)</f>
        <v>0</v>
      </c>
    </row>
    <row r="2124" spans="1:37">
      <c r="A2124" t="s">
        <v>6100</v>
      </c>
      <c r="B2124" t="s">
        <v>6100</v>
      </c>
      <c r="C2124" t="s">
        <v>120</v>
      </c>
      <c r="D2124">
        <v>95179</v>
      </c>
      <c r="E2124" s="7">
        <v>3757</v>
      </c>
      <c r="F2124" t="s">
        <v>6399</v>
      </c>
      <c r="G2124" t="s">
        <v>6400</v>
      </c>
      <c r="H2124">
        <v>50.6591801</v>
      </c>
      <c r="I2124">
        <v>5.6233395000000002</v>
      </c>
      <c r="J2124">
        <v>4040</v>
      </c>
      <c r="K2124" t="s">
        <v>6401</v>
      </c>
      <c r="L2124" t="s">
        <v>6402</v>
      </c>
      <c r="M2124" t="s">
        <v>58</v>
      </c>
      <c r="N2124" t="s">
        <v>59</v>
      </c>
      <c r="O2124" t="s">
        <v>60</v>
      </c>
      <c r="P2124" s="40"/>
      <c r="Q2124" s="41"/>
      <c r="R2124" s="41"/>
      <c r="S2124" s="41"/>
      <c r="T2124" s="41"/>
      <c r="U2124" s="41"/>
      <c r="V2124" s="41"/>
      <c r="W2124" s="41"/>
      <c r="X2124" s="42"/>
      <c r="Y2124" s="41"/>
      <c r="Z2124" s="41"/>
      <c r="AA2124" s="41"/>
      <c r="AB2124" s="41"/>
      <c r="AC2124" s="41"/>
      <c r="AD2124" s="41"/>
      <c r="AE2124" s="41"/>
      <c r="AF2124" s="40"/>
      <c r="AG2124" s="41"/>
      <c r="AH2124" s="42"/>
      <c r="AI2124" s="11">
        <f t="shared" si="113"/>
        <v>0</v>
      </c>
      <c r="AJ2124" s="12">
        <f t="shared" si="112"/>
        <v>0</v>
      </c>
      <c r="AK2124" s="13">
        <f t="shared" si="114"/>
        <v>0</v>
      </c>
    </row>
    <row r="2125" spans="1:37">
      <c r="A2125" t="s">
        <v>6100</v>
      </c>
      <c r="B2125" t="s">
        <v>6100</v>
      </c>
      <c r="C2125" t="s">
        <v>120</v>
      </c>
      <c r="D2125">
        <v>1892</v>
      </c>
      <c r="E2125" s="7">
        <v>3758</v>
      </c>
      <c r="F2125" t="s">
        <v>6403</v>
      </c>
      <c r="G2125" t="s">
        <v>6404</v>
      </c>
      <c r="H2125">
        <v>50.662897800000003</v>
      </c>
      <c r="I2125">
        <v>5.6296584000000003</v>
      </c>
      <c r="J2125">
        <v>4040</v>
      </c>
      <c r="K2125" t="s">
        <v>6405</v>
      </c>
      <c r="L2125" t="s">
        <v>6406</v>
      </c>
      <c r="M2125" t="s">
        <v>58</v>
      </c>
      <c r="N2125" t="s">
        <v>59</v>
      </c>
      <c r="O2125" t="s">
        <v>60</v>
      </c>
      <c r="P2125" s="37"/>
      <c r="Q2125" s="38"/>
      <c r="R2125" s="38"/>
      <c r="S2125" s="38"/>
      <c r="T2125" s="38"/>
      <c r="U2125" s="38"/>
      <c r="V2125" s="38"/>
      <c r="W2125" s="38"/>
      <c r="X2125" s="39"/>
      <c r="Y2125" s="38"/>
      <c r="Z2125" s="38"/>
      <c r="AA2125" s="38"/>
      <c r="AB2125" s="38"/>
      <c r="AC2125" s="38"/>
      <c r="AD2125" s="38"/>
      <c r="AE2125" s="38"/>
      <c r="AF2125" s="37"/>
      <c r="AG2125" s="38"/>
      <c r="AH2125" s="39"/>
      <c r="AI2125" s="8">
        <f t="shared" si="113"/>
        <v>0</v>
      </c>
      <c r="AJ2125" s="9">
        <f t="shared" si="112"/>
        <v>0</v>
      </c>
      <c r="AK2125" s="10">
        <f t="shared" si="114"/>
        <v>0</v>
      </c>
    </row>
    <row r="2126" spans="1:37">
      <c r="A2126" t="s">
        <v>6100</v>
      </c>
      <c r="B2126" t="s">
        <v>6100</v>
      </c>
      <c r="C2126" t="s">
        <v>120</v>
      </c>
      <c r="D2126">
        <v>1894</v>
      </c>
      <c r="E2126" s="7">
        <v>3759</v>
      </c>
      <c r="F2126" t="s">
        <v>6407</v>
      </c>
      <c r="G2126" t="s">
        <v>6408</v>
      </c>
      <c r="H2126">
        <v>50.671703899999997</v>
      </c>
      <c r="I2126">
        <v>5.6395381999999996</v>
      </c>
      <c r="J2126">
        <v>4040</v>
      </c>
      <c r="K2126" t="s">
        <v>6409</v>
      </c>
      <c r="L2126" t="s">
        <v>6410</v>
      </c>
      <c r="M2126" t="s">
        <v>58</v>
      </c>
      <c r="N2126" t="s">
        <v>59</v>
      </c>
      <c r="O2126" t="s">
        <v>60</v>
      </c>
      <c r="P2126" s="40"/>
      <c r="Q2126" s="41"/>
      <c r="R2126" s="41"/>
      <c r="S2126" s="41"/>
      <c r="T2126" s="41"/>
      <c r="U2126" s="41"/>
      <c r="V2126" s="41"/>
      <c r="W2126" s="41"/>
      <c r="X2126" s="42"/>
      <c r="Y2126" s="41"/>
      <c r="Z2126" s="41"/>
      <c r="AA2126" s="41"/>
      <c r="AB2126" s="41"/>
      <c r="AC2126" s="41"/>
      <c r="AD2126" s="41"/>
      <c r="AE2126" s="41"/>
      <c r="AF2126" s="40"/>
      <c r="AG2126" s="41"/>
      <c r="AH2126" s="42"/>
      <c r="AI2126" s="11">
        <f t="shared" si="113"/>
        <v>0</v>
      </c>
      <c r="AJ2126" s="12">
        <f t="shared" si="112"/>
        <v>0</v>
      </c>
      <c r="AK2126" s="13">
        <f t="shared" si="114"/>
        <v>0</v>
      </c>
    </row>
    <row r="2127" spans="1:37">
      <c r="A2127" t="s">
        <v>6100</v>
      </c>
      <c r="B2127" t="s">
        <v>6100</v>
      </c>
      <c r="C2127" t="s">
        <v>120</v>
      </c>
      <c r="D2127">
        <v>1894</v>
      </c>
      <c r="E2127" s="7">
        <v>3760</v>
      </c>
      <c r="F2127" t="s">
        <v>6407</v>
      </c>
      <c r="G2127" t="s">
        <v>6411</v>
      </c>
      <c r="H2127">
        <v>50.665954200000002</v>
      </c>
      <c r="I2127">
        <v>5.6123913999999999</v>
      </c>
      <c r="J2127">
        <v>4040</v>
      </c>
      <c r="K2127" t="s">
        <v>6409</v>
      </c>
      <c r="L2127" t="s">
        <v>6410</v>
      </c>
      <c r="M2127" t="s">
        <v>58</v>
      </c>
      <c r="N2127" t="s">
        <v>59</v>
      </c>
      <c r="O2127" t="s">
        <v>60</v>
      </c>
      <c r="P2127" s="37"/>
      <c r="Q2127" s="38"/>
      <c r="R2127" s="38"/>
      <c r="S2127" s="38"/>
      <c r="T2127" s="38"/>
      <c r="U2127" s="38"/>
      <c r="V2127" s="38"/>
      <c r="W2127" s="38"/>
      <c r="X2127" s="39"/>
      <c r="Y2127" s="38"/>
      <c r="Z2127" s="38"/>
      <c r="AA2127" s="38"/>
      <c r="AB2127" s="38"/>
      <c r="AC2127" s="38"/>
      <c r="AD2127" s="38"/>
      <c r="AE2127" s="38"/>
      <c r="AF2127" s="37"/>
      <c r="AG2127" s="38"/>
      <c r="AH2127" s="39"/>
      <c r="AI2127" s="8">
        <f t="shared" si="113"/>
        <v>0</v>
      </c>
      <c r="AJ2127" s="9">
        <f t="shared" si="112"/>
        <v>0</v>
      </c>
      <c r="AK2127" s="10">
        <f t="shared" si="114"/>
        <v>0</v>
      </c>
    </row>
    <row r="2128" spans="1:37">
      <c r="A2128" t="s">
        <v>6100</v>
      </c>
      <c r="B2128" t="s">
        <v>6100</v>
      </c>
      <c r="C2128" t="s">
        <v>120</v>
      </c>
      <c r="D2128">
        <v>1895</v>
      </c>
      <c r="E2128" s="7">
        <v>3761</v>
      </c>
      <c r="F2128" t="s">
        <v>5461</v>
      </c>
      <c r="G2128" t="s">
        <v>6412</v>
      </c>
      <c r="H2128">
        <v>50.685214700000003</v>
      </c>
      <c r="I2128">
        <v>5.6341675000000002</v>
      </c>
      <c r="J2128">
        <v>4040</v>
      </c>
      <c r="K2128" t="s">
        <v>6413</v>
      </c>
      <c r="L2128" t="s">
        <v>6414</v>
      </c>
      <c r="M2128" t="s">
        <v>58</v>
      </c>
      <c r="N2128" t="s">
        <v>59</v>
      </c>
      <c r="O2128" t="s">
        <v>60</v>
      </c>
      <c r="P2128" s="40"/>
      <c r="Q2128" s="41"/>
      <c r="R2128" s="41"/>
      <c r="S2128" s="41"/>
      <c r="T2128" s="41"/>
      <c r="U2128" s="41"/>
      <c r="V2128" s="41"/>
      <c r="W2128" s="41"/>
      <c r="X2128" s="42"/>
      <c r="Y2128" s="41"/>
      <c r="Z2128" s="41"/>
      <c r="AA2128" s="41"/>
      <c r="AB2128" s="41"/>
      <c r="AC2128" s="41"/>
      <c r="AD2128" s="41"/>
      <c r="AE2128" s="41"/>
      <c r="AF2128" s="40"/>
      <c r="AG2128" s="41"/>
      <c r="AH2128" s="42"/>
      <c r="AI2128" s="11">
        <f t="shared" si="113"/>
        <v>0</v>
      </c>
      <c r="AJ2128" s="12">
        <f t="shared" si="112"/>
        <v>0</v>
      </c>
      <c r="AK2128" s="13">
        <f t="shared" si="114"/>
        <v>0</v>
      </c>
    </row>
    <row r="2129" spans="1:37">
      <c r="A2129" t="s">
        <v>6100</v>
      </c>
      <c r="B2129" t="s">
        <v>6100</v>
      </c>
      <c r="C2129" t="s">
        <v>120</v>
      </c>
      <c r="D2129">
        <v>1895</v>
      </c>
      <c r="E2129" s="7">
        <v>3762</v>
      </c>
      <c r="F2129" t="s">
        <v>5461</v>
      </c>
      <c r="G2129" t="s">
        <v>6415</v>
      </c>
      <c r="H2129">
        <v>50.6786289</v>
      </c>
      <c r="I2129">
        <v>5.6166692999999999</v>
      </c>
      <c r="J2129">
        <v>4040</v>
      </c>
      <c r="K2129" t="s">
        <v>6413</v>
      </c>
      <c r="L2129" t="s">
        <v>6414</v>
      </c>
      <c r="M2129" t="s">
        <v>58</v>
      </c>
      <c r="N2129" t="s">
        <v>59</v>
      </c>
      <c r="O2129" t="s">
        <v>60</v>
      </c>
      <c r="P2129" s="37"/>
      <c r="Q2129" s="38"/>
      <c r="R2129" s="38"/>
      <c r="S2129" s="38"/>
      <c r="T2129" s="38"/>
      <c r="U2129" s="38"/>
      <c r="V2129" s="38"/>
      <c r="W2129" s="38"/>
      <c r="X2129" s="39"/>
      <c r="Y2129" s="38"/>
      <c r="Z2129" s="38"/>
      <c r="AA2129" s="38"/>
      <c r="AB2129" s="38"/>
      <c r="AC2129" s="38"/>
      <c r="AD2129" s="38"/>
      <c r="AE2129" s="38"/>
      <c r="AF2129" s="37"/>
      <c r="AG2129" s="38"/>
      <c r="AH2129" s="39"/>
      <c r="AI2129" s="8">
        <f t="shared" si="113"/>
        <v>0</v>
      </c>
      <c r="AJ2129" s="9">
        <f t="shared" si="112"/>
        <v>0</v>
      </c>
      <c r="AK2129" s="10">
        <f t="shared" si="114"/>
        <v>0</v>
      </c>
    </row>
    <row r="2130" spans="1:37">
      <c r="A2130" t="s">
        <v>6100</v>
      </c>
      <c r="B2130" t="s">
        <v>6100</v>
      </c>
      <c r="C2130" t="s">
        <v>182</v>
      </c>
      <c r="D2130">
        <v>1897</v>
      </c>
      <c r="E2130" s="7">
        <v>3763</v>
      </c>
      <c r="F2130" t="s">
        <v>6416</v>
      </c>
      <c r="G2130" t="s">
        <v>6417</v>
      </c>
      <c r="H2130">
        <v>50.673969</v>
      </c>
      <c r="I2130">
        <v>5.6289730000000002</v>
      </c>
      <c r="J2130">
        <v>4040</v>
      </c>
      <c r="K2130" t="s">
        <v>6418</v>
      </c>
      <c r="L2130" t="s">
        <v>6419</v>
      </c>
      <c r="M2130" t="s">
        <v>58</v>
      </c>
      <c r="N2130" t="s">
        <v>168</v>
      </c>
      <c r="O2130" t="s">
        <v>158</v>
      </c>
      <c r="P2130" s="40"/>
      <c r="Q2130" s="41"/>
      <c r="R2130" s="41"/>
      <c r="S2130" s="41"/>
      <c r="T2130" s="41"/>
      <c r="U2130" s="41"/>
      <c r="V2130" s="41"/>
      <c r="W2130" s="41"/>
      <c r="X2130" s="42"/>
      <c r="Y2130" s="41"/>
      <c r="Z2130" s="41"/>
      <c r="AA2130" s="41"/>
      <c r="AB2130" s="41"/>
      <c r="AC2130" s="41"/>
      <c r="AD2130" s="41"/>
      <c r="AE2130" s="41"/>
      <c r="AF2130" s="40"/>
      <c r="AG2130" s="41"/>
      <c r="AH2130" s="42"/>
      <c r="AI2130" s="11">
        <f t="shared" si="113"/>
        <v>0</v>
      </c>
      <c r="AJ2130" s="12">
        <f t="shared" si="112"/>
        <v>0</v>
      </c>
      <c r="AK2130" s="13">
        <f t="shared" si="114"/>
        <v>0</v>
      </c>
    </row>
    <row r="2131" spans="1:37">
      <c r="A2131" t="s">
        <v>6100</v>
      </c>
      <c r="B2131" t="s">
        <v>6100</v>
      </c>
      <c r="C2131" t="s">
        <v>120</v>
      </c>
      <c r="D2131">
        <v>1898</v>
      </c>
      <c r="E2131" s="7">
        <v>3765</v>
      </c>
      <c r="F2131" t="s">
        <v>6420</v>
      </c>
      <c r="G2131" t="s">
        <v>6404</v>
      </c>
      <c r="H2131">
        <v>50.662897800000003</v>
      </c>
      <c r="I2131">
        <v>5.6296584000000003</v>
      </c>
      <c r="J2131">
        <v>4040</v>
      </c>
      <c r="K2131" t="s">
        <v>6421</v>
      </c>
      <c r="L2131" t="s">
        <v>6422</v>
      </c>
      <c r="M2131" t="s">
        <v>58</v>
      </c>
      <c r="N2131" t="s">
        <v>168</v>
      </c>
      <c r="O2131" t="s">
        <v>60</v>
      </c>
      <c r="P2131" s="37"/>
      <c r="Q2131" s="38"/>
      <c r="R2131" s="38"/>
      <c r="S2131" s="38"/>
      <c r="T2131" s="38"/>
      <c r="U2131" s="38"/>
      <c r="V2131" s="38"/>
      <c r="W2131" s="38"/>
      <c r="X2131" s="39"/>
      <c r="Y2131" s="38"/>
      <c r="Z2131" s="38"/>
      <c r="AA2131" s="38"/>
      <c r="AB2131" s="38"/>
      <c r="AC2131" s="38"/>
      <c r="AD2131" s="38"/>
      <c r="AE2131" s="38"/>
      <c r="AF2131" s="37"/>
      <c r="AG2131" s="38"/>
      <c r="AH2131" s="39"/>
      <c r="AI2131" s="8">
        <f t="shared" si="113"/>
        <v>0</v>
      </c>
      <c r="AJ2131" s="9">
        <f t="shared" si="112"/>
        <v>0</v>
      </c>
      <c r="AK2131" s="10">
        <f t="shared" si="114"/>
        <v>0</v>
      </c>
    </row>
    <row r="2132" spans="1:37">
      <c r="A2132" t="s">
        <v>6100</v>
      </c>
      <c r="B2132" t="s">
        <v>6100</v>
      </c>
      <c r="C2132" t="s">
        <v>120</v>
      </c>
      <c r="D2132">
        <v>1899</v>
      </c>
      <c r="E2132" s="7">
        <v>3766</v>
      </c>
      <c r="F2132" t="s">
        <v>6423</v>
      </c>
      <c r="G2132" t="s">
        <v>6404</v>
      </c>
      <c r="H2132">
        <v>50.662897800000003</v>
      </c>
      <c r="I2132">
        <v>5.6296584000000003</v>
      </c>
      <c r="J2132">
        <v>4040</v>
      </c>
      <c r="K2132" t="s">
        <v>6424</v>
      </c>
      <c r="L2132" t="s">
        <v>6425</v>
      </c>
      <c r="M2132" t="s">
        <v>58</v>
      </c>
      <c r="N2132" t="s">
        <v>168</v>
      </c>
      <c r="O2132" t="s">
        <v>60</v>
      </c>
      <c r="P2132" s="40"/>
      <c r="Q2132" s="41"/>
      <c r="R2132" s="41"/>
      <c r="S2132" s="41"/>
      <c r="T2132" s="41"/>
      <c r="U2132" s="41"/>
      <c r="V2132" s="41"/>
      <c r="W2132" s="41"/>
      <c r="X2132" s="42"/>
      <c r="Y2132" s="41"/>
      <c r="Z2132" s="41"/>
      <c r="AA2132" s="41"/>
      <c r="AB2132" s="41"/>
      <c r="AC2132" s="41"/>
      <c r="AD2132" s="41"/>
      <c r="AE2132" s="41"/>
      <c r="AF2132" s="40"/>
      <c r="AG2132" s="41"/>
      <c r="AH2132" s="42"/>
      <c r="AI2132" s="11">
        <f t="shared" si="113"/>
        <v>0</v>
      </c>
      <c r="AJ2132" s="12">
        <f t="shared" si="112"/>
        <v>0</v>
      </c>
      <c r="AK2132" s="13">
        <f t="shared" si="114"/>
        <v>0</v>
      </c>
    </row>
    <row r="2133" spans="1:37">
      <c r="A2133" t="s">
        <v>6100</v>
      </c>
      <c r="B2133" t="s">
        <v>6100</v>
      </c>
      <c r="C2133" t="s">
        <v>163</v>
      </c>
      <c r="D2133">
        <v>1901</v>
      </c>
      <c r="E2133" s="7">
        <v>3768</v>
      </c>
      <c r="F2133" t="s">
        <v>6426</v>
      </c>
      <c r="G2133" t="s">
        <v>6427</v>
      </c>
      <c r="H2133">
        <v>50.671208</v>
      </c>
      <c r="I2133">
        <v>5.6406628999999997</v>
      </c>
      <c r="J2133">
        <v>4040</v>
      </c>
      <c r="K2133" t="s">
        <v>6428</v>
      </c>
      <c r="L2133" t="s">
        <v>6429</v>
      </c>
      <c r="M2133" t="s">
        <v>58</v>
      </c>
      <c r="N2133" t="s">
        <v>207</v>
      </c>
      <c r="O2133" t="s">
        <v>158</v>
      </c>
      <c r="P2133" s="37"/>
      <c r="Q2133" s="38"/>
      <c r="R2133" s="38"/>
      <c r="S2133" s="38"/>
      <c r="T2133" s="38"/>
      <c r="U2133" s="38"/>
      <c r="V2133" s="38"/>
      <c r="W2133" s="38"/>
      <c r="X2133" s="39"/>
      <c r="Y2133" s="38"/>
      <c r="Z2133" s="38"/>
      <c r="AA2133" s="38"/>
      <c r="AB2133" s="38"/>
      <c r="AC2133" s="38"/>
      <c r="AD2133" s="38"/>
      <c r="AE2133" s="38"/>
      <c r="AF2133" s="37"/>
      <c r="AG2133" s="38"/>
      <c r="AH2133" s="39"/>
      <c r="AI2133" s="8">
        <f t="shared" si="113"/>
        <v>0</v>
      </c>
      <c r="AJ2133" s="9">
        <f t="shared" si="112"/>
        <v>0</v>
      </c>
      <c r="AK2133" s="10">
        <f t="shared" si="114"/>
        <v>0</v>
      </c>
    </row>
    <row r="2134" spans="1:37">
      <c r="A2134" t="s">
        <v>6100</v>
      </c>
      <c r="B2134" t="s">
        <v>6100</v>
      </c>
      <c r="C2134" t="s">
        <v>163</v>
      </c>
      <c r="D2134">
        <v>1901</v>
      </c>
      <c r="E2134" s="7">
        <v>3769</v>
      </c>
      <c r="F2134" t="s">
        <v>6426</v>
      </c>
      <c r="G2134" t="s">
        <v>6427</v>
      </c>
      <c r="H2134">
        <v>50.671208</v>
      </c>
      <c r="I2134">
        <v>5.6406628999999997</v>
      </c>
      <c r="J2134">
        <v>4040</v>
      </c>
      <c r="K2134" t="s">
        <v>6428</v>
      </c>
      <c r="L2134" t="s">
        <v>6429</v>
      </c>
      <c r="M2134" t="s">
        <v>58</v>
      </c>
      <c r="N2134" t="s">
        <v>168</v>
      </c>
      <c r="O2134" t="s">
        <v>60</v>
      </c>
      <c r="P2134" s="40"/>
      <c r="Q2134" s="41"/>
      <c r="R2134" s="41"/>
      <c r="S2134" s="41"/>
      <c r="T2134" s="41"/>
      <c r="U2134" s="41"/>
      <c r="V2134" s="41"/>
      <c r="W2134" s="41"/>
      <c r="X2134" s="42"/>
      <c r="Y2134" s="41"/>
      <c r="Z2134" s="41"/>
      <c r="AA2134" s="41"/>
      <c r="AB2134" s="41"/>
      <c r="AC2134" s="41"/>
      <c r="AD2134" s="41"/>
      <c r="AE2134" s="41"/>
      <c r="AF2134" s="40"/>
      <c r="AG2134" s="41"/>
      <c r="AH2134" s="42"/>
      <c r="AI2134" s="11">
        <f t="shared" si="113"/>
        <v>0</v>
      </c>
      <c r="AJ2134" s="12">
        <f t="shared" si="112"/>
        <v>0</v>
      </c>
      <c r="AK2134" s="13">
        <f t="shared" si="114"/>
        <v>0</v>
      </c>
    </row>
    <row r="2135" spans="1:37">
      <c r="A2135" t="s">
        <v>6100</v>
      </c>
      <c r="B2135" t="s">
        <v>6100</v>
      </c>
      <c r="C2135" t="s">
        <v>163</v>
      </c>
      <c r="D2135">
        <v>1902</v>
      </c>
      <c r="E2135" s="7">
        <v>3771</v>
      </c>
      <c r="F2135" t="s">
        <v>6430</v>
      </c>
      <c r="G2135" t="s">
        <v>6431</v>
      </c>
      <c r="H2135">
        <v>50.672505999999998</v>
      </c>
      <c r="I2135">
        <v>5.6407252999999997</v>
      </c>
      <c r="J2135">
        <v>4040</v>
      </c>
      <c r="K2135" t="s">
        <v>6432</v>
      </c>
      <c r="L2135" t="s">
        <v>6433</v>
      </c>
      <c r="M2135" t="s">
        <v>58</v>
      </c>
      <c r="N2135" t="s">
        <v>168</v>
      </c>
      <c r="O2135" t="s">
        <v>60</v>
      </c>
      <c r="P2135" s="37"/>
      <c r="Q2135" s="38"/>
      <c r="R2135" s="38"/>
      <c r="S2135" s="38"/>
      <c r="T2135" s="38"/>
      <c r="U2135" s="38"/>
      <c r="V2135" s="38"/>
      <c r="W2135" s="38"/>
      <c r="X2135" s="39"/>
      <c r="Y2135" s="38"/>
      <c r="Z2135" s="38"/>
      <c r="AA2135" s="38"/>
      <c r="AB2135" s="38"/>
      <c r="AC2135" s="38"/>
      <c r="AD2135" s="38"/>
      <c r="AE2135" s="38"/>
      <c r="AF2135" s="37"/>
      <c r="AG2135" s="38"/>
      <c r="AH2135" s="39"/>
      <c r="AI2135" s="8">
        <f t="shared" si="113"/>
        <v>0</v>
      </c>
      <c r="AJ2135" s="9">
        <f t="shared" si="112"/>
        <v>0</v>
      </c>
      <c r="AK2135" s="10">
        <f t="shared" si="114"/>
        <v>0</v>
      </c>
    </row>
    <row r="2136" spans="1:37">
      <c r="A2136" t="s">
        <v>6100</v>
      </c>
      <c r="B2136" t="s">
        <v>6100</v>
      </c>
      <c r="C2136" t="s">
        <v>182</v>
      </c>
      <c r="D2136">
        <v>1904</v>
      </c>
      <c r="E2136" s="7">
        <v>3774</v>
      </c>
      <c r="F2136" t="s">
        <v>6434</v>
      </c>
      <c r="G2136" t="s">
        <v>6435</v>
      </c>
      <c r="H2136">
        <v>50.691761399999997</v>
      </c>
      <c r="I2136">
        <v>5.5859375</v>
      </c>
      <c r="J2136">
        <v>4041</v>
      </c>
      <c r="K2136" t="s">
        <v>6436</v>
      </c>
      <c r="L2136" t="s">
        <v>6437</v>
      </c>
      <c r="M2136" t="s">
        <v>212</v>
      </c>
      <c r="N2136" t="s">
        <v>284</v>
      </c>
      <c r="O2136" t="s">
        <v>60</v>
      </c>
      <c r="P2136" s="40"/>
      <c r="Q2136" s="41"/>
      <c r="R2136" s="41"/>
      <c r="S2136" s="41"/>
      <c r="T2136" s="41"/>
      <c r="U2136" s="41"/>
      <c r="V2136" s="41"/>
      <c r="W2136" s="41"/>
      <c r="X2136" s="42"/>
      <c r="Y2136" s="41"/>
      <c r="Z2136" s="41"/>
      <c r="AA2136" s="41"/>
      <c r="AB2136" s="41"/>
      <c r="AC2136" s="41"/>
      <c r="AD2136" s="41"/>
      <c r="AE2136" s="41"/>
      <c r="AF2136" s="40"/>
      <c r="AG2136" s="41"/>
      <c r="AH2136" s="42"/>
      <c r="AI2136" s="11">
        <f t="shared" si="113"/>
        <v>0</v>
      </c>
      <c r="AJ2136" s="12">
        <f t="shared" si="112"/>
        <v>0</v>
      </c>
      <c r="AK2136" s="13">
        <f t="shared" si="114"/>
        <v>0</v>
      </c>
    </row>
    <row r="2137" spans="1:37">
      <c r="A2137" t="s">
        <v>6100</v>
      </c>
      <c r="B2137" t="s">
        <v>6100</v>
      </c>
      <c r="C2137" t="s">
        <v>53</v>
      </c>
      <c r="D2137">
        <v>1905</v>
      </c>
      <c r="E2137" s="7">
        <v>3776</v>
      </c>
      <c r="F2137" t="s">
        <v>6438</v>
      </c>
      <c r="G2137" t="s">
        <v>6439</v>
      </c>
      <c r="H2137">
        <v>50.670803200000002</v>
      </c>
      <c r="I2137">
        <v>5.5984832999999998</v>
      </c>
      <c r="J2137">
        <v>4041</v>
      </c>
      <c r="K2137" t="s">
        <v>6440</v>
      </c>
      <c r="L2137" t="s">
        <v>6441</v>
      </c>
      <c r="M2137" t="s">
        <v>212</v>
      </c>
      <c r="N2137" t="s">
        <v>218</v>
      </c>
      <c r="O2137" t="s">
        <v>60</v>
      </c>
      <c r="P2137" s="37"/>
      <c r="Q2137" s="38"/>
      <c r="R2137" s="38"/>
      <c r="S2137" s="38"/>
      <c r="T2137" s="38"/>
      <c r="U2137" s="38"/>
      <c r="V2137" s="38"/>
      <c r="W2137" s="38"/>
      <c r="X2137" s="39"/>
      <c r="Y2137" s="38"/>
      <c r="Z2137" s="38"/>
      <c r="AA2137" s="38"/>
      <c r="AB2137" s="38"/>
      <c r="AC2137" s="38"/>
      <c r="AD2137" s="38"/>
      <c r="AE2137" s="38"/>
      <c r="AF2137" s="37"/>
      <c r="AG2137" s="38"/>
      <c r="AH2137" s="39"/>
      <c r="AI2137" s="8">
        <f t="shared" si="113"/>
        <v>0</v>
      </c>
      <c r="AJ2137" s="9">
        <f t="shared" si="112"/>
        <v>0</v>
      </c>
      <c r="AK2137" s="10">
        <f t="shared" si="114"/>
        <v>0</v>
      </c>
    </row>
    <row r="2138" spans="1:37">
      <c r="A2138" t="s">
        <v>6100</v>
      </c>
      <c r="B2138" t="s">
        <v>6100</v>
      </c>
      <c r="C2138" t="s">
        <v>53</v>
      </c>
      <c r="D2138">
        <v>1905</v>
      </c>
      <c r="E2138" s="7">
        <v>3777</v>
      </c>
      <c r="F2138" t="s">
        <v>6438</v>
      </c>
      <c r="G2138" t="s">
        <v>6380</v>
      </c>
      <c r="H2138">
        <v>50.689388600000001</v>
      </c>
      <c r="I2138">
        <v>5.5919447</v>
      </c>
      <c r="J2138">
        <v>4041</v>
      </c>
      <c r="K2138" t="s">
        <v>6440</v>
      </c>
      <c r="L2138" t="s">
        <v>6441</v>
      </c>
      <c r="M2138" t="s">
        <v>212</v>
      </c>
      <c r="N2138" t="s">
        <v>218</v>
      </c>
      <c r="O2138" t="s">
        <v>60</v>
      </c>
      <c r="P2138" s="40"/>
      <c r="Q2138" s="41"/>
      <c r="R2138" s="41"/>
      <c r="S2138" s="41"/>
      <c r="T2138" s="41"/>
      <c r="U2138" s="41"/>
      <c r="V2138" s="41"/>
      <c r="W2138" s="41"/>
      <c r="X2138" s="42"/>
      <c r="Y2138" s="41"/>
      <c r="Z2138" s="41"/>
      <c r="AA2138" s="41"/>
      <c r="AB2138" s="41"/>
      <c r="AC2138" s="41"/>
      <c r="AD2138" s="41"/>
      <c r="AE2138" s="41"/>
      <c r="AF2138" s="40"/>
      <c r="AG2138" s="41"/>
      <c r="AH2138" s="42"/>
      <c r="AI2138" s="11">
        <f t="shared" si="113"/>
        <v>0</v>
      </c>
      <c r="AJ2138" s="12">
        <f t="shared" si="112"/>
        <v>0</v>
      </c>
      <c r="AK2138" s="13">
        <f t="shared" si="114"/>
        <v>0</v>
      </c>
    </row>
    <row r="2139" spans="1:37">
      <c r="A2139" t="s">
        <v>6100</v>
      </c>
      <c r="B2139" t="s">
        <v>6100</v>
      </c>
      <c r="C2139" t="s">
        <v>53</v>
      </c>
      <c r="D2139">
        <v>1906</v>
      </c>
      <c r="E2139" s="7">
        <v>3780</v>
      </c>
      <c r="F2139" t="s">
        <v>6442</v>
      </c>
      <c r="G2139" t="s">
        <v>6443</v>
      </c>
      <c r="H2139">
        <v>50.6903358</v>
      </c>
      <c r="I2139">
        <v>5.5585844</v>
      </c>
      <c r="J2139">
        <v>4042</v>
      </c>
      <c r="K2139" t="s">
        <v>6444</v>
      </c>
      <c r="L2139" t="s">
        <v>6445</v>
      </c>
      <c r="M2139" t="s">
        <v>212</v>
      </c>
      <c r="N2139" t="s">
        <v>213</v>
      </c>
      <c r="O2139" t="s">
        <v>60</v>
      </c>
      <c r="P2139" s="37"/>
      <c r="Q2139" s="38"/>
      <c r="R2139" s="38"/>
      <c r="S2139" s="38"/>
      <c r="T2139" s="38"/>
      <c r="U2139" s="38"/>
      <c r="V2139" s="38"/>
      <c r="W2139" s="38"/>
      <c r="X2139" s="39"/>
      <c r="Y2139" s="38"/>
      <c r="Z2139" s="38"/>
      <c r="AA2139" s="38"/>
      <c r="AB2139" s="38"/>
      <c r="AC2139" s="38"/>
      <c r="AD2139" s="38"/>
      <c r="AE2139" s="38"/>
      <c r="AF2139" s="37"/>
      <c r="AG2139" s="38"/>
      <c r="AH2139" s="39"/>
      <c r="AI2139" s="8">
        <f t="shared" si="113"/>
        <v>0</v>
      </c>
      <c r="AJ2139" s="9">
        <f t="shared" si="112"/>
        <v>0</v>
      </c>
      <c r="AK2139" s="10">
        <f t="shared" si="114"/>
        <v>0</v>
      </c>
    </row>
    <row r="2140" spans="1:37">
      <c r="A2140" t="s">
        <v>6100</v>
      </c>
      <c r="B2140" t="s">
        <v>6100</v>
      </c>
      <c r="C2140" t="s">
        <v>53</v>
      </c>
      <c r="D2140">
        <v>1907</v>
      </c>
      <c r="E2140" s="7">
        <v>3781</v>
      </c>
      <c r="F2140" t="s">
        <v>6446</v>
      </c>
      <c r="G2140" t="s">
        <v>6447</v>
      </c>
      <c r="H2140">
        <v>50.671288400000002</v>
      </c>
      <c r="I2140">
        <v>5.5756886999999997</v>
      </c>
      <c r="J2140">
        <v>4041</v>
      </c>
      <c r="K2140" t="s">
        <v>6448</v>
      </c>
      <c r="L2140" t="s">
        <v>6449</v>
      </c>
      <c r="M2140" t="s">
        <v>58</v>
      </c>
      <c r="N2140" t="s">
        <v>59</v>
      </c>
      <c r="O2140" t="s">
        <v>60</v>
      </c>
      <c r="P2140" s="40"/>
      <c r="Q2140" s="41"/>
      <c r="R2140" s="41"/>
      <c r="S2140" s="41"/>
      <c r="T2140" s="41"/>
      <c r="U2140" s="41"/>
      <c r="V2140" s="41"/>
      <c r="W2140" s="41"/>
      <c r="X2140" s="42"/>
      <c r="Y2140" s="41"/>
      <c r="Z2140" s="41"/>
      <c r="AA2140" s="41"/>
      <c r="AB2140" s="41"/>
      <c r="AC2140" s="41"/>
      <c r="AD2140" s="41"/>
      <c r="AE2140" s="41"/>
      <c r="AF2140" s="40"/>
      <c r="AG2140" s="41"/>
      <c r="AH2140" s="42"/>
      <c r="AI2140" s="11">
        <f t="shared" si="113"/>
        <v>0</v>
      </c>
      <c r="AJ2140" s="12">
        <f t="shared" si="112"/>
        <v>0</v>
      </c>
      <c r="AK2140" s="13">
        <f t="shared" si="114"/>
        <v>0</v>
      </c>
    </row>
    <row r="2141" spans="1:37">
      <c r="A2141" t="s">
        <v>6100</v>
      </c>
      <c r="B2141" t="s">
        <v>6100</v>
      </c>
      <c r="C2141" t="s">
        <v>53</v>
      </c>
      <c r="D2141">
        <v>1887</v>
      </c>
      <c r="E2141" s="7">
        <v>3782</v>
      </c>
      <c r="F2141" t="s">
        <v>6450</v>
      </c>
      <c r="G2141" t="s">
        <v>6439</v>
      </c>
      <c r="H2141">
        <v>50.670803200000002</v>
      </c>
      <c r="I2141">
        <v>5.5984832999999998</v>
      </c>
      <c r="J2141">
        <v>4041</v>
      </c>
      <c r="K2141" t="s">
        <v>6451</v>
      </c>
      <c r="L2141" t="s">
        <v>6452</v>
      </c>
      <c r="M2141" t="s">
        <v>58</v>
      </c>
      <c r="N2141" t="s">
        <v>59</v>
      </c>
      <c r="O2141" t="s">
        <v>60</v>
      </c>
      <c r="P2141" s="37"/>
      <c r="Q2141" s="38"/>
      <c r="R2141" s="38"/>
      <c r="S2141" s="38"/>
      <c r="T2141" s="38"/>
      <c r="U2141" s="38"/>
      <c r="V2141" s="38"/>
      <c r="W2141" s="38"/>
      <c r="X2141" s="39"/>
      <c r="Y2141" s="38"/>
      <c r="Z2141" s="38"/>
      <c r="AA2141" s="38"/>
      <c r="AB2141" s="38"/>
      <c r="AC2141" s="38"/>
      <c r="AD2141" s="38"/>
      <c r="AE2141" s="38"/>
      <c r="AF2141" s="37"/>
      <c r="AG2141" s="38"/>
      <c r="AH2141" s="39"/>
      <c r="AI2141" s="8">
        <f t="shared" si="113"/>
        <v>0</v>
      </c>
      <c r="AJ2141" s="9">
        <f t="shared" si="112"/>
        <v>0</v>
      </c>
      <c r="AK2141" s="10">
        <f t="shared" si="114"/>
        <v>0</v>
      </c>
    </row>
    <row r="2142" spans="1:37">
      <c r="A2142" t="s">
        <v>6100</v>
      </c>
      <c r="B2142" t="s">
        <v>6100</v>
      </c>
      <c r="C2142" t="s">
        <v>53</v>
      </c>
      <c r="D2142">
        <v>1907</v>
      </c>
      <c r="E2142" s="7">
        <v>3783</v>
      </c>
      <c r="F2142" t="s">
        <v>6446</v>
      </c>
      <c r="G2142" t="s">
        <v>6453</v>
      </c>
      <c r="H2142">
        <v>50.666705899999997</v>
      </c>
      <c r="I2142">
        <v>5.6213055000000001</v>
      </c>
      <c r="J2142">
        <v>4040</v>
      </c>
      <c r="K2142" t="s">
        <v>6448</v>
      </c>
      <c r="L2142" t="s">
        <v>6449</v>
      </c>
      <c r="M2142" t="s">
        <v>58</v>
      </c>
      <c r="N2142" t="s">
        <v>65</v>
      </c>
      <c r="O2142" t="s">
        <v>60</v>
      </c>
      <c r="P2142" s="40"/>
      <c r="Q2142" s="41"/>
      <c r="R2142" s="41"/>
      <c r="S2142" s="41"/>
      <c r="T2142" s="41"/>
      <c r="U2142" s="41"/>
      <c r="V2142" s="41"/>
      <c r="W2142" s="41"/>
      <c r="X2142" s="42"/>
      <c r="Y2142" s="41"/>
      <c r="Z2142" s="41"/>
      <c r="AA2142" s="41"/>
      <c r="AB2142" s="41"/>
      <c r="AC2142" s="41"/>
      <c r="AD2142" s="41"/>
      <c r="AE2142" s="41"/>
      <c r="AF2142" s="40"/>
      <c r="AG2142" s="41"/>
      <c r="AH2142" s="42"/>
      <c r="AI2142" s="11">
        <f t="shared" si="113"/>
        <v>0</v>
      </c>
      <c r="AJ2142" s="12">
        <f t="shared" si="112"/>
        <v>0</v>
      </c>
      <c r="AK2142" s="13">
        <f t="shared" si="114"/>
        <v>0</v>
      </c>
    </row>
    <row r="2143" spans="1:37">
      <c r="A2143" t="s">
        <v>6100</v>
      </c>
      <c r="B2143" t="s">
        <v>6100</v>
      </c>
      <c r="C2143" t="s">
        <v>120</v>
      </c>
      <c r="D2143">
        <v>1908</v>
      </c>
      <c r="E2143" s="7">
        <v>3784</v>
      </c>
      <c r="F2143" t="s">
        <v>6454</v>
      </c>
      <c r="G2143" t="s">
        <v>6455</v>
      </c>
      <c r="H2143">
        <v>50.671442499999998</v>
      </c>
      <c r="I2143">
        <v>5.5870177999999999</v>
      </c>
      <c r="J2143">
        <v>4041</v>
      </c>
      <c r="K2143" t="s">
        <v>6456</v>
      </c>
      <c r="L2143" t="s">
        <v>6457</v>
      </c>
      <c r="M2143" t="s">
        <v>58</v>
      </c>
      <c r="N2143" t="s">
        <v>59</v>
      </c>
      <c r="O2143" t="s">
        <v>158</v>
      </c>
      <c r="P2143" s="37"/>
      <c r="Q2143" s="38"/>
      <c r="R2143" s="38"/>
      <c r="S2143" s="38"/>
      <c r="T2143" s="38"/>
      <c r="U2143" s="38"/>
      <c r="V2143" s="38"/>
      <c r="W2143" s="38"/>
      <c r="X2143" s="39"/>
      <c r="Y2143" s="38"/>
      <c r="Z2143" s="38"/>
      <c r="AA2143" s="38"/>
      <c r="AB2143" s="38"/>
      <c r="AC2143" s="38"/>
      <c r="AD2143" s="38"/>
      <c r="AE2143" s="38"/>
      <c r="AF2143" s="37"/>
      <c r="AG2143" s="38"/>
      <c r="AH2143" s="39"/>
      <c r="AI2143" s="8">
        <f t="shared" si="113"/>
        <v>0</v>
      </c>
      <c r="AJ2143" s="9">
        <f t="shared" si="112"/>
        <v>0</v>
      </c>
      <c r="AK2143" s="10">
        <f t="shared" si="114"/>
        <v>0</v>
      </c>
    </row>
    <row r="2144" spans="1:37">
      <c r="A2144" t="s">
        <v>6100</v>
      </c>
      <c r="B2144" t="s">
        <v>6100</v>
      </c>
      <c r="C2144" t="s">
        <v>53</v>
      </c>
      <c r="D2144">
        <v>1909</v>
      </c>
      <c r="E2144" s="7">
        <v>3785</v>
      </c>
      <c r="F2144" t="s">
        <v>6458</v>
      </c>
      <c r="G2144" t="s">
        <v>6459</v>
      </c>
      <c r="H2144">
        <v>50.7092381</v>
      </c>
      <c r="I2144">
        <v>5.5311143999999999</v>
      </c>
      <c r="J2144">
        <v>4450</v>
      </c>
      <c r="K2144" t="s">
        <v>6460</v>
      </c>
      <c r="L2144" t="s">
        <v>6461</v>
      </c>
      <c r="M2144" t="s">
        <v>58</v>
      </c>
      <c r="N2144" t="s">
        <v>59</v>
      </c>
      <c r="O2144" t="s">
        <v>60</v>
      </c>
      <c r="P2144" s="40"/>
      <c r="Q2144" s="41"/>
      <c r="R2144" s="41"/>
      <c r="S2144" s="41"/>
      <c r="T2144" s="41"/>
      <c r="U2144" s="41"/>
      <c r="V2144" s="41"/>
      <c r="W2144" s="41"/>
      <c r="X2144" s="42"/>
      <c r="Y2144" s="41"/>
      <c r="Z2144" s="41"/>
      <c r="AA2144" s="41"/>
      <c r="AB2144" s="41"/>
      <c r="AC2144" s="41"/>
      <c r="AD2144" s="41"/>
      <c r="AE2144" s="41"/>
      <c r="AF2144" s="40"/>
      <c r="AG2144" s="41"/>
      <c r="AH2144" s="42"/>
      <c r="AI2144" s="11">
        <f t="shared" si="113"/>
        <v>0</v>
      </c>
      <c r="AJ2144" s="12">
        <f t="shared" si="112"/>
        <v>0</v>
      </c>
      <c r="AK2144" s="13">
        <f t="shared" si="114"/>
        <v>0</v>
      </c>
    </row>
    <row r="2145" spans="1:37">
      <c r="A2145" t="s">
        <v>6100</v>
      </c>
      <c r="B2145" t="s">
        <v>6100</v>
      </c>
      <c r="C2145" t="s">
        <v>53</v>
      </c>
      <c r="D2145">
        <v>95262</v>
      </c>
      <c r="E2145" s="7">
        <v>3786</v>
      </c>
      <c r="F2145" t="s">
        <v>6462</v>
      </c>
      <c r="G2145" t="s">
        <v>6463</v>
      </c>
      <c r="H2145">
        <v>50.7196018</v>
      </c>
      <c r="I2145">
        <v>5.5748762000000003</v>
      </c>
      <c r="J2145">
        <v>4458</v>
      </c>
      <c r="K2145" t="s">
        <v>6464</v>
      </c>
      <c r="L2145" t="s">
        <v>6465</v>
      </c>
      <c r="M2145" t="s">
        <v>58</v>
      </c>
      <c r="N2145" t="s">
        <v>59</v>
      </c>
      <c r="O2145" t="s">
        <v>60</v>
      </c>
      <c r="P2145" s="37"/>
      <c r="Q2145" s="38"/>
      <c r="R2145" s="38"/>
      <c r="S2145" s="38"/>
      <c r="T2145" s="38"/>
      <c r="U2145" s="38"/>
      <c r="V2145" s="38"/>
      <c r="W2145" s="38"/>
      <c r="X2145" s="39"/>
      <c r="Y2145" s="38"/>
      <c r="Z2145" s="38"/>
      <c r="AA2145" s="38"/>
      <c r="AB2145" s="38"/>
      <c r="AC2145" s="38"/>
      <c r="AD2145" s="38"/>
      <c r="AE2145" s="38"/>
      <c r="AF2145" s="37"/>
      <c r="AG2145" s="38"/>
      <c r="AH2145" s="39"/>
      <c r="AI2145" s="8">
        <f t="shared" si="113"/>
        <v>0</v>
      </c>
      <c r="AJ2145" s="9">
        <f t="shared" si="112"/>
        <v>0</v>
      </c>
      <c r="AK2145" s="10">
        <f t="shared" si="114"/>
        <v>0</v>
      </c>
    </row>
    <row r="2146" spans="1:37">
      <c r="A2146" t="s">
        <v>6100</v>
      </c>
      <c r="B2146" t="s">
        <v>6100</v>
      </c>
      <c r="C2146" t="s">
        <v>53</v>
      </c>
      <c r="D2146">
        <v>1910</v>
      </c>
      <c r="E2146" s="7">
        <v>3787</v>
      </c>
      <c r="F2146" t="s">
        <v>6466</v>
      </c>
      <c r="G2146" t="s">
        <v>6467</v>
      </c>
      <c r="H2146">
        <v>50.727533800000003</v>
      </c>
      <c r="I2146">
        <v>5.5658811000000004</v>
      </c>
      <c r="J2146">
        <v>4450</v>
      </c>
      <c r="K2146" t="s">
        <v>6468</v>
      </c>
      <c r="L2146" t="s">
        <v>6469</v>
      </c>
      <c r="M2146" t="s">
        <v>58</v>
      </c>
      <c r="N2146" t="s">
        <v>59</v>
      </c>
      <c r="O2146" t="s">
        <v>60</v>
      </c>
      <c r="P2146" s="40"/>
      <c r="Q2146" s="41"/>
      <c r="R2146" s="41"/>
      <c r="S2146" s="41"/>
      <c r="T2146" s="41"/>
      <c r="U2146" s="41"/>
      <c r="V2146" s="41"/>
      <c r="W2146" s="41"/>
      <c r="X2146" s="42"/>
      <c r="Y2146" s="41"/>
      <c r="Z2146" s="41"/>
      <c r="AA2146" s="41"/>
      <c r="AB2146" s="41"/>
      <c r="AC2146" s="41"/>
      <c r="AD2146" s="41"/>
      <c r="AE2146" s="41"/>
      <c r="AF2146" s="40"/>
      <c r="AG2146" s="41"/>
      <c r="AH2146" s="42"/>
      <c r="AI2146" s="11">
        <f t="shared" si="113"/>
        <v>0</v>
      </c>
      <c r="AJ2146" s="12">
        <f t="shared" si="112"/>
        <v>0</v>
      </c>
      <c r="AK2146" s="13">
        <f t="shared" si="114"/>
        <v>0</v>
      </c>
    </row>
    <row r="2147" spans="1:37">
      <c r="A2147" t="s">
        <v>6100</v>
      </c>
      <c r="B2147" t="s">
        <v>6100</v>
      </c>
      <c r="C2147" t="s">
        <v>53</v>
      </c>
      <c r="D2147">
        <v>95262</v>
      </c>
      <c r="E2147" s="7">
        <v>3788</v>
      </c>
      <c r="F2147" t="s">
        <v>6462</v>
      </c>
      <c r="G2147" t="s">
        <v>6470</v>
      </c>
      <c r="H2147">
        <v>50.689413799999997</v>
      </c>
      <c r="I2147">
        <v>5.5241920999999996</v>
      </c>
      <c r="J2147">
        <v>4450</v>
      </c>
      <c r="K2147" t="s">
        <v>6464</v>
      </c>
      <c r="L2147" t="s">
        <v>6465</v>
      </c>
      <c r="M2147" t="s">
        <v>58</v>
      </c>
      <c r="N2147" t="s">
        <v>59</v>
      </c>
      <c r="O2147" t="s">
        <v>60</v>
      </c>
      <c r="P2147" s="37"/>
      <c r="Q2147" s="38"/>
      <c r="R2147" s="38"/>
      <c r="S2147" s="38"/>
      <c r="T2147" s="38"/>
      <c r="U2147" s="38"/>
      <c r="V2147" s="38"/>
      <c r="W2147" s="38"/>
      <c r="X2147" s="39"/>
      <c r="Y2147" s="38"/>
      <c r="Z2147" s="38"/>
      <c r="AA2147" s="38"/>
      <c r="AB2147" s="38"/>
      <c r="AC2147" s="38"/>
      <c r="AD2147" s="38"/>
      <c r="AE2147" s="38"/>
      <c r="AF2147" s="37"/>
      <c r="AG2147" s="38"/>
      <c r="AH2147" s="39"/>
      <c r="AI2147" s="8">
        <f t="shared" si="113"/>
        <v>0</v>
      </c>
      <c r="AJ2147" s="9">
        <f t="shared" si="112"/>
        <v>0</v>
      </c>
      <c r="AK2147" s="10">
        <f t="shared" si="114"/>
        <v>0</v>
      </c>
    </row>
    <row r="2148" spans="1:37">
      <c r="A2148" t="s">
        <v>6100</v>
      </c>
      <c r="B2148" t="s">
        <v>6100</v>
      </c>
      <c r="C2148" t="s">
        <v>53</v>
      </c>
      <c r="D2148">
        <v>1910</v>
      </c>
      <c r="E2148" s="7">
        <v>3789</v>
      </c>
      <c r="F2148" t="s">
        <v>6466</v>
      </c>
      <c r="G2148" t="s">
        <v>6471</v>
      </c>
      <c r="H2148">
        <v>50.724821599999999</v>
      </c>
      <c r="I2148">
        <v>5.5168334000000003</v>
      </c>
      <c r="J2148">
        <v>4450</v>
      </c>
      <c r="K2148" t="s">
        <v>6468</v>
      </c>
      <c r="L2148" t="s">
        <v>6469</v>
      </c>
      <c r="M2148" t="s">
        <v>58</v>
      </c>
      <c r="N2148" t="s">
        <v>65</v>
      </c>
      <c r="O2148" t="s">
        <v>60</v>
      </c>
      <c r="P2148" s="40"/>
      <c r="Q2148" s="41"/>
      <c r="R2148" s="41"/>
      <c r="S2148" s="41"/>
      <c r="T2148" s="41"/>
      <c r="U2148" s="41"/>
      <c r="V2148" s="41"/>
      <c r="W2148" s="41"/>
      <c r="X2148" s="42"/>
      <c r="Y2148" s="41"/>
      <c r="Z2148" s="41"/>
      <c r="AA2148" s="41"/>
      <c r="AB2148" s="41"/>
      <c r="AC2148" s="41"/>
      <c r="AD2148" s="41"/>
      <c r="AE2148" s="41"/>
      <c r="AF2148" s="40"/>
      <c r="AG2148" s="41"/>
      <c r="AH2148" s="42"/>
      <c r="AI2148" s="11">
        <f t="shared" si="113"/>
        <v>0</v>
      </c>
      <c r="AJ2148" s="12">
        <f t="shared" si="112"/>
        <v>0</v>
      </c>
      <c r="AK2148" s="13">
        <f t="shared" si="114"/>
        <v>0</v>
      </c>
    </row>
    <row r="2149" spans="1:37">
      <c r="A2149" t="s">
        <v>6100</v>
      </c>
      <c r="B2149" t="s">
        <v>6100</v>
      </c>
      <c r="C2149" t="s">
        <v>120</v>
      </c>
      <c r="D2149">
        <v>1911</v>
      </c>
      <c r="E2149" s="7">
        <v>3790</v>
      </c>
      <c r="F2149" t="s">
        <v>6472</v>
      </c>
      <c r="G2149" t="s">
        <v>6473</v>
      </c>
      <c r="H2149">
        <v>50.686329399999998</v>
      </c>
      <c r="I2149">
        <v>5.5540060999999996</v>
      </c>
      <c r="J2149">
        <v>4451</v>
      </c>
      <c r="K2149" t="s">
        <v>6474</v>
      </c>
      <c r="L2149" t="s">
        <v>6475</v>
      </c>
      <c r="M2149" t="s">
        <v>58</v>
      </c>
      <c r="N2149" t="s">
        <v>91</v>
      </c>
      <c r="O2149" t="s">
        <v>60</v>
      </c>
      <c r="P2149" s="37"/>
      <c r="Q2149" s="38"/>
      <c r="R2149" s="38"/>
      <c r="S2149" s="38"/>
      <c r="T2149" s="38"/>
      <c r="U2149" s="38"/>
      <c r="V2149" s="38"/>
      <c r="W2149" s="38"/>
      <c r="X2149" s="39"/>
      <c r="Y2149" s="38"/>
      <c r="Z2149" s="38"/>
      <c r="AA2149" s="38"/>
      <c r="AB2149" s="38"/>
      <c r="AC2149" s="38"/>
      <c r="AD2149" s="38"/>
      <c r="AE2149" s="38"/>
      <c r="AF2149" s="37"/>
      <c r="AG2149" s="38"/>
      <c r="AH2149" s="39"/>
      <c r="AI2149" s="8">
        <f t="shared" si="113"/>
        <v>0</v>
      </c>
      <c r="AJ2149" s="9">
        <f t="shared" si="112"/>
        <v>0</v>
      </c>
      <c r="AK2149" s="10">
        <f t="shared" si="114"/>
        <v>0</v>
      </c>
    </row>
    <row r="2150" spans="1:37">
      <c r="A2150" t="s">
        <v>6100</v>
      </c>
      <c r="B2150" t="s">
        <v>6100</v>
      </c>
      <c r="C2150" t="s">
        <v>53</v>
      </c>
      <c r="D2150">
        <v>1912</v>
      </c>
      <c r="E2150" s="7">
        <v>3791</v>
      </c>
      <c r="F2150" t="s">
        <v>6476</v>
      </c>
      <c r="G2150" t="s">
        <v>6477</v>
      </c>
      <c r="H2150">
        <v>50.644278700000001</v>
      </c>
      <c r="I2150">
        <v>5.5385971999999999</v>
      </c>
      <c r="J2150">
        <v>4000</v>
      </c>
      <c r="K2150" t="s">
        <v>6478</v>
      </c>
      <c r="L2150" t="s">
        <v>6479</v>
      </c>
      <c r="M2150" t="s">
        <v>58</v>
      </c>
      <c r="N2150" t="s">
        <v>59</v>
      </c>
      <c r="O2150" t="s">
        <v>60</v>
      </c>
      <c r="P2150" s="40"/>
      <c r="Q2150" s="41"/>
      <c r="R2150" s="41"/>
      <c r="S2150" s="41"/>
      <c r="T2150" s="41"/>
      <c r="U2150" s="41"/>
      <c r="V2150" s="41"/>
      <c r="W2150" s="41"/>
      <c r="X2150" s="42"/>
      <c r="Y2150" s="41"/>
      <c r="Z2150" s="41"/>
      <c r="AA2150" s="41"/>
      <c r="AB2150" s="41"/>
      <c r="AC2150" s="41"/>
      <c r="AD2150" s="41"/>
      <c r="AE2150" s="41"/>
      <c r="AF2150" s="40"/>
      <c r="AG2150" s="41"/>
      <c r="AH2150" s="42"/>
      <c r="AI2150" s="11">
        <f t="shared" si="113"/>
        <v>0</v>
      </c>
      <c r="AJ2150" s="12">
        <f t="shared" si="112"/>
        <v>0</v>
      </c>
      <c r="AK2150" s="13">
        <f t="shared" si="114"/>
        <v>0</v>
      </c>
    </row>
    <row r="2151" spans="1:37">
      <c r="A2151" t="s">
        <v>6100</v>
      </c>
      <c r="B2151" t="s">
        <v>6100</v>
      </c>
      <c r="C2151" t="s">
        <v>120</v>
      </c>
      <c r="D2151">
        <v>2020</v>
      </c>
      <c r="E2151" s="7">
        <v>3792</v>
      </c>
      <c r="F2151" t="s">
        <v>6480</v>
      </c>
      <c r="G2151" t="s">
        <v>6481</v>
      </c>
      <c r="H2151">
        <v>50.643231900000004</v>
      </c>
      <c r="I2151">
        <v>5.5606982</v>
      </c>
      <c r="J2151">
        <v>4000</v>
      </c>
      <c r="K2151" t="s">
        <v>6482</v>
      </c>
      <c r="L2151" t="s">
        <v>6483</v>
      </c>
      <c r="M2151" t="s">
        <v>58</v>
      </c>
      <c r="N2151" t="s">
        <v>207</v>
      </c>
      <c r="O2151" t="s">
        <v>60</v>
      </c>
      <c r="P2151" s="37"/>
      <c r="Q2151" s="38"/>
      <c r="R2151" s="38"/>
      <c r="S2151" s="38"/>
      <c r="T2151" s="38"/>
      <c r="U2151" s="38"/>
      <c r="V2151" s="38"/>
      <c r="W2151" s="38"/>
      <c r="X2151" s="39"/>
      <c r="Y2151" s="38"/>
      <c r="Z2151" s="38"/>
      <c r="AA2151" s="38"/>
      <c r="AB2151" s="38"/>
      <c r="AC2151" s="38"/>
      <c r="AD2151" s="38"/>
      <c r="AE2151" s="38"/>
      <c r="AF2151" s="37"/>
      <c r="AG2151" s="38"/>
      <c r="AH2151" s="39"/>
      <c r="AI2151" s="8">
        <f t="shared" si="113"/>
        <v>0</v>
      </c>
      <c r="AJ2151" s="9">
        <f t="shared" si="112"/>
        <v>0</v>
      </c>
      <c r="AK2151" s="10">
        <f t="shared" si="114"/>
        <v>0</v>
      </c>
    </row>
    <row r="2152" spans="1:37">
      <c r="A2152" t="s">
        <v>6100</v>
      </c>
      <c r="B2152" t="s">
        <v>6100</v>
      </c>
      <c r="C2152" t="s">
        <v>53</v>
      </c>
      <c r="D2152">
        <v>95335</v>
      </c>
      <c r="E2152" s="7">
        <v>3793</v>
      </c>
      <c r="F2152" t="s">
        <v>6484</v>
      </c>
      <c r="G2152" t="s">
        <v>6485</v>
      </c>
      <c r="H2152">
        <v>50.640856900000003</v>
      </c>
      <c r="I2152">
        <v>5.5440331</v>
      </c>
      <c r="J2152">
        <v>4000</v>
      </c>
      <c r="K2152" t="s">
        <v>6486</v>
      </c>
      <c r="L2152" t="s">
        <v>6487</v>
      </c>
      <c r="M2152" t="s">
        <v>58</v>
      </c>
      <c r="N2152" t="s">
        <v>65</v>
      </c>
      <c r="O2152" t="s">
        <v>60</v>
      </c>
      <c r="P2152" s="40"/>
      <c r="Q2152" s="41"/>
      <c r="R2152" s="41"/>
      <c r="S2152" s="41"/>
      <c r="T2152" s="41"/>
      <c r="U2152" s="41"/>
      <c r="V2152" s="41"/>
      <c r="W2152" s="41"/>
      <c r="X2152" s="42"/>
      <c r="Y2152" s="41"/>
      <c r="Z2152" s="41"/>
      <c r="AA2152" s="41"/>
      <c r="AB2152" s="41"/>
      <c r="AC2152" s="41"/>
      <c r="AD2152" s="41"/>
      <c r="AE2152" s="41"/>
      <c r="AF2152" s="40"/>
      <c r="AG2152" s="41"/>
      <c r="AH2152" s="42"/>
      <c r="AI2152" s="11">
        <f t="shared" si="113"/>
        <v>0</v>
      </c>
      <c r="AJ2152" s="12">
        <f t="shared" si="112"/>
        <v>0</v>
      </c>
      <c r="AK2152" s="13">
        <f t="shared" si="114"/>
        <v>0</v>
      </c>
    </row>
    <row r="2153" spans="1:37">
      <c r="A2153" t="s">
        <v>6100</v>
      </c>
      <c r="B2153" t="s">
        <v>6100</v>
      </c>
      <c r="C2153" t="s">
        <v>53</v>
      </c>
      <c r="D2153">
        <v>1913</v>
      </c>
      <c r="E2153" s="7">
        <v>3794</v>
      </c>
      <c r="F2153" t="s">
        <v>2336</v>
      </c>
      <c r="G2153" t="s">
        <v>6488</v>
      </c>
      <c r="H2153">
        <v>50.679109699999998</v>
      </c>
      <c r="I2153">
        <v>5.5478641</v>
      </c>
      <c r="J2153">
        <v>4000</v>
      </c>
      <c r="K2153" t="s">
        <v>6489</v>
      </c>
      <c r="L2153" t="s">
        <v>6490</v>
      </c>
      <c r="M2153" t="s">
        <v>58</v>
      </c>
      <c r="N2153" t="s">
        <v>59</v>
      </c>
      <c r="O2153" t="s">
        <v>60</v>
      </c>
      <c r="P2153" s="37"/>
      <c r="Q2153" s="38"/>
      <c r="R2153" s="38"/>
      <c r="S2153" s="38"/>
      <c r="T2153" s="38"/>
      <c r="U2153" s="38"/>
      <c r="V2153" s="38"/>
      <c r="W2153" s="38"/>
      <c r="X2153" s="39"/>
      <c r="Y2153" s="38"/>
      <c r="Z2153" s="38"/>
      <c r="AA2153" s="38"/>
      <c r="AB2153" s="38"/>
      <c r="AC2153" s="38"/>
      <c r="AD2153" s="38"/>
      <c r="AE2153" s="38"/>
      <c r="AF2153" s="37"/>
      <c r="AG2153" s="38"/>
      <c r="AH2153" s="39"/>
      <c r="AI2153" s="8">
        <f t="shared" si="113"/>
        <v>0</v>
      </c>
      <c r="AJ2153" s="9">
        <f t="shared" si="112"/>
        <v>0</v>
      </c>
      <c r="AK2153" s="10">
        <f t="shared" si="114"/>
        <v>0</v>
      </c>
    </row>
    <row r="2154" spans="1:37">
      <c r="A2154" t="s">
        <v>6100</v>
      </c>
      <c r="B2154" t="s">
        <v>6100</v>
      </c>
      <c r="C2154" t="s">
        <v>53</v>
      </c>
      <c r="D2154">
        <v>1943</v>
      </c>
      <c r="E2154" s="7">
        <v>3795</v>
      </c>
      <c r="F2154" t="s">
        <v>6491</v>
      </c>
      <c r="G2154" t="s">
        <v>6492</v>
      </c>
      <c r="H2154">
        <v>50.656423400000001</v>
      </c>
      <c r="I2154">
        <v>5.5758008999999999</v>
      </c>
      <c r="J2154">
        <v>4000</v>
      </c>
      <c r="K2154" t="s">
        <v>6493</v>
      </c>
      <c r="L2154" t="s">
        <v>6494</v>
      </c>
      <c r="M2154" t="s">
        <v>58</v>
      </c>
      <c r="N2154" t="s">
        <v>65</v>
      </c>
      <c r="O2154" t="s">
        <v>158</v>
      </c>
      <c r="P2154" s="40"/>
      <c r="Q2154" s="41"/>
      <c r="R2154" s="41"/>
      <c r="S2154" s="41"/>
      <c r="T2154" s="41"/>
      <c r="U2154" s="41"/>
      <c r="V2154" s="41"/>
      <c r="W2154" s="41"/>
      <c r="X2154" s="42"/>
      <c r="Y2154" s="41"/>
      <c r="Z2154" s="41"/>
      <c r="AA2154" s="41"/>
      <c r="AB2154" s="41"/>
      <c r="AC2154" s="41"/>
      <c r="AD2154" s="41"/>
      <c r="AE2154" s="41"/>
      <c r="AF2154" s="40"/>
      <c r="AG2154" s="41"/>
      <c r="AH2154" s="42"/>
      <c r="AI2154" s="11">
        <f t="shared" si="113"/>
        <v>0</v>
      </c>
      <c r="AJ2154" s="12">
        <f t="shared" si="112"/>
        <v>0</v>
      </c>
      <c r="AK2154" s="13">
        <f t="shared" si="114"/>
        <v>0</v>
      </c>
    </row>
    <row r="2155" spans="1:37">
      <c r="A2155" t="s">
        <v>6100</v>
      </c>
      <c r="B2155" t="s">
        <v>6100</v>
      </c>
      <c r="C2155" t="s">
        <v>53</v>
      </c>
      <c r="D2155">
        <v>95640</v>
      </c>
      <c r="E2155" s="7">
        <v>3796</v>
      </c>
      <c r="F2155" t="s">
        <v>6495</v>
      </c>
      <c r="G2155" t="s">
        <v>6496</v>
      </c>
      <c r="H2155">
        <v>50.652554500000001</v>
      </c>
      <c r="I2155">
        <v>5.5971473999999999</v>
      </c>
      <c r="J2155">
        <v>4000</v>
      </c>
      <c r="K2155" t="s">
        <v>6497</v>
      </c>
      <c r="L2155" t="s">
        <v>6498</v>
      </c>
      <c r="M2155" t="s">
        <v>58</v>
      </c>
      <c r="N2155" t="s">
        <v>91</v>
      </c>
      <c r="O2155" t="s">
        <v>60</v>
      </c>
      <c r="P2155" s="37"/>
      <c r="Q2155" s="38"/>
      <c r="R2155" s="38"/>
      <c r="S2155" s="38"/>
      <c r="T2155" s="38"/>
      <c r="U2155" s="38"/>
      <c r="V2155" s="38"/>
      <c r="W2155" s="38"/>
      <c r="X2155" s="39"/>
      <c r="Y2155" s="38"/>
      <c r="Z2155" s="38"/>
      <c r="AA2155" s="38"/>
      <c r="AB2155" s="38"/>
      <c r="AC2155" s="38"/>
      <c r="AD2155" s="38"/>
      <c r="AE2155" s="38"/>
      <c r="AF2155" s="37"/>
      <c r="AG2155" s="38"/>
      <c r="AH2155" s="39"/>
      <c r="AI2155" s="8">
        <f t="shared" si="113"/>
        <v>0</v>
      </c>
      <c r="AJ2155" s="9">
        <f t="shared" si="112"/>
        <v>0</v>
      </c>
      <c r="AK2155" s="10">
        <f t="shared" si="114"/>
        <v>0</v>
      </c>
    </row>
    <row r="2156" spans="1:37">
      <c r="A2156" t="s">
        <v>6100</v>
      </c>
      <c r="B2156" t="s">
        <v>6100</v>
      </c>
      <c r="C2156" t="s">
        <v>53</v>
      </c>
      <c r="D2156">
        <v>1936</v>
      </c>
      <c r="E2156" s="7">
        <v>3797</v>
      </c>
      <c r="F2156" t="s">
        <v>6499</v>
      </c>
      <c r="G2156" t="s">
        <v>6500</v>
      </c>
      <c r="H2156">
        <v>50.649578099999999</v>
      </c>
      <c r="I2156">
        <v>5.5825221999999997</v>
      </c>
      <c r="J2156">
        <v>4000</v>
      </c>
      <c r="K2156" t="s">
        <v>6501</v>
      </c>
      <c r="L2156" t="s">
        <v>6502</v>
      </c>
      <c r="M2156" t="s">
        <v>58</v>
      </c>
      <c r="N2156" t="s">
        <v>65</v>
      </c>
      <c r="O2156" t="s">
        <v>60</v>
      </c>
      <c r="P2156" s="40"/>
      <c r="Q2156" s="41"/>
      <c r="R2156" s="41"/>
      <c r="S2156" s="41"/>
      <c r="T2156" s="41"/>
      <c r="U2156" s="41"/>
      <c r="V2156" s="41"/>
      <c r="W2156" s="41"/>
      <c r="X2156" s="42"/>
      <c r="Y2156" s="41"/>
      <c r="Z2156" s="41"/>
      <c r="AA2156" s="41"/>
      <c r="AB2156" s="41"/>
      <c r="AC2156" s="41"/>
      <c r="AD2156" s="41"/>
      <c r="AE2156" s="41"/>
      <c r="AF2156" s="40"/>
      <c r="AG2156" s="41"/>
      <c r="AH2156" s="42"/>
      <c r="AI2156" s="11">
        <f t="shared" si="113"/>
        <v>0</v>
      </c>
      <c r="AJ2156" s="12">
        <f t="shared" si="112"/>
        <v>0</v>
      </c>
      <c r="AK2156" s="13">
        <f t="shared" si="114"/>
        <v>0</v>
      </c>
    </row>
    <row r="2157" spans="1:37">
      <c r="A2157" t="s">
        <v>6100</v>
      </c>
      <c r="B2157" t="s">
        <v>6100</v>
      </c>
      <c r="C2157" t="s">
        <v>53</v>
      </c>
      <c r="D2157">
        <v>1915</v>
      </c>
      <c r="E2157" s="7">
        <v>3798</v>
      </c>
      <c r="F2157" t="s">
        <v>6503</v>
      </c>
      <c r="G2157" t="s">
        <v>6504</v>
      </c>
      <c r="H2157">
        <v>50.611854000000001</v>
      </c>
      <c r="I2157">
        <v>5.6000110999999997</v>
      </c>
      <c r="J2157">
        <v>4031</v>
      </c>
      <c r="K2157" t="s">
        <v>6505</v>
      </c>
      <c r="L2157" t="s">
        <v>6506</v>
      </c>
      <c r="M2157" t="s">
        <v>58</v>
      </c>
      <c r="N2157" t="s">
        <v>59</v>
      </c>
      <c r="O2157" t="s">
        <v>60</v>
      </c>
      <c r="P2157" s="37"/>
      <c r="Q2157" s="38"/>
      <c r="R2157" s="38"/>
      <c r="S2157" s="38"/>
      <c r="T2157" s="38"/>
      <c r="U2157" s="38"/>
      <c r="V2157" s="38"/>
      <c r="W2157" s="38"/>
      <c r="X2157" s="39"/>
      <c r="Y2157" s="38"/>
      <c r="Z2157" s="38"/>
      <c r="AA2157" s="38"/>
      <c r="AB2157" s="38"/>
      <c r="AC2157" s="38"/>
      <c r="AD2157" s="38"/>
      <c r="AE2157" s="38"/>
      <c r="AF2157" s="37"/>
      <c r="AG2157" s="38"/>
      <c r="AH2157" s="39"/>
      <c r="AI2157" s="8">
        <f t="shared" si="113"/>
        <v>0</v>
      </c>
      <c r="AJ2157" s="9">
        <f t="shared" si="112"/>
        <v>0</v>
      </c>
      <c r="AK2157" s="10">
        <f t="shared" si="114"/>
        <v>0</v>
      </c>
    </row>
    <row r="2158" spans="1:37">
      <c r="A2158" t="s">
        <v>6100</v>
      </c>
      <c r="B2158" t="s">
        <v>6100</v>
      </c>
      <c r="C2158" t="s">
        <v>53</v>
      </c>
      <c r="D2158">
        <v>1915</v>
      </c>
      <c r="E2158" s="7">
        <v>3799</v>
      </c>
      <c r="F2158" t="s">
        <v>6503</v>
      </c>
      <c r="G2158" t="s">
        <v>6507</v>
      </c>
      <c r="H2158">
        <v>50.613774100000001</v>
      </c>
      <c r="I2158">
        <v>5.5802972999999998</v>
      </c>
      <c r="J2158">
        <v>4031</v>
      </c>
      <c r="K2158" t="s">
        <v>6505</v>
      </c>
      <c r="L2158" t="s">
        <v>6506</v>
      </c>
      <c r="M2158" t="s">
        <v>58</v>
      </c>
      <c r="N2158" t="s">
        <v>59</v>
      </c>
      <c r="O2158" t="s">
        <v>60</v>
      </c>
      <c r="P2158" s="40"/>
      <c r="Q2158" s="41"/>
      <c r="R2158" s="41"/>
      <c r="S2158" s="41"/>
      <c r="T2158" s="41"/>
      <c r="U2158" s="41"/>
      <c r="V2158" s="41"/>
      <c r="W2158" s="41"/>
      <c r="X2158" s="42"/>
      <c r="Y2158" s="41"/>
      <c r="Z2158" s="41"/>
      <c r="AA2158" s="41"/>
      <c r="AB2158" s="41"/>
      <c r="AC2158" s="41"/>
      <c r="AD2158" s="41"/>
      <c r="AE2158" s="41"/>
      <c r="AF2158" s="40"/>
      <c r="AG2158" s="41"/>
      <c r="AH2158" s="42"/>
      <c r="AI2158" s="11">
        <f t="shared" si="113"/>
        <v>0</v>
      </c>
      <c r="AJ2158" s="12">
        <f t="shared" si="112"/>
        <v>0</v>
      </c>
      <c r="AK2158" s="13">
        <f t="shared" si="114"/>
        <v>0</v>
      </c>
    </row>
    <row r="2159" spans="1:37">
      <c r="A2159" t="s">
        <v>6100</v>
      </c>
      <c r="B2159" t="s">
        <v>6100</v>
      </c>
      <c r="C2159" t="s">
        <v>53</v>
      </c>
      <c r="D2159">
        <v>1916</v>
      </c>
      <c r="E2159" s="7">
        <v>3800</v>
      </c>
      <c r="F2159" t="s">
        <v>6508</v>
      </c>
      <c r="G2159" t="s">
        <v>6509</v>
      </c>
      <c r="H2159">
        <v>50.588275899999999</v>
      </c>
      <c r="I2159">
        <v>5.5691712999999998</v>
      </c>
      <c r="J2159">
        <v>4031</v>
      </c>
      <c r="K2159" t="s">
        <v>6510</v>
      </c>
      <c r="L2159" t="s">
        <v>6511</v>
      </c>
      <c r="M2159" t="s">
        <v>58</v>
      </c>
      <c r="N2159" t="s">
        <v>59</v>
      </c>
      <c r="O2159" t="s">
        <v>158</v>
      </c>
      <c r="P2159" s="37"/>
      <c r="Q2159" s="38"/>
      <c r="R2159" s="38"/>
      <c r="S2159" s="38"/>
      <c r="T2159" s="38"/>
      <c r="U2159" s="38"/>
      <c r="V2159" s="38"/>
      <c r="W2159" s="38"/>
      <c r="X2159" s="39"/>
      <c r="Y2159" s="38"/>
      <c r="Z2159" s="38"/>
      <c r="AA2159" s="38"/>
      <c r="AB2159" s="38"/>
      <c r="AC2159" s="38"/>
      <c r="AD2159" s="38"/>
      <c r="AE2159" s="38"/>
      <c r="AF2159" s="37"/>
      <c r="AG2159" s="38"/>
      <c r="AH2159" s="39"/>
      <c r="AI2159" s="8">
        <f t="shared" si="113"/>
        <v>0</v>
      </c>
      <c r="AJ2159" s="9">
        <f t="shared" si="112"/>
        <v>0</v>
      </c>
      <c r="AK2159" s="10">
        <f t="shared" si="114"/>
        <v>0</v>
      </c>
    </row>
    <row r="2160" spans="1:37">
      <c r="A2160" t="s">
        <v>6100</v>
      </c>
      <c r="B2160" t="s">
        <v>6100</v>
      </c>
      <c r="C2160" t="s">
        <v>53</v>
      </c>
      <c r="D2160">
        <v>95641</v>
      </c>
      <c r="E2160" s="7">
        <v>3801</v>
      </c>
      <c r="F2160" t="s">
        <v>6512</v>
      </c>
      <c r="G2160" t="s">
        <v>6513</v>
      </c>
      <c r="H2160">
        <v>50.612209300000004</v>
      </c>
      <c r="I2160">
        <v>5.5898909000000003</v>
      </c>
      <c r="J2160">
        <v>4031</v>
      </c>
      <c r="K2160" t="s">
        <v>6514</v>
      </c>
      <c r="L2160" t="s">
        <v>6515</v>
      </c>
      <c r="M2160" t="s">
        <v>58</v>
      </c>
      <c r="N2160" t="s">
        <v>65</v>
      </c>
      <c r="O2160" t="s">
        <v>60</v>
      </c>
      <c r="P2160" s="40"/>
      <c r="Q2160" s="41"/>
      <c r="R2160" s="41"/>
      <c r="S2160" s="41"/>
      <c r="T2160" s="41"/>
      <c r="U2160" s="41"/>
      <c r="V2160" s="41"/>
      <c r="W2160" s="41"/>
      <c r="X2160" s="42"/>
      <c r="Y2160" s="41"/>
      <c r="Z2160" s="41"/>
      <c r="AA2160" s="41"/>
      <c r="AB2160" s="41"/>
      <c r="AC2160" s="41"/>
      <c r="AD2160" s="41"/>
      <c r="AE2160" s="41"/>
      <c r="AF2160" s="40"/>
      <c r="AG2160" s="41"/>
      <c r="AH2160" s="42"/>
      <c r="AI2160" s="11">
        <f t="shared" si="113"/>
        <v>0</v>
      </c>
      <c r="AJ2160" s="12">
        <f t="shared" si="112"/>
        <v>0</v>
      </c>
      <c r="AK2160" s="13">
        <f t="shared" si="114"/>
        <v>0</v>
      </c>
    </row>
    <row r="2161" spans="1:37">
      <c r="A2161" t="s">
        <v>6100</v>
      </c>
      <c r="B2161" t="s">
        <v>6100</v>
      </c>
      <c r="C2161" t="s">
        <v>53</v>
      </c>
      <c r="D2161">
        <v>1917</v>
      </c>
      <c r="E2161" s="7">
        <v>3802</v>
      </c>
      <c r="F2161" t="s">
        <v>6516</v>
      </c>
      <c r="G2161" t="s">
        <v>6517</v>
      </c>
      <c r="H2161">
        <v>50.642613099999998</v>
      </c>
      <c r="I2161">
        <v>5.5965379000000004</v>
      </c>
      <c r="J2161">
        <v>4020</v>
      </c>
      <c r="K2161" t="s">
        <v>6518</v>
      </c>
      <c r="L2161" t="s">
        <v>6519</v>
      </c>
      <c r="M2161" t="s">
        <v>58</v>
      </c>
      <c r="N2161" t="s">
        <v>59</v>
      </c>
      <c r="O2161" t="s">
        <v>60</v>
      </c>
      <c r="P2161" s="37"/>
      <c r="Q2161" s="38"/>
      <c r="R2161" s="38"/>
      <c r="S2161" s="38"/>
      <c r="T2161" s="38"/>
      <c r="U2161" s="38"/>
      <c r="V2161" s="38"/>
      <c r="W2161" s="38"/>
      <c r="X2161" s="39"/>
      <c r="Y2161" s="38"/>
      <c r="Z2161" s="38"/>
      <c r="AA2161" s="38"/>
      <c r="AB2161" s="38"/>
      <c r="AC2161" s="38"/>
      <c r="AD2161" s="38"/>
      <c r="AE2161" s="38"/>
      <c r="AF2161" s="37"/>
      <c r="AG2161" s="38"/>
      <c r="AH2161" s="39"/>
      <c r="AI2161" s="8">
        <f t="shared" si="113"/>
        <v>0</v>
      </c>
      <c r="AJ2161" s="9">
        <f t="shared" ref="AJ2161:AJ2224" si="115">IF(AND(AI2161&gt;0,O2161="OUI"),1,0)</f>
        <v>0</v>
      </c>
      <c r="AK2161" s="10">
        <f t="shared" si="114"/>
        <v>0</v>
      </c>
    </row>
    <row r="2162" spans="1:37">
      <c r="A2162" t="s">
        <v>6100</v>
      </c>
      <c r="B2162" t="s">
        <v>6100</v>
      </c>
      <c r="C2162" t="s">
        <v>53</v>
      </c>
      <c r="D2162">
        <v>1918</v>
      </c>
      <c r="E2162" s="7">
        <v>3803</v>
      </c>
      <c r="F2162" t="s">
        <v>1910</v>
      </c>
      <c r="G2162" t="s">
        <v>6520</v>
      </c>
      <c r="H2162">
        <v>50.642963299999998</v>
      </c>
      <c r="I2162">
        <v>5.5956655</v>
      </c>
      <c r="J2162">
        <v>4020</v>
      </c>
      <c r="K2162" t="s">
        <v>6521</v>
      </c>
      <c r="L2162" t="s">
        <v>6522</v>
      </c>
      <c r="M2162" t="s">
        <v>58</v>
      </c>
      <c r="N2162" t="s">
        <v>59</v>
      </c>
      <c r="O2162" t="s">
        <v>60</v>
      </c>
      <c r="P2162" s="40"/>
      <c r="Q2162" s="41"/>
      <c r="R2162" s="41"/>
      <c r="S2162" s="41"/>
      <c r="T2162" s="41"/>
      <c r="U2162" s="41"/>
      <c r="V2162" s="41"/>
      <c r="W2162" s="41"/>
      <c r="X2162" s="42"/>
      <c r="Y2162" s="41"/>
      <c r="Z2162" s="41"/>
      <c r="AA2162" s="41"/>
      <c r="AB2162" s="41"/>
      <c r="AC2162" s="41"/>
      <c r="AD2162" s="41"/>
      <c r="AE2162" s="41"/>
      <c r="AF2162" s="40"/>
      <c r="AG2162" s="41"/>
      <c r="AH2162" s="42"/>
      <c r="AI2162" s="11">
        <f t="shared" si="113"/>
        <v>0</v>
      </c>
      <c r="AJ2162" s="12">
        <f t="shared" si="115"/>
        <v>0</v>
      </c>
      <c r="AK2162" s="13">
        <f t="shared" si="114"/>
        <v>0</v>
      </c>
    </row>
    <row r="2163" spans="1:37">
      <c r="A2163" t="s">
        <v>6100</v>
      </c>
      <c r="B2163" t="s">
        <v>6100</v>
      </c>
      <c r="C2163" t="s">
        <v>53</v>
      </c>
      <c r="D2163">
        <v>1919</v>
      </c>
      <c r="E2163" s="7">
        <v>3804</v>
      </c>
      <c r="F2163" t="s">
        <v>6523</v>
      </c>
      <c r="G2163" t="s">
        <v>6524</v>
      </c>
      <c r="H2163">
        <v>50.638729099999999</v>
      </c>
      <c r="I2163">
        <v>5.6044969</v>
      </c>
      <c r="J2163">
        <v>4020</v>
      </c>
      <c r="K2163" t="s">
        <v>6525</v>
      </c>
      <c r="L2163" t="s">
        <v>6526</v>
      </c>
      <c r="M2163" t="s">
        <v>58</v>
      </c>
      <c r="N2163" t="s">
        <v>59</v>
      </c>
      <c r="O2163" t="s">
        <v>60</v>
      </c>
      <c r="P2163" s="37"/>
      <c r="Q2163" s="38"/>
      <c r="R2163" s="38"/>
      <c r="S2163" s="38"/>
      <c r="T2163" s="38"/>
      <c r="U2163" s="38"/>
      <c r="V2163" s="38"/>
      <c r="W2163" s="38"/>
      <c r="X2163" s="39"/>
      <c r="Y2163" s="38"/>
      <c r="Z2163" s="38"/>
      <c r="AA2163" s="38"/>
      <c r="AB2163" s="38"/>
      <c r="AC2163" s="38"/>
      <c r="AD2163" s="38"/>
      <c r="AE2163" s="38"/>
      <c r="AF2163" s="37"/>
      <c r="AG2163" s="38"/>
      <c r="AH2163" s="39"/>
      <c r="AI2163" s="8">
        <f t="shared" si="113"/>
        <v>0</v>
      </c>
      <c r="AJ2163" s="9">
        <f t="shared" si="115"/>
        <v>0</v>
      </c>
      <c r="AK2163" s="10">
        <f t="shared" si="114"/>
        <v>0</v>
      </c>
    </row>
    <row r="2164" spans="1:37">
      <c r="A2164" t="s">
        <v>6100</v>
      </c>
      <c r="B2164" t="s">
        <v>6100</v>
      </c>
      <c r="C2164" t="s">
        <v>53</v>
      </c>
      <c r="D2164">
        <v>1920</v>
      </c>
      <c r="E2164" s="7">
        <v>3805</v>
      </c>
      <c r="F2164" t="s">
        <v>1467</v>
      </c>
      <c r="G2164" t="s">
        <v>6527</v>
      </c>
      <c r="H2164">
        <v>50.611600500000002</v>
      </c>
      <c r="I2164">
        <v>5.6173662999999996</v>
      </c>
      <c r="J2164">
        <v>4032</v>
      </c>
      <c r="K2164" t="s">
        <v>6528</v>
      </c>
      <c r="L2164" t="s">
        <v>6529</v>
      </c>
      <c r="M2164" t="s">
        <v>58</v>
      </c>
      <c r="N2164" t="s">
        <v>59</v>
      </c>
      <c r="O2164" t="s">
        <v>60</v>
      </c>
      <c r="P2164" s="40"/>
      <c r="Q2164" s="41"/>
      <c r="R2164" s="41"/>
      <c r="S2164" s="41"/>
      <c r="T2164" s="41"/>
      <c r="U2164" s="41"/>
      <c r="V2164" s="41"/>
      <c r="W2164" s="41"/>
      <c r="X2164" s="42"/>
      <c r="Y2164" s="41"/>
      <c r="Z2164" s="41"/>
      <c r="AA2164" s="41"/>
      <c r="AB2164" s="41"/>
      <c r="AC2164" s="41"/>
      <c r="AD2164" s="41"/>
      <c r="AE2164" s="41"/>
      <c r="AF2164" s="40"/>
      <c r="AG2164" s="41"/>
      <c r="AH2164" s="42"/>
      <c r="AI2164" s="11">
        <f t="shared" si="113"/>
        <v>0</v>
      </c>
      <c r="AJ2164" s="12">
        <f t="shared" si="115"/>
        <v>0</v>
      </c>
      <c r="AK2164" s="13">
        <f t="shared" si="114"/>
        <v>0</v>
      </c>
    </row>
    <row r="2165" spans="1:37">
      <c r="A2165" t="s">
        <v>6100</v>
      </c>
      <c r="B2165" t="s">
        <v>6100</v>
      </c>
      <c r="C2165" t="s">
        <v>53</v>
      </c>
      <c r="D2165">
        <v>1921</v>
      </c>
      <c r="E2165" s="7">
        <v>3806</v>
      </c>
      <c r="F2165" t="s">
        <v>6530</v>
      </c>
      <c r="G2165" t="s">
        <v>6531</v>
      </c>
      <c r="H2165">
        <v>50.605442699999998</v>
      </c>
      <c r="I2165">
        <v>5.6215703000000001</v>
      </c>
      <c r="J2165">
        <v>4032</v>
      </c>
      <c r="K2165" t="s">
        <v>6532</v>
      </c>
      <c r="L2165" t="s">
        <v>6533</v>
      </c>
      <c r="M2165" t="s">
        <v>58</v>
      </c>
      <c r="N2165" t="s">
        <v>59</v>
      </c>
      <c r="O2165" t="s">
        <v>60</v>
      </c>
      <c r="P2165" s="37"/>
      <c r="Q2165" s="38"/>
      <c r="R2165" s="38"/>
      <c r="S2165" s="38"/>
      <c r="T2165" s="38"/>
      <c r="U2165" s="38"/>
      <c r="V2165" s="38"/>
      <c r="W2165" s="38"/>
      <c r="X2165" s="39"/>
      <c r="Y2165" s="38"/>
      <c r="Z2165" s="38"/>
      <c r="AA2165" s="38"/>
      <c r="AB2165" s="38"/>
      <c r="AC2165" s="38"/>
      <c r="AD2165" s="38"/>
      <c r="AE2165" s="38"/>
      <c r="AF2165" s="37"/>
      <c r="AG2165" s="38"/>
      <c r="AH2165" s="39"/>
      <c r="AI2165" s="8">
        <f t="shared" si="113"/>
        <v>0</v>
      </c>
      <c r="AJ2165" s="9">
        <f t="shared" si="115"/>
        <v>0</v>
      </c>
      <c r="AK2165" s="10">
        <f t="shared" si="114"/>
        <v>0</v>
      </c>
    </row>
    <row r="2166" spans="1:37">
      <c r="A2166" t="s">
        <v>6100</v>
      </c>
      <c r="B2166" t="s">
        <v>6100</v>
      </c>
      <c r="C2166" t="s">
        <v>53</v>
      </c>
      <c r="D2166">
        <v>1922</v>
      </c>
      <c r="E2166" s="7">
        <v>3808</v>
      </c>
      <c r="F2166" t="s">
        <v>6534</v>
      </c>
      <c r="G2166" t="s">
        <v>6535</v>
      </c>
      <c r="H2166">
        <v>50.619279599999999</v>
      </c>
      <c r="I2166">
        <v>5.6168975999999997</v>
      </c>
      <c r="J2166">
        <v>4032</v>
      </c>
      <c r="K2166" t="s">
        <v>6536</v>
      </c>
      <c r="L2166" t="s">
        <v>6537</v>
      </c>
      <c r="M2166" t="s">
        <v>58</v>
      </c>
      <c r="N2166" t="s">
        <v>59</v>
      </c>
      <c r="O2166" t="s">
        <v>60</v>
      </c>
      <c r="P2166" s="40"/>
      <c r="Q2166" s="41"/>
      <c r="R2166" s="41"/>
      <c r="S2166" s="41"/>
      <c r="T2166" s="41"/>
      <c r="U2166" s="41"/>
      <c r="V2166" s="41"/>
      <c r="W2166" s="41"/>
      <c r="X2166" s="42"/>
      <c r="Y2166" s="41"/>
      <c r="Z2166" s="41"/>
      <c r="AA2166" s="41"/>
      <c r="AB2166" s="41"/>
      <c r="AC2166" s="41"/>
      <c r="AD2166" s="41"/>
      <c r="AE2166" s="41"/>
      <c r="AF2166" s="40"/>
      <c r="AG2166" s="41"/>
      <c r="AH2166" s="42"/>
      <c r="AI2166" s="11">
        <f t="shared" si="113"/>
        <v>0</v>
      </c>
      <c r="AJ2166" s="12">
        <f t="shared" si="115"/>
        <v>0</v>
      </c>
      <c r="AK2166" s="13">
        <f t="shared" si="114"/>
        <v>0</v>
      </c>
    </row>
    <row r="2167" spans="1:37">
      <c r="A2167" t="s">
        <v>6100</v>
      </c>
      <c r="B2167" t="s">
        <v>6100</v>
      </c>
      <c r="C2167" t="s">
        <v>53</v>
      </c>
      <c r="D2167">
        <v>1923</v>
      </c>
      <c r="E2167" s="7">
        <v>3809</v>
      </c>
      <c r="F2167" t="s">
        <v>2336</v>
      </c>
      <c r="G2167" t="s">
        <v>6538</v>
      </c>
      <c r="H2167">
        <v>50.622752699999999</v>
      </c>
      <c r="I2167">
        <v>5.6008258</v>
      </c>
      <c r="J2167">
        <v>4030</v>
      </c>
      <c r="K2167" t="s">
        <v>6539</v>
      </c>
      <c r="L2167" t="s">
        <v>6540</v>
      </c>
      <c r="M2167" t="s">
        <v>58</v>
      </c>
      <c r="N2167" t="s">
        <v>59</v>
      </c>
      <c r="O2167" t="s">
        <v>60</v>
      </c>
      <c r="P2167" s="37"/>
      <c r="Q2167" s="38"/>
      <c r="R2167" s="38"/>
      <c r="S2167" s="38"/>
      <c r="T2167" s="38"/>
      <c r="U2167" s="38"/>
      <c r="V2167" s="38"/>
      <c r="W2167" s="38"/>
      <c r="X2167" s="39"/>
      <c r="Y2167" s="38"/>
      <c r="Z2167" s="38"/>
      <c r="AA2167" s="38"/>
      <c r="AB2167" s="38"/>
      <c r="AC2167" s="38"/>
      <c r="AD2167" s="38"/>
      <c r="AE2167" s="38"/>
      <c r="AF2167" s="37"/>
      <c r="AG2167" s="38"/>
      <c r="AH2167" s="39"/>
      <c r="AI2167" s="8">
        <f t="shared" si="113"/>
        <v>0</v>
      </c>
      <c r="AJ2167" s="9">
        <f t="shared" si="115"/>
        <v>0</v>
      </c>
      <c r="AK2167" s="10">
        <f t="shared" si="114"/>
        <v>0</v>
      </c>
    </row>
    <row r="2168" spans="1:37">
      <c r="A2168" t="s">
        <v>6100</v>
      </c>
      <c r="B2168" t="s">
        <v>6100</v>
      </c>
      <c r="C2168" t="s">
        <v>53</v>
      </c>
      <c r="D2168">
        <v>1924</v>
      </c>
      <c r="E2168" s="7">
        <v>3810</v>
      </c>
      <c r="F2168" t="s">
        <v>6541</v>
      </c>
      <c r="G2168" t="s">
        <v>6542</v>
      </c>
      <c r="H2168">
        <v>50.6289169</v>
      </c>
      <c r="I2168">
        <v>5.6006049000000004</v>
      </c>
      <c r="J2168">
        <v>4030</v>
      </c>
      <c r="K2168" t="s">
        <v>6543</v>
      </c>
      <c r="L2168" t="s">
        <v>6544</v>
      </c>
      <c r="M2168" t="s">
        <v>58</v>
      </c>
      <c r="N2168" t="s">
        <v>59</v>
      </c>
      <c r="O2168" t="s">
        <v>60</v>
      </c>
      <c r="P2168" s="40"/>
      <c r="Q2168" s="41"/>
      <c r="R2168" s="41"/>
      <c r="S2168" s="41"/>
      <c r="T2168" s="41"/>
      <c r="U2168" s="41"/>
      <c r="V2168" s="41"/>
      <c r="W2168" s="41"/>
      <c r="X2168" s="42"/>
      <c r="Y2168" s="41"/>
      <c r="Z2168" s="41"/>
      <c r="AA2168" s="41"/>
      <c r="AB2168" s="41"/>
      <c r="AC2168" s="41"/>
      <c r="AD2168" s="41"/>
      <c r="AE2168" s="41"/>
      <c r="AF2168" s="40"/>
      <c r="AG2168" s="41"/>
      <c r="AH2168" s="42"/>
      <c r="AI2168" s="11">
        <f t="shared" si="113"/>
        <v>0</v>
      </c>
      <c r="AJ2168" s="12">
        <f t="shared" si="115"/>
        <v>0</v>
      </c>
      <c r="AK2168" s="13">
        <f t="shared" si="114"/>
        <v>0</v>
      </c>
    </row>
    <row r="2169" spans="1:37">
      <c r="A2169" t="s">
        <v>6100</v>
      </c>
      <c r="B2169" t="s">
        <v>6100</v>
      </c>
      <c r="C2169" t="s">
        <v>53</v>
      </c>
      <c r="D2169">
        <v>1925</v>
      </c>
      <c r="E2169" s="7">
        <v>3811</v>
      </c>
      <c r="F2169" t="s">
        <v>6545</v>
      </c>
      <c r="G2169" t="s">
        <v>6546</v>
      </c>
      <c r="H2169">
        <v>50.628587699999997</v>
      </c>
      <c r="I2169">
        <v>5.6259207</v>
      </c>
      <c r="J2169">
        <v>4030</v>
      </c>
      <c r="K2169" t="s">
        <v>6547</v>
      </c>
      <c r="L2169" t="s">
        <v>6548</v>
      </c>
      <c r="M2169" t="s">
        <v>58</v>
      </c>
      <c r="N2169" t="s">
        <v>59</v>
      </c>
      <c r="O2169" t="s">
        <v>60</v>
      </c>
      <c r="P2169" s="37"/>
      <c r="Q2169" s="38"/>
      <c r="R2169" s="38"/>
      <c r="S2169" s="38"/>
      <c r="T2169" s="38"/>
      <c r="U2169" s="38"/>
      <c r="V2169" s="38"/>
      <c r="W2169" s="38"/>
      <c r="X2169" s="39"/>
      <c r="Y2169" s="38"/>
      <c r="Z2169" s="38"/>
      <c r="AA2169" s="38"/>
      <c r="AB2169" s="38"/>
      <c r="AC2169" s="38"/>
      <c r="AD2169" s="38"/>
      <c r="AE2169" s="38"/>
      <c r="AF2169" s="37"/>
      <c r="AG2169" s="38"/>
      <c r="AH2169" s="39"/>
      <c r="AI2169" s="8">
        <f t="shared" si="113"/>
        <v>0</v>
      </c>
      <c r="AJ2169" s="9">
        <f t="shared" si="115"/>
        <v>0</v>
      </c>
      <c r="AK2169" s="10">
        <f t="shared" si="114"/>
        <v>0</v>
      </c>
    </row>
    <row r="2170" spans="1:37">
      <c r="A2170" t="s">
        <v>6100</v>
      </c>
      <c r="B2170" t="s">
        <v>6100</v>
      </c>
      <c r="C2170" t="s">
        <v>53</v>
      </c>
      <c r="D2170">
        <v>1921</v>
      </c>
      <c r="E2170" s="7">
        <v>3812</v>
      </c>
      <c r="F2170" t="s">
        <v>6530</v>
      </c>
      <c r="G2170" t="s">
        <v>6549</v>
      </c>
      <c r="H2170">
        <v>50.611214799999999</v>
      </c>
      <c r="I2170">
        <v>5.6203327999999999</v>
      </c>
      <c r="J2170">
        <v>4032</v>
      </c>
      <c r="K2170" t="s">
        <v>6532</v>
      </c>
      <c r="L2170" t="s">
        <v>6533</v>
      </c>
      <c r="M2170" t="s">
        <v>58</v>
      </c>
      <c r="N2170" t="s">
        <v>65</v>
      </c>
      <c r="O2170" t="s">
        <v>60</v>
      </c>
      <c r="P2170" s="40"/>
      <c r="Q2170" s="41"/>
      <c r="R2170" s="41"/>
      <c r="S2170" s="41"/>
      <c r="T2170" s="41"/>
      <c r="U2170" s="41"/>
      <c r="V2170" s="41"/>
      <c r="W2170" s="41"/>
      <c r="X2170" s="42"/>
      <c r="Y2170" s="41"/>
      <c r="Z2170" s="41"/>
      <c r="AA2170" s="41"/>
      <c r="AB2170" s="41"/>
      <c r="AC2170" s="41"/>
      <c r="AD2170" s="41"/>
      <c r="AE2170" s="41"/>
      <c r="AF2170" s="40"/>
      <c r="AG2170" s="41"/>
      <c r="AH2170" s="42"/>
      <c r="AI2170" s="11">
        <f t="shared" si="113"/>
        <v>0</v>
      </c>
      <c r="AJ2170" s="12">
        <f t="shared" si="115"/>
        <v>0</v>
      </c>
      <c r="AK2170" s="13">
        <f t="shared" si="114"/>
        <v>0</v>
      </c>
    </row>
    <row r="2171" spans="1:37">
      <c r="A2171" t="s">
        <v>6100</v>
      </c>
      <c r="B2171" t="s">
        <v>6100</v>
      </c>
      <c r="C2171" t="s">
        <v>53</v>
      </c>
      <c r="D2171">
        <v>5150</v>
      </c>
      <c r="E2171" s="7">
        <v>3813</v>
      </c>
      <c r="F2171" t="s">
        <v>6550</v>
      </c>
      <c r="G2171" t="s">
        <v>6551</v>
      </c>
      <c r="H2171">
        <v>50.624756300000001</v>
      </c>
      <c r="I2171">
        <v>5.6128363999999999</v>
      </c>
      <c r="J2171">
        <v>4030</v>
      </c>
      <c r="K2171" t="s">
        <v>6552</v>
      </c>
      <c r="L2171" t="s">
        <v>6553</v>
      </c>
      <c r="M2171" t="s">
        <v>58</v>
      </c>
      <c r="N2171" t="s">
        <v>59</v>
      </c>
      <c r="O2171" t="s">
        <v>158</v>
      </c>
      <c r="P2171" s="37"/>
      <c r="Q2171" s="38"/>
      <c r="R2171" s="38"/>
      <c r="S2171" s="38"/>
      <c r="T2171" s="38"/>
      <c r="U2171" s="38"/>
      <c r="V2171" s="38"/>
      <c r="W2171" s="38"/>
      <c r="X2171" s="39"/>
      <c r="Y2171" s="38"/>
      <c r="Z2171" s="38"/>
      <c r="AA2171" s="38"/>
      <c r="AB2171" s="38"/>
      <c r="AC2171" s="38"/>
      <c r="AD2171" s="38"/>
      <c r="AE2171" s="38"/>
      <c r="AF2171" s="37"/>
      <c r="AG2171" s="38"/>
      <c r="AH2171" s="39"/>
      <c r="AI2171" s="8">
        <f t="shared" si="113"/>
        <v>0</v>
      </c>
      <c r="AJ2171" s="9">
        <f t="shared" si="115"/>
        <v>0</v>
      </c>
      <c r="AK2171" s="10">
        <f t="shared" si="114"/>
        <v>0</v>
      </c>
    </row>
    <row r="2172" spans="1:37">
      <c r="A2172" t="s">
        <v>6100</v>
      </c>
      <c r="B2172" t="s">
        <v>6100</v>
      </c>
      <c r="C2172" t="s">
        <v>53</v>
      </c>
      <c r="D2172">
        <v>1923</v>
      </c>
      <c r="E2172" s="7">
        <v>3814</v>
      </c>
      <c r="F2172" t="s">
        <v>2336</v>
      </c>
      <c r="G2172" t="s">
        <v>6554</v>
      </c>
      <c r="H2172">
        <v>50.629913899999998</v>
      </c>
      <c r="I2172">
        <v>5.6094831000000003</v>
      </c>
      <c r="J2172">
        <v>4030</v>
      </c>
      <c r="K2172" t="s">
        <v>6539</v>
      </c>
      <c r="L2172" t="s">
        <v>6540</v>
      </c>
      <c r="M2172" t="s">
        <v>58</v>
      </c>
      <c r="N2172" t="s">
        <v>65</v>
      </c>
      <c r="O2172" t="s">
        <v>60</v>
      </c>
      <c r="P2172" s="40"/>
      <c r="Q2172" s="41"/>
      <c r="R2172" s="41"/>
      <c r="S2172" s="41"/>
      <c r="T2172" s="41"/>
      <c r="U2172" s="41"/>
      <c r="V2172" s="41"/>
      <c r="W2172" s="41"/>
      <c r="X2172" s="42"/>
      <c r="Y2172" s="41"/>
      <c r="Z2172" s="41"/>
      <c r="AA2172" s="41"/>
      <c r="AB2172" s="41"/>
      <c r="AC2172" s="41"/>
      <c r="AD2172" s="41"/>
      <c r="AE2172" s="41"/>
      <c r="AF2172" s="40"/>
      <c r="AG2172" s="41"/>
      <c r="AH2172" s="42"/>
      <c r="AI2172" s="11">
        <f t="shared" si="113"/>
        <v>0</v>
      </c>
      <c r="AJ2172" s="12">
        <f t="shared" si="115"/>
        <v>0</v>
      </c>
      <c r="AK2172" s="13">
        <f t="shared" si="114"/>
        <v>0</v>
      </c>
    </row>
    <row r="2173" spans="1:37">
      <c r="A2173" t="s">
        <v>6100</v>
      </c>
      <c r="B2173" t="s">
        <v>6100</v>
      </c>
      <c r="C2173" t="s">
        <v>53</v>
      </c>
      <c r="D2173">
        <v>1927</v>
      </c>
      <c r="E2173" s="7">
        <v>3815</v>
      </c>
      <c r="F2173" t="s">
        <v>6555</v>
      </c>
      <c r="G2173" t="s">
        <v>6556</v>
      </c>
      <c r="H2173">
        <v>50.629400500000003</v>
      </c>
      <c r="I2173">
        <v>5.6281818000000001</v>
      </c>
      <c r="J2173">
        <v>4020</v>
      </c>
      <c r="K2173" t="s">
        <v>6557</v>
      </c>
      <c r="L2173" t="s">
        <v>6558</v>
      </c>
      <c r="M2173" t="s">
        <v>58</v>
      </c>
      <c r="N2173" t="s">
        <v>59</v>
      </c>
      <c r="O2173" t="s">
        <v>60</v>
      </c>
      <c r="P2173" s="37"/>
      <c r="Q2173" s="38"/>
      <c r="R2173" s="38"/>
      <c r="S2173" s="38"/>
      <c r="T2173" s="38"/>
      <c r="U2173" s="38"/>
      <c r="V2173" s="38"/>
      <c r="W2173" s="38"/>
      <c r="X2173" s="39"/>
      <c r="Y2173" s="38"/>
      <c r="Z2173" s="38"/>
      <c r="AA2173" s="38"/>
      <c r="AB2173" s="38"/>
      <c r="AC2173" s="38"/>
      <c r="AD2173" s="38"/>
      <c r="AE2173" s="38"/>
      <c r="AF2173" s="37"/>
      <c r="AG2173" s="38"/>
      <c r="AH2173" s="39"/>
      <c r="AI2173" s="8">
        <f t="shared" si="113"/>
        <v>0</v>
      </c>
      <c r="AJ2173" s="9">
        <f t="shared" si="115"/>
        <v>0</v>
      </c>
      <c r="AK2173" s="10">
        <f t="shared" si="114"/>
        <v>0</v>
      </c>
    </row>
    <row r="2174" spans="1:37">
      <c r="A2174" t="s">
        <v>6100</v>
      </c>
      <c r="B2174" t="s">
        <v>6100</v>
      </c>
      <c r="C2174" t="s">
        <v>53</v>
      </c>
      <c r="D2174">
        <v>1928</v>
      </c>
      <c r="E2174" s="7">
        <v>3816</v>
      </c>
      <c r="F2174" t="s">
        <v>6559</v>
      </c>
      <c r="G2174" t="s">
        <v>6560</v>
      </c>
      <c r="H2174">
        <v>50.633044300000002</v>
      </c>
      <c r="I2174">
        <v>5.6280092000000002</v>
      </c>
      <c r="J2174">
        <v>4020</v>
      </c>
      <c r="K2174" t="s">
        <v>6561</v>
      </c>
      <c r="L2174" t="s">
        <v>6562</v>
      </c>
      <c r="M2174" t="s">
        <v>58</v>
      </c>
      <c r="N2174" t="s">
        <v>59</v>
      </c>
      <c r="O2174" t="s">
        <v>60</v>
      </c>
      <c r="P2174" s="40"/>
      <c r="Q2174" s="41"/>
      <c r="R2174" s="41"/>
      <c r="S2174" s="41"/>
      <c r="T2174" s="41"/>
      <c r="U2174" s="41"/>
      <c r="V2174" s="41"/>
      <c r="W2174" s="41"/>
      <c r="X2174" s="42"/>
      <c r="Y2174" s="41"/>
      <c r="Z2174" s="41"/>
      <c r="AA2174" s="41"/>
      <c r="AB2174" s="41"/>
      <c r="AC2174" s="41"/>
      <c r="AD2174" s="41"/>
      <c r="AE2174" s="41"/>
      <c r="AF2174" s="40"/>
      <c r="AG2174" s="41"/>
      <c r="AH2174" s="42"/>
      <c r="AI2174" s="11">
        <f t="shared" si="113"/>
        <v>0</v>
      </c>
      <c r="AJ2174" s="12">
        <f t="shared" si="115"/>
        <v>0</v>
      </c>
      <c r="AK2174" s="13">
        <f t="shared" si="114"/>
        <v>0</v>
      </c>
    </row>
    <row r="2175" spans="1:37">
      <c r="A2175" t="s">
        <v>6100</v>
      </c>
      <c r="B2175" t="s">
        <v>6100</v>
      </c>
      <c r="C2175" t="s">
        <v>53</v>
      </c>
      <c r="D2175">
        <v>1929</v>
      </c>
      <c r="E2175" s="7">
        <v>3817</v>
      </c>
      <c r="F2175" t="s">
        <v>6563</v>
      </c>
      <c r="G2175" t="s">
        <v>6564</v>
      </c>
      <c r="H2175">
        <v>50.634494500000002</v>
      </c>
      <c r="I2175">
        <v>5.5657633000000004</v>
      </c>
      <c r="J2175">
        <v>4000</v>
      </c>
      <c r="K2175" t="s">
        <v>6565</v>
      </c>
      <c r="L2175" t="s">
        <v>6566</v>
      </c>
      <c r="M2175" t="s">
        <v>58</v>
      </c>
      <c r="N2175" t="s">
        <v>59</v>
      </c>
      <c r="O2175" t="s">
        <v>60</v>
      </c>
      <c r="P2175" s="37"/>
      <c r="Q2175" s="38"/>
      <c r="R2175" s="38"/>
      <c r="S2175" s="38"/>
      <c r="T2175" s="38"/>
      <c r="U2175" s="38"/>
      <c r="V2175" s="38"/>
      <c r="W2175" s="38"/>
      <c r="X2175" s="39"/>
      <c r="Y2175" s="38"/>
      <c r="Z2175" s="38"/>
      <c r="AA2175" s="38"/>
      <c r="AB2175" s="38"/>
      <c r="AC2175" s="38"/>
      <c r="AD2175" s="38"/>
      <c r="AE2175" s="38"/>
      <c r="AF2175" s="37"/>
      <c r="AG2175" s="38"/>
      <c r="AH2175" s="39"/>
      <c r="AI2175" s="8">
        <f t="shared" si="113"/>
        <v>0</v>
      </c>
      <c r="AJ2175" s="9">
        <f t="shared" si="115"/>
        <v>0</v>
      </c>
      <c r="AK2175" s="10">
        <f t="shared" si="114"/>
        <v>0</v>
      </c>
    </row>
    <row r="2176" spans="1:37">
      <c r="A2176" t="s">
        <v>6100</v>
      </c>
      <c r="B2176" t="s">
        <v>6100</v>
      </c>
      <c r="C2176" t="s">
        <v>53</v>
      </c>
      <c r="D2176">
        <v>1930</v>
      </c>
      <c r="E2176" s="7">
        <v>3818</v>
      </c>
      <c r="F2176" t="s">
        <v>6567</v>
      </c>
      <c r="G2176" t="s">
        <v>6568</v>
      </c>
      <c r="H2176">
        <v>50.623338199999999</v>
      </c>
      <c r="I2176">
        <v>5.5747030000000004</v>
      </c>
      <c r="J2176">
        <v>4000</v>
      </c>
      <c r="K2176" t="s">
        <v>6569</v>
      </c>
      <c r="L2176" t="s">
        <v>6570</v>
      </c>
      <c r="M2176" t="s">
        <v>58</v>
      </c>
      <c r="N2176" t="s">
        <v>59</v>
      </c>
      <c r="O2176" t="s">
        <v>158</v>
      </c>
      <c r="P2176" s="40"/>
      <c r="Q2176" s="41"/>
      <c r="R2176" s="41"/>
      <c r="S2176" s="41"/>
      <c r="T2176" s="41"/>
      <c r="U2176" s="41"/>
      <c r="V2176" s="41"/>
      <c r="W2176" s="41"/>
      <c r="X2176" s="42"/>
      <c r="Y2176" s="41"/>
      <c r="Z2176" s="41"/>
      <c r="AA2176" s="41"/>
      <c r="AB2176" s="41"/>
      <c r="AC2176" s="41"/>
      <c r="AD2176" s="41"/>
      <c r="AE2176" s="41"/>
      <c r="AF2176" s="40"/>
      <c r="AG2176" s="41"/>
      <c r="AH2176" s="42"/>
      <c r="AI2176" s="11">
        <f t="shared" si="113"/>
        <v>0</v>
      </c>
      <c r="AJ2176" s="12">
        <f t="shared" si="115"/>
        <v>0</v>
      </c>
      <c r="AK2176" s="13">
        <f t="shared" si="114"/>
        <v>0</v>
      </c>
    </row>
    <row r="2177" spans="1:37">
      <c r="A2177" t="s">
        <v>6100</v>
      </c>
      <c r="B2177" t="s">
        <v>6100</v>
      </c>
      <c r="C2177" t="s">
        <v>53</v>
      </c>
      <c r="D2177">
        <v>1930</v>
      </c>
      <c r="E2177" s="7">
        <v>3819</v>
      </c>
      <c r="F2177" t="s">
        <v>6567</v>
      </c>
      <c r="G2177" t="s">
        <v>6571</v>
      </c>
      <c r="H2177">
        <v>50.621986900000003</v>
      </c>
      <c r="I2177">
        <v>5.5872181000000003</v>
      </c>
      <c r="J2177">
        <v>4020</v>
      </c>
      <c r="K2177" t="s">
        <v>6569</v>
      </c>
      <c r="L2177" t="s">
        <v>6570</v>
      </c>
      <c r="M2177" t="s">
        <v>58</v>
      </c>
      <c r="N2177" t="s">
        <v>65</v>
      </c>
      <c r="O2177" t="s">
        <v>60</v>
      </c>
      <c r="P2177" s="37"/>
      <c r="Q2177" s="38"/>
      <c r="R2177" s="38"/>
      <c r="S2177" s="38"/>
      <c r="T2177" s="38"/>
      <c r="U2177" s="38"/>
      <c r="V2177" s="38"/>
      <c r="W2177" s="38"/>
      <c r="X2177" s="39"/>
      <c r="Y2177" s="38"/>
      <c r="Z2177" s="38"/>
      <c r="AA2177" s="38"/>
      <c r="AB2177" s="38"/>
      <c r="AC2177" s="38"/>
      <c r="AD2177" s="38"/>
      <c r="AE2177" s="38"/>
      <c r="AF2177" s="37"/>
      <c r="AG2177" s="38"/>
      <c r="AH2177" s="39"/>
      <c r="AI2177" s="8">
        <f t="shared" si="113"/>
        <v>0</v>
      </c>
      <c r="AJ2177" s="9">
        <f t="shared" si="115"/>
        <v>0</v>
      </c>
      <c r="AK2177" s="10">
        <f t="shared" si="114"/>
        <v>0</v>
      </c>
    </row>
    <row r="2178" spans="1:37">
      <c r="A2178" t="s">
        <v>6100</v>
      </c>
      <c r="B2178" t="s">
        <v>6100</v>
      </c>
      <c r="C2178" t="s">
        <v>53</v>
      </c>
      <c r="D2178">
        <v>1912</v>
      </c>
      <c r="E2178" s="7">
        <v>3820</v>
      </c>
      <c r="F2178" t="s">
        <v>6476</v>
      </c>
      <c r="G2178" t="s">
        <v>6572</v>
      </c>
      <c r="H2178">
        <v>50.640283500000002</v>
      </c>
      <c r="I2178">
        <v>5.5449077000000004</v>
      </c>
      <c r="J2178">
        <v>4000</v>
      </c>
      <c r="K2178" t="s">
        <v>6478</v>
      </c>
      <c r="L2178" t="s">
        <v>6479</v>
      </c>
      <c r="M2178" t="s">
        <v>58</v>
      </c>
      <c r="N2178" t="s">
        <v>59</v>
      </c>
      <c r="O2178" t="s">
        <v>60</v>
      </c>
      <c r="P2178" s="40"/>
      <c r="Q2178" s="41"/>
      <c r="R2178" s="41"/>
      <c r="S2178" s="41"/>
      <c r="T2178" s="41"/>
      <c r="U2178" s="41"/>
      <c r="V2178" s="41"/>
      <c r="W2178" s="41"/>
      <c r="X2178" s="42"/>
      <c r="Y2178" s="41"/>
      <c r="Z2178" s="41"/>
      <c r="AA2178" s="41"/>
      <c r="AB2178" s="41"/>
      <c r="AC2178" s="41"/>
      <c r="AD2178" s="41"/>
      <c r="AE2178" s="41"/>
      <c r="AF2178" s="40"/>
      <c r="AG2178" s="41"/>
      <c r="AH2178" s="42"/>
      <c r="AI2178" s="11">
        <f t="shared" si="113"/>
        <v>0</v>
      </c>
      <c r="AJ2178" s="12">
        <f t="shared" si="115"/>
        <v>0</v>
      </c>
      <c r="AK2178" s="13">
        <f t="shared" si="114"/>
        <v>0</v>
      </c>
    </row>
    <row r="2179" spans="1:37">
      <c r="A2179" t="s">
        <v>6100</v>
      </c>
      <c r="B2179" t="s">
        <v>6100</v>
      </c>
      <c r="C2179" t="s">
        <v>53</v>
      </c>
      <c r="D2179">
        <v>1932</v>
      </c>
      <c r="E2179" s="7">
        <v>3821</v>
      </c>
      <c r="F2179" t="s">
        <v>6573</v>
      </c>
      <c r="G2179" t="s">
        <v>6574</v>
      </c>
      <c r="H2179">
        <v>50.633919599999999</v>
      </c>
      <c r="I2179">
        <v>5.5671014999999997</v>
      </c>
      <c r="J2179">
        <v>4000</v>
      </c>
      <c r="K2179" t="s">
        <v>6575</v>
      </c>
      <c r="L2179" t="s">
        <v>6576</v>
      </c>
      <c r="M2179" t="s">
        <v>58</v>
      </c>
      <c r="N2179" t="s">
        <v>59</v>
      </c>
      <c r="O2179" t="s">
        <v>158</v>
      </c>
      <c r="P2179" s="37"/>
      <c r="Q2179" s="38"/>
      <c r="R2179" s="38"/>
      <c r="S2179" s="38"/>
      <c r="T2179" s="38"/>
      <c r="U2179" s="38"/>
      <c r="V2179" s="38"/>
      <c r="W2179" s="38"/>
      <c r="X2179" s="39"/>
      <c r="Y2179" s="38"/>
      <c r="Z2179" s="38"/>
      <c r="AA2179" s="38"/>
      <c r="AB2179" s="38"/>
      <c r="AC2179" s="38"/>
      <c r="AD2179" s="38"/>
      <c r="AE2179" s="38"/>
      <c r="AF2179" s="37"/>
      <c r="AG2179" s="38"/>
      <c r="AH2179" s="39"/>
      <c r="AI2179" s="8">
        <f t="shared" si="113"/>
        <v>0</v>
      </c>
      <c r="AJ2179" s="9">
        <f t="shared" si="115"/>
        <v>0</v>
      </c>
      <c r="AK2179" s="10">
        <f t="shared" si="114"/>
        <v>0</v>
      </c>
    </row>
    <row r="2180" spans="1:37">
      <c r="A2180" t="s">
        <v>6100</v>
      </c>
      <c r="B2180" t="s">
        <v>6100</v>
      </c>
      <c r="C2180" t="s">
        <v>53</v>
      </c>
      <c r="D2180">
        <v>1933</v>
      </c>
      <c r="E2180" s="7">
        <v>3822</v>
      </c>
      <c r="F2180" t="s">
        <v>6577</v>
      </c>
      <c r="G2180" t="s">
        <v>6578</v>
      </c>
      <c r="H2180">
        <v>50.640233700000003</v>
      </c>
      <c r="I2180">
        <v>5.5867108999999999</v>
      </c>
      <c r="J2180">
        <v>4020</v>
      </c>
      <c r="K2180" t="s">
        <v>6579</v>
      </c>
      <c r="L2180" t="s">
        <v>6580</v>
      </c>
      <c r="M2180" t="s">
        <v>58</v>
      </c>
      <c r="N2180" t="s">
        <v>59</v>
      </c>
      <c r="O2180" t="s">
        <v>60</v>
      </c>
      <c r="P2180" s="40"/>
      <c r="Q2180" s="41"/>
      <c r="R2180" s="41"/>
      <c r="S2180" s="41"/>
      <c r="T2180" s="41"/>
      <c r="U2180" s="41"/>
      <c r="V2180" s="41"/>
      <c r="W2180" s="41"/>
      <c r="X2180" s="42"/>
      <c r="Y2180" s="41"/>
      <c r="Z2180" s="41"/>
      <c r="AA2180" s="41"/>
      <c r="AB2180" s="41"/>
      <c r="AC2180" s="41"/>
      <c r="AD2180" s="41"/>
      <c r="AE2180" s="41"/>
      <c r="AF2180" s="40"/>
      <c r="AG2180" s="41"/>
      <c r="AH2180" s="42"/>
      <c r="AI2180" s="11">
        <f t="shared" si="113"/>
        <v>0</v>
      </c>
      <c r="AJ2180" s="12">
        <f t="shared" si="115"/>
        <v>0</v>
      </c>
      <c r="AK2180" s="13">
        <f t="shared" si="114"/>
        <v>0</v>
      </c>
    </row>
    <row r="2181" spans="1:37">
      <c r="A2181" t="s">
        <v>6100</v>
      </c>
      <c r="B2181" t="s">
        <v>6100</v>
      </c>
      <c r="C2181" t="s">
        <v>53</v>
      </c>
      <c r="D2181">
        <v>95192</v>
      </c>
      <c r="E2181" s="7">
        <v>3824</v>
      </c>
      <c r="F2181" t="s">
        <v>6581</v>
      </c>
      <c r="G2181" t="s">
        <v>6582</v>
      </c>
      <c r="H2181">
        <v>50.643389499999998</v>
      </c>
      <c r="I2181">
        <v>5.5569620000000004</v>
      </c>
      <c r="J2181">
        <v>4000</v>
      </c>
      <c r="K2181" t="s">
        <v>6583</v>
      </c>
      <c r="L2181" t="s">
        <v>6584</v>
      </c>
      <c r="M2181" t="s">
        <v>58</v>
      </c>
      <c r="N2181" t="s">
        <v>59</v>
      </c>
      <c r="O2181" t="s">
        <v>60</v>
      </c>
      <c r="P2181" s="37"/>
      <c r="Q2181" s="38"/>
      <c r="R2181" s="38"/>
      <c r="S2181" s="38"/>
      <c r="T2181" s="38"/>
      <c r="U2181" s="38"/>
      <c r="V2181" s="38"/>
      <c r="W2181" s="38"/>
      <c r="X2181" s="39"/>
      <c r="Y2181" s="38"/>
      <c r="Z2181" s="38"/>
      <c r="AA2181" s="38"/>
      <c r="AB2181" s="38"/>
      <c r="AC2181" s="38"/>
      <c r="AD2181" s="38"/>
      <c r="AE2181" s="38"/>
      <c r="AF2181" s="37"/>
      <c r="AG2181" s="38"/>
      <c r="AH2181" s="39"/>
      <c r="AI2181" s="8">
        <f t="shared" si="113"/>
        <v>0</v>
      </c>
      <c r="AJ2181" s="9">
        <f t="shared" si="115"/>
        <v>0</v>
      </c>
      <c r="AK2181" s="10">
        <f t="shared" si="114"/>
        <v>0</v>
      </c>
    </row>
    <row r="2182" spans="1:37">
      <c r="A2182" t="s">
        <v>6100</v>
      </c>
      <c r="B2182" t="s">
        <v>6100</v>
      </c>
      <c r="C2182" t="s">
        <v>53</v>
      </c>
      <c r="D2182">
        <v>95444</v>
      </c>
      <c r="E2182" s="7">
        <v>3825</v>
      </c>
      <c r="F2182" t="s">
        <v>6585</v>
      </c>
      <c r="G2182" t="s">
        <v>6586</v>
      </c>
      <c r="H2182">
        <v>50.654337200000001</v>
      </c>
      <c r="I2182">
        <v>5.5500689000000003</v>
      </c>
      <c r="J2182">
        <v>4000</v>
      </c>
      <c r="K2182" t="s">
        <v>6587</v>
      </c>
      <c r="L2182" t="s">
        <v>6588</v>
      </c>
      <c r="M2182" t="s">
        <v>58</v>
      </c>
      <c r="N2182" t="s">
        <v>59</v>
      </c>
      <c r="O2182" t="s">
        <v>158</v>
      </c>
      <c r="P2182" s="40"/>
      <c r="Q2182" s="41"/>
      <c r="R2182" s="41"/>
      <c r="S2182" s="41"/>
      <c r="T2182" s="41"/>
      <c r="U2182" s="41"/>
      <c r="V2182" s="41"/>
      <c r="W2182" s="41"/>
      <c r="X2182" s="42"/>
      <c r="Y2182" s="41"/>
      <c r="Z2182" s="41"/>
      <c r="AA2182" s="41"/>
      <c r="AB2182" s="41"/>
      <c r="AC2182" s="41"/>
      <c r="AD2182" s="41"/>
      <c r="AE2182" s="41"/>
      <c r="AF2182" s="40"/>
      <c r="AG2182" s="41"/>
      <c r="AH2182" s="42"/>
      <c r="AI2182" s="11">
        <f t="shared" si="113"/>
        <v>0</v>
      </c>
      <c r="AJ2182" s="12">
        <f t="shared" si="115"/>
        <v>0</v>
      </c>
      <c r="AK2182" s="13">
        <f t="shared" si="114"/>
        <v>0</v>
      </c>
    </row>
    <row r="2183" spans="1:37">
      <c r="A2183" t="s">
        <v>6100</v>
      </c>
      <c r="B2183" t="s">
        <v>6100</v>
      </c>
      <c r="C2183" t="s">
        <v>53</v>
      </c>
      <c r="D2183">
        <v>1935</v>
      </c>
      <c r="E2183" s="7">
        <v>3826</v>
      </c>
      <c r="F2183" t="s">
        <v>6589</v>
      </c>
      <c r="G2183" t="s">
        <v>6590</v>
      </c>
      <c r="H2183">
        <v>50.650500800000003</v>
      </c>
      <c r="I2183">
        <v>5.5919721999999998</v>
      </c>
      <c r="J2183">
        <v>4000</v>
      </c>
      <c r="K2183" t="s">
        <v>6591</v>
      </c>
      <c r="L2183" t="s">
        <v>6592</v>
      </c>
      <c r="M2183" t="s">
        <v>58</v>
      </c>
      <c r="N2183" t="s">
        <v>59</v>
      </c>
      <c r="O2183" t="s">
        <v>60</v>
      </c>
      <c r="P2183" s="37"/>
      <c r="Q2183" s="38"/>
      <c r="R2183" s="38"/>
      <c r="S2183" s="38"/>
      <c r="T2183" s="38"/>
      <c r="U2183" s="38"/>
      <c r="V2183" s="38"/>
      <c r="W2183" s="38"/>
      <c r="X2183" s="39"/>
      <c r="Y2183" s="38"/>
      <c r="Z2183" s="38"/>
      <c r="AA2183" s="38"/>
      <c r="AB2183" s="38"/>
      <c r="AC2183" s="38"/>
      <c r="AD2183" s="38"/>
      <c r="AE2183" s="38"/>
      <c r="AF2183" s="37"/>
      <c r="AG2183" s="38"/>
      <c r="AH2183" s="39"/>
      <c r="AI2183" s="8">
        <f t="shared" si="113"/>
        <v>0</v>
      </c>
      <c r="AJ2183" s="9">
        <f t="shared" si="115"/>
        <v>0</v>
      </c>
      <c r="AK2183" s="10">
        <f t="shared" si="114"/>
        <v>0</v>
      </c>
    </row>
    <row r="2184" spans="1:37">
      <c r="A2184" t="s">
        <v>6100</v>
      </c>
      <c r="B2184" t="s">
        <v>6100</v>
      </c>
      <c r="C2184" t="s">
        <v>53</v>
      </c>
      <c r="D2184">
        <v>1936</v>
      </c>
      <c r="E2184" s="7">
        <v>3827</v>
      </c>
      <c r="F2184" t="s">
        <v>6499</v>
      </c>
      <c r="G2184" t="s">
        <v>6593</v>
      </c>
      <c r="H2184">
        <v>50.654741999999999</v>
      </c>
      <c r="I2184">
        <v>5.6046421000000004</v>
      </c>
      <c r="J2184">
        <v>4000</v>
      </c>
      <c r="K2184" t="s">
        <v>6501</v>
      </c>
      <c r="L2184" t="s">
        <v>6502</v>
      </c>
      <c r="M2184" t="s">
        <v>58</v>
      </c>
      <c r="N2184" t="s">
        <v>59</v>
      </c>
      <c r="O2184" t="s">
        <v>60</v>
      </c>
      <c r="P2184" s="40"/>
      <c r="Q2184" s="41"/>
      <c r="R2184" s="41"/>
      <c r="S2184" s="41"/>
      <c r="T2184" s="41"/>
      <c r="U2184" s="41"/>
      <c r="V2184" s="41"/>
      <c r="W2184" s="41"/>
      <c r="X2184" s="42"/>
      <c r="Y2184" s="41"/>
      <c r="Z2184" s="41"/>
      <c r="AA2184" s="41"/>
      <c r="AB2184" s="41"/>
      <c r="AC2184" s="41"/>
      <c r="AD2184" s="41"/>
      <c r="AE2184" s="41"/>
      <c r="AF2184" s="40"/>
      <c r="AG2184" s="41"/>
      <c r="AH2184" s="42"/>
      <c r="AI2184" s="11">
        <f t="shared" si="113"/>
        <v>0</v>
      </c>
      <c r="AJ2184" s="12">
        <f t="shared" si="115"/>
        <v>0</v>
      </c>
      <c r="AK2184" s="13">
        <f t="shared" si="114"/>
        <v>0</v>
      </c>
    </row>
    <row r="2185" spans="1:37">
      <c r="A2185" t="s">
        <v>6100</v>
      </c>
      <c r="B2185" t="s">
        <v>6100</v>
      </c>
      <c r="C2185" t="s">
        <v>53</v>
      </c>
      <c r="D2185">
        <v>2080</v>
      </c>
      <c r="E2185" s="7">
        <v>3828</v>
      </c>
      <c r="F2185" t="s">
        <v>6594</v>
      </c>
      <c r="G2185" t="s">
        <v>6595</v>
      </c>
      <c r="H2185">
        <v>50.626072700000002</v>
      </c>
      <c r="I2185">
        <v>5.5517298000000004</v>
      </c>
      <c r="J2185">
        <v>4000</v>
      </c>
      <c r="K2185" t="s">
        <v>6596</v>
      </c>
      <c r="L2185" t="s">
        <v>6597</v>
      </c>
      <c r="M2185" t="s">
        <v>58</v>
      </c>
      <c r="N2185" t="s">
        <v>65</v>
      </c>
      <c r="O2185" t="s">
        <v>158</v>
      </c>
      <c r="P2185" s="37"/>
      <c r="Q2185" s="38"/>
      <c r="R2185" s="38"/>
      <c r="S2185" s="38"/>
      <c r="T2185" s="38"/>
      <c r="U2185" s="38"/>
      <c r="V2185" s="38"/>
      <c r="W2185" s="38"/>
      <c r="X2185" s="39"/>
      <c r="Y2185" s="38"/>
      <c r="Z2185" s="38"/>
      <c r="AA2185" s="38"/>
      <c r="AB2185" s="38"/>
      <c r="AC2185" s="38"/>
      <c r="AD2185" s="38"/>
      <c r="AE2185" s="38"/>
      <c r="AF2185" s="37"/>
      <c r="AG2185" s="38"/>
      <c r="AH2185" s="39"/>
      <c r="AI2185" s="8">
        <f t="shared" si="113"/>
        <v>0</v>
      </c>
      <c r="AJ2185" s="9">
        <f t="shared" si="115"/>
        <v>0</v>
      </c>
      <c r="AK2185" s="10">
        <f t="shared" si="114"/>
        <v>0</v>
      </c>
    </row>
    <row r="2186" spans="1:37">
      <c r="A2186" t="s">
        <v>6100</v>
      </c>
      <c r="B2186" t="s">
        <v>6100</v>
      </c>
      <c r="C2186" t="s">
        <v>53</v>
      </c>
      <c r="D2186">
        <v>1938</v>
      </c>
      <c r="E2186" s="7">
        <v>3833</v>
      </c>
      <c r="F2186" t="s">
        <v>6598</v>
      </c>
      <c r="G2186" t="s">
        <v>6599</v>
      </c>
      <c r="H2186">
        <v>50.626878699999999</v>
      </c>
      <c r="I2186">
        <v>5.5821392999999997</v>
      </c>
      <c r="J2186">
        <v>4020</v>
      </c>
      <c r="K2186" t="s">
        <v>6600</v>
      </c>
      <c r="L2186" t="s">
        <v>6601</v>
      </c>
      <c r="M2186" t="s">
        <v>58</v>
      </c>
      <c r="N2186" t="s">
        <v>59</v>
      </c>
      <c r="O2186" t="s">
        <v>60</v>
      </c>
      <c r="P2186" s="40"/>
      <c r="Q2186" s="41"/>
      <c r="R2186" s="41"/>
      <c r="S2186" s="41"/>
      <c r="T2186" s="41"/>
      <c r="U2186" s="41"/>
      <c r="V2186" s="41"/>
      <c r="W2186" s="41"/>
      <c r="X2186" s="42"/>
      <c r="Y2186" s="41"/>
      <c r="Z2186" s="41"/>
      <c r="AA2186" s="41"/>
      <c r="AB2186" s="41"/>
      <c r="AC2186" s="41"/>
      <c r="AD2186" s="41"/>
      <c r="AE2186" s="41"/>
      <c r="AF2186" s="40"/>
      <c r="AG2186" s="41"/>
      <c r="AH2186" s="42"/>
      <c r="AI2186" s="11">
        <f t="shared" si="113"/>
        <v>0</v>
      </c>
      <c r="AJ2186" s="12">
        <f t="shared" si="115"/>
        <v>0</v>
      </c>
      <c r="AK2186" s="13">
        <f t="shared" si="114"/>
        <v>0</v>
      </c>
    </row>
    <row r="2187" spans="1:37">
      <c r="A2187" t="s">
        <v>6100</v>
      </c>
      <c r="B2187" t="s">
        <v>6100</v>
      </c>
      <c r="C2187" t="s">
        <v>53</v>
      </c>
      <c r="D2187">
        <v>1939</v>
      </c>
      <c r="E2187" s="7">
        <v>3834</v>
      </c>
      <c r="F2187" t="s">
        <v>6602</v>
      </c>
      <c r="G2187" t="s">
        <v>6603</v>
      </c>
      <c r="H2187">
        <v>50.635804100000001</v>
      </c>
      <c r="I2187">
        <v>5.5871437000000004</v>
      </c>
      <c r="J2187">
        <v>4020</v>
      </c>
      <c r="K2187" t="s">
        <v>6604</v>
      </c>
      <c r="L2187" t="s">
        <v>6605</v>
      </c>
      <c r="M2187" t="s">
        <v>58</v>
      </c>
      <c r="N2187" t="s">
        <v>91</v>
      </c>
      <c r="O2187" t="s">
        <v>60</v>
      </c>
      <c r="P2187" s="37"/>
      <c r="Q2187" s="38"/>
      <c r="R2187" s="38"/>
      <c r="S2187" s="38"/>
      <c r="T2187" s="38"/>
      <c r="U2187" s="38"/>
      <c r="V2187" s="38"/>
      <c r="W2187" s="38"/>
      <c r="X2187" s="39"/>
      <c r="Y2187" s="38"/>
      <c r="Z2187" s="38"/>
      <c r="AA2187" s="38"/>
      <c r="AB2187" s="38"/>
      <c r="AC2187" s="38"/>
      <c r="AD2187" s="38"/>
      <c r="AE2187" s="38"/>
      <c r="AF2187" s="37"/>
      <c r="AG2187" s="38"/>
      <c r="AH2187" s="39"/>
      <c r="AI2187" s="8">
        <f t="shared" ref="AI2187:AI2250" si="116">SUM(P2187:AH2187)</f>
        <v>0</v>
      </c>
      <c r="AJ2187" s="9">
        <f t="shared" si="115"/>
        <v>0</v>
      </c>
      <c r="AK2187" s="10">
        <f t="shared" ref="AK2187:AK2250" si="117">IF(AI2187&gt;0,1,0)</f>
        <v>0</v>
      </c>
    </row>
    <row r="2188" spans="1:37">
      <c r="A2188" t="s">
        <v>6100</v>
      </c>
      <c r="B2188" t="s">
        <v>6100</v>
      </c>
      <c r="C2188" t="s">
        <v>53</v>
      </c>
      <c r="D2188">
        <v>1939</v>
      </c>
      <c r="E2188" s="7">
        <v>3835</v>
      </c>
      <c r="F2188" t="s">
        <v>6602</v>
      </c>
      <c r="G2188" t="s">
        <v>6606</v>
      </c>
      <c r="H2188">
        <v>50.635830200000001</v>
      </c>
      <c r="I2188">
        <v>5.5874468999999998</v>
      </c>
      <c r="J2188">
        <v>4020</v>
      </c>
      <c r="K2188" t="s">
        <v>6604</v>
      </c>
      <c r="L2188" t="s">
        <v>6605</v>
      </c>
      <c r="M2188" t="s">
        <v>58</v>
      </c>
      <c r="N2188" t="s">
        <v>65</v>
      </c>
      <c r="O2188" t="s">
        <v>60</v>
      </c>
      <c r="P2188" s="40"/>
      <c r="Q2188" s="41"/>
      <c r="R2188" s="41"/>
      <c r="S2188" s="41"/>
      <c r="T2188" s="41"/>
      <c r="U2188" s="41"/>
      <c r="V2188" s="41"/>
      <c r="W2188" s="41"/>
      <c r="X2188" s="42"/>
      <c r="Y2188" s="41"/>
      <c r="Z2188" s="41"/>
      <c r="AA2188" s="41"/>
      <c r="AB2188" s="41"/>
      <c r="AC2188" s="41"/>
      <c r="AD2188" s="41"/>
      <c r="AE2188" s="41"/>
      <c r="AF2188" s="40"/>
      <c r="AG2188" s="41"/>
      <c r="AH2188" s="42"/>
      <c r="AI2188" s="11">
        <f t="shared" si="116"/>
        <v>0</v>
      </c>
      <c r="AJ2188" s="12">
        <f t="shared" si="115"/>
        <v>0</v>
      </c>
      <c r="AK2188" s="13">
        <f t="shared" si="117"/>
        <v>0</v>
      </c>
    </row>
    <row r="2189" spans="1:37">
      <c r="A2189" t="s">
        <v>6100</v>
      </c>
      <c r="B2189" t="s">
        <v>6100</v>
      </c>
      <c r="C2189" t="s">
        <v>53</v>
      </c>
      <c r="D2189">
        <v>1939</v>
      </c>
      <c r="E2189" s="7">
        <v>3836</v>
      </c>
      <c r="F2189" t="s">
        <v>6602</v>
      </c>
      <c r="G2189" t="s">
        <v>6607</v>
      </c>
      <c r="H2189">
        <v>50.638143599999999</v>
      </c>
      <c r="I2189">
        <v>5.5900447</v>
      </c>
      <c r="J2189">
        <v>4020</v>
      </c>
      <c r="K2189" t="s">
        <v>6604</v>
      </c>
      <c r="L2189" t="s">
        <v>6605</v>
      </c>
      <c r="M2189" t="s">
        <v>58</v>
      </c>
      <c r="N2189" t="s">
        <v>59</v>
      </c>
      <c r="O2189" t="s">
        <v>60</v>
      </c>
      <c r="P2189" s="37"/>
      <c r="Q2189" s="38"/>
      <c r="R2189" s="38"/>
      <c r="S2189" s="38"/>
      <c r="T2189" s="38"/>
      <c r="U2189" s="38"/>
      <c r="V2189" s="38"/>
      <c r="W2189" s="38"/>
      <c r="X2189" s="39"/>
      <c r="Y2189" s="38"/>
      <c r="Z2189" s="38"/>
      <c r="AA2189" s="38"/>
      <c r="AB2189" s="38"/>
      <c r="AC2189" s="38"/>
      <c r="AD2189" s="38"/>
      <c r="AE2189" s="38"/>
      <c r="AF2189" s="37"/>
      <c r="AG2189" s="38"/>
      <c r="AH2189" s="39"/>
      <c r="AI2189" s="8">
        <f t="shared" si="116"/>
        <v>0</v>
      </c>
      <c r="AJ2189" s="9">
        <f t="shared" si="115"/>
        <v>0</v>
      </c>
      <c r="AK2189" s="10">
        <f t="shared" si="117"/>
        <v>0</v>
      </c>
    </row>
    <row r="2190" spans="1:37">
      <c r="A2190" t="s">
        <v>6100</v>
      </c>
      <c r="B2190" t="s">
        <v>6100</v>
      </c>
      <c r="C2190" t="s">
        <v>53</v>
      </c>
      <c r="D2190">
        <v>1940</v>
      </c>
      <c r="E2190" s="7">
        <v>3837</v>
      </c>
      <c r="F2190" t="s">
        <v>6608</v>
      </c>
      <c r="G2190" t="s">
        <v>6609</v>
      </c>
      <c r="H2190">
        <v>50.660601399999997</v>
      </c>
      <c r="I2190">
        <v>5.5968603999999997</v>
      </c>
      <c r="J2190">
        <v>4000</v>
      </c>
      <c r="K2190" t="s">
        <v>6610</v>
      </c>
      <c r="L2190" t="s">
        <v>6611</v>
      </c>
      <c r="M2190" t="s">
        <v>58</v>
      </c>
      <c r="N2190" t="s">
        <v>91</v>
      </c>
      <c r="O2190" t="s">
        <v>60</v>
      </c>
      <c r="P2190" s="40"/>
      <c r="Q2190" s="41"/>
      <c r="R2190" s="41"/>
      <c r="S2190" s="41"/>
      <c r="T2190" s="41"/>
      <c r="U2190" s="41"/>
      <c r="V2190" s="41"/>
      <c r="W2190" s="41"/>
      <c r="X2190" s="42"/>
      <c r="Y2190" s="41"/>
      <c r="Z2190" s="41"/>
      <c r="AA2190" s="41"/>
      <c r="AB2190" s="41"/>
      <c r="AC2190" s="41"/>
      <c r="AD2190" s="41"/>
      <c r="AE2190" s="41"/>
      <c r="AF2190" s="40"/>
      <c r="AG2190" s="41"/>
      <c r="AH2190" s="42"/>
      <c r="AI2190" s="11">
        <f t="shared" si="116"/>
        <v>0</v>
      </c>
      <c r="AJ2190" s="12">
        <f t="shared" si="115"/>
        <v>0</v>
      </c>
      <c r="AK2190" s="13">
        <f t="shared" si="117"/>
        <v>0</v>
      </c>
    </row>
    <row r="2191" spans="1:37">
      <c r="A2191" t="s">
        <v>6100</v>
      </c>
      <c r="B2191" t="s">
        <v>6100</v>
      </c>
      <c r="C2191" t="s">
        <v>53</v>
      </c>
      <c r="D2191">
        <v>1941</v>
      </c>
      <c r="E2191" s="7">
        <v>3838</v>
      </c>
      <c r="F2191" t="s">
        <v>6612</v>
      </c>
      <c r="G2191" t="s">
        <v>6613</v>
      </c>
      <c r="H2191">
        <v>50.636188799999999</v>
      </c>
      <c r="I2191">
        <v>5.5663499999999999</v>
      </c>
      <c r="J2191">
        <v>4000</v>
      </c>
      <c r="K2191" t="s">
        <v>6614</v>
      </c>
      <c r="L2191" t="s">
        <v>6615</v>
      </c>
      <c r="M2191" t="s">
        <v>58</v>
      </c>
      <c r="N2191" t="s">
        <v>59</v>
      </c>
      <c r="O2191" t="s">
        <v>158</v>
      </c>
      <c r="P2191" s="37"/>
      <c r="Q2191" s="38"/>
      <c r="R2191" s="38"/>
      <c r="S2191" s="38"/>
      <c r="T2191" s="38"/>
      <c r="U2191" s="38"/>
      <c r="V2191" s="38"/>
      <c r="W2191" s="38"/>
      <c r="X2191" s="39"/>
      <c r="Y2191" s="38"/>
      <c r="Z2191" s="38"/>
      <c r="AA2191" s="38"/>
      <c r="AB2191" s="38"/>
      <c r="AC2191" s="38"/>
      <c r="AD2191" s="38"/>
      <c r="AE2191" s="38"/>
      <c r="AF2191" s="37"/>
      <c r="AG2191" s="38"/>
      <c r="AH2191" s="39"/>
      <c r="AI2191" s="8">
        <f t="shared" si="116"/>
        <v>0</v>
      </c>
      <c r="AJ2191" s="9">
        <f t="shared" si="115"/>
        <v>0</v>
      </c>
      <c r="AK2191" s="10">
        <f t="shared" si="117"/>
        <v>0</v>
      </c>
    </row>
    <row r="2192" spans="1:37">
      <c r="A2192" t="s">
        <v>6100</v>
      </c>
      <c r="B2192" t="s">
        <v>6100</v>
      </c>
      <c r="C2192" t="s">
        <v>53</v>
      </c>
      <c r="D2192">
        <v>95530</v>
      </c>
      <c r="E2192" s="7">
        <v>3842</v>
      </c>
      <c r="F2192" t="s">
        <v>6616</v>
      </c>
      <c r="G2192" t="s">
        <v>6617</v>
      </c>
      <c r="H2192">
        <v>50.641198799999998</v>
      </c>
      <c r="I2192">
        <v>5.5678850999999998</v>
      </c>
      <c r="J2192">
        <v>4000</v>
      </c>
      <c r="K2192" t="s">
        <v>3007</v>
      </c>
      <c r="L2192" t="s">
        <v>6618</v>
      </c>
      <c r="M2192" t="s">
        <v>58</v>
      </c>
      <c r="N2192" t="s">
        <v>59</v>
      </c>
      <c r="O2192" t="s">
        <v>158</v>
      </c>
      <c r="P2192" s="40"/>
      <c r="Q2192" s="41"/>
      <c r="R2192" s="41"/>
      <c r="S2192" s="41"/>
      <c r="T2192" s="41"/>
      <c r="U2192" s="41"/>
      <c r="V2192" s="41"/>
      <c r="W2192" s="41"/>
      <c r="X2192" s="42"/>
      <c r="Y2192" s="41"/>
      <c r="Z2192" s="41"/>
      <c r="AA2192" s="41"/>
      <c r="AB2192" s="41"/>
      <c r="AC2192" s="41"/>
      <c r="AD2192" s="41"/>
      <c r="AE2192" s="41"/>
      <c r="AF2192" s="40"/>
      <c r="AG2192" s="41"/>
      <c r="AH2192" s="42"/>
      <c r="AI2192" s="11">
        <f t="shared" si="116"/>
        <v>0</v>
      </c>
      <c r="AJ2192" s="12">
        <f t="shared" si="115"/>
        <v>0</v>
      </c>
      <c r="AK2192" s="13">
        <f t="shared" si="117"/>
        <v>0</v>
      </c>
    </row>
    <row r="2193" spans="1:37">
      <c r="A2193" t="s">
        <v>6100</v>
      </c>
      <c r="B2193" t="s">
        <v>6100</v>
      </c>
      <c r="C2193" t="s">
        <v>53</v>
      </c>
      <c r="D2193">
        <v>1943</v>
      </c>
      <c r="E2193" s="7">
        <v>3843</v>
      </c>
      <c r="F2193" t="s">
        <v>6491</v>
      </c>
      <c r="G2193" t="s">
        <v>6619</v>
      </c>
      <c r="H2193">
        <v>50.6568854</v>
      </c>
      <c r="I2193">
        <v>5.5682649</v>
      </c>
      <c r="J2193">
        <v>4000</v>
      </c>
      <c r="K2193" t="s">
        <v>6493</v>
      </c>
      <c r="L2193" t="s">
        <v>6494</v>
      </c>
      <c r="M2193" t="s">
        <v>58</v>
      </c>
      <c r="N2193" t="s">
        <v>59</v>
      </c>
      <c r="O2193" t="s">
        <v>60</v>
      </c>
      <c r="P2193" s="37"/>
      <c r="Q2193" s="38"/>
      <c r="R2193" s="38"/>
      <c r="S2193" s="38"/>
      <c r="T2193" s="38"/>
      <c r="U2193" s="38"/>
      <c r="V2193" s="38"/>
      <c r="W2193" s="38"/>
      <c r="X2193" s="39"/>
      <c r="Y2193" s="38"/>
      <c r="Z2193" s="38"/>
      <c r="AA2193" s="38"/>
      <c r="AB2193" s="38"/>
      <c r="AC2193" s="38"/>
      <c r="AD2193" s="38"/>
      <c r="AE2193" s="38"/>
      <c r="AF2193" s="37"/>
      <c r="AG2193" s="38"/>
      <c r="AH2193" s="39"/>
      <c r="AI2193" s="8">
        <f t="shared" si="116"/>
        <v>0</v>
      </c>
      <c r="AJ2193" s="9">
        <f t="shared" si="115"/>
        <v>0</v>
      </c>
      <c r="AK2193" s="10">
        <f t="shared" si="117"/>
        <v>0</v>
      </c>
    </row>
    <row r="2194" spans="1:37">
      <c r="A2194" t="s">
        <v>6100</v>
      </c>
      <c r="B2194" t="s">
        <v>6100</v>
      </c>
      <c r="C2194" t="s">
        <v>53</v>
      </c>
      <c r="D2194">
        <v>1943</v>
      </c>
      <c r="E2194" s="7">
        <v>3844</v>
      </c>
      <c r="F2194" t="s">
        <v>6491</v>
      </c>
      <c r="G2194" t="s">
        <v>6620</v>
      </c>
      <c r="H2194">
        <v>50.6586499</v>
      </c>
      <c r="I2194">
        <v>5.5677288000000003</v>
      </c>
      <c r="J2194">
        <v>4000</v>
      </c>
      <c r="K2194" t="s">
        <v>6493</v>
      </c>
      <c r="L2194" t="s">
        <v>6494</v>
      </c>
      <c r="M2194" t="s">
        <v>58</v>
      </c>
      <c r="N2194" t="s">
        <v>65</v>
      </c>
      <c r="O2194" t="s">
        <v>60</v>
      </c>
      <c r="P2194" s="40"/>
      <c r="Q2194" s="41"/>
      <c r="R2194" s="41"/>
      <c r="S2194" s="41"/>
      <c r="T2194" s="41"/>
      <c r="U2194" s="41"/>
      <c r="V2194" s="41"/>
      <c r="W2194" s="41"/>
      <c r="X2194" s="42"/>
      <c r="Y2194" s="41"/>
      <c r="Z2194" s="41"/>
      <c r="AA2194" s="41"/>
      <c r="AB2194" s="41"/>
      <c r="AC2194" s="41"/>
      <c r="AD2194" s="41"/>
      <c r="AE2194" s="41"/>
      <c r="AF2194" s="40"/>
      <c r="AG2194" s="41"/>
      <c r="AH2194" s="42"/>
      <c r="AI2194" s="11">
        <f t="shared" si="116"/>
        <v>0</v>
      </c>
      <c r="AJ2194" s="12">
        <f t="shared" si="115"/>
        <v>0</v>
      </c>
      <c r="AK2194" s="13">
        <f t="shared" si="117"/>
        <v>0</v>
      </c>
    </row>
    <row r="2195" spans="1:37">
      <c r="A2195" t="s">
        <v>6100</v>
      </c>
      <c r="B2195" t="s">
        <v>6100</v>
      </c>
      <c r="C2195" t="s">
        <v>53</v>
      </c>
      <c r="D2195">
        <v>1944</v>
      </c>
      <c r="E2195" s="7">
        <v>3845</v>
      </c>
      <c r="F2195" t="s">
        <v>2336</v>
      </c>
      <c r="G2195" t="s">
        <v>6621</v>
      </c>
      <c r="H2195">
        <v>50.6529545</v>
      </c>
      <c r="I2195">
        <v>5.5622216</v>
      </c>
      <c r="J2195">
        <v>4000</v>
      </c>
      <c r="K2195" t="s">
        <v>6622</v>
      </c>
      <c r="L2195" t="s">
        <v>6623</v>
      </c>
      <c r="M2195" t="s">
        <v>58</v>
      </c>
      <c r="N2195" t="s">
        <v>59</v>
      </c>
      <c r="O2195" t="s">
        <v>60</v>
      </c>
      <c r="P2195" s="37"/>
      <c r="Q2195" s="38"/>
      <c r="R2195" s="38"/>
      <c r="S2195" s="38"/>
      <c r="T2195" s="38"/>
      <c r="U2195" s="38"/>
      <c r="V2195" s="38"/>
      <c r="W2195" s="38"/>
      <c r="X2195" s="39"/>
      <c r="Y2195" s="38"/>
      <c r="Z2195" s="38"/>
      <c r="AA2195" s="38"/>
      <c r="AB2195" s="38"/>
      <c r="AC2195" s="38"/>
      <c r="AD2195" s="38"/>
      <c r="AE2195" s="38"/>
      <c r="AF2195" s="37"/>
      <c r="AG2195" s="38"/>
      <c r="AH2195" s="39"/>
      <c r="AI2195" s="8">
        <f t="shared" si="116"/>
        <v>0</v>
      </c>
      <c r="AJ2195" s="9">
        <f t="shared" si="115"/>
        <v>0</v>
      </c>
      <c r="AK2195" s="10">
        <f t="shared" si="117"/>
        <v>0</v>
      </c>
    </row>
    <row r="2196" spans="1:37">
      <c r="A2196" t="s">
        <v>6100</v>
      </c>
      <c r="B2196" t="s">
        <v>6100</v>
      </c>
      <c r="C2196" t="s">
        <v>53</v>
      </c>
      <c r="D2196">
        <v>95192</v>
      </c>
      <c r="E2196" s="7">
        <v>3847</v>
      </c>
      <c r="F2196" t="s">
        <v>6581</v>
      </c>
      <c r="G2196" t="s">
        <v>6624</v>
      </c>
      <c r="H2196">
        <v>50.646306299999999</v>
      </c>
      <c r="I2196">
        <v>5.5663958999999998</v>
      </c>
      <c r="J2196">
        <v>4000</v>
      </c>
      <c r="K2196" t="s">
        <v>6583</v>
      </c>
      <c r="L2196" t="s">
        <v>6584</v>
      </c>
      <c r="M2196" t="s">
        <v>58</v>
      </c>
      <c r="N2196" t="s">
        <v>59</v>
      </c>
      <c r="O2196" t="s">
        <v>60</v>
      </c>
      <c r="P2196" s="40"/>
      <c r="Q2196" s="41"/>
      <c r="R2196" s="41"/>
      <c r="S2196" s="41"/>
      <c r="T2196" s="41"/>
      <c r="U2196" s="41"/>
      <c r="V2196" s="41"/>
      <c r="W2196" s="41"/>
      <c r="X2196" s="42"/>
      <c r="Y2196" s="41"/>
      <c r="Z2196" s="41"/>
      <c r="AA2196" s="41"/>
      <c r="AB2196" s="41"/>
      <c r="AC2196" s="41"/>
      <c r="AD2196" s="41"/>
      <c r="AE2196" s="41"/>
      <c r="AF2196" s="40"/>
      <c r="AG2196" s="41"/>
      <c r="AH2196" s="42"/>
      <c r="AI2196" s="11">
        <f t="shared" si="116"/>
        <v>0</v>
      </c>
      <c r="AJ2196" s="12">
        <f t="shared" si="115"/>
        <v>0</v>
      </c>
      <c r="AK2196" s="13">
        <f t="shared" si="117"/>
        <v>0</v>
      </c>
    </row>
    <row r="2197" spans="1:37">
      <c r="A2197" t="s">
        <v>6100</v>
      </c>
      <c r="B2197" t="s">
        <v>6100</v>
      </c>
      <c r="C2197" t="s">
        <v>53</v>
      </c>
      <c r="D2197">
        <v>1946</v>
      </c>
      <c r="E2197" s="7">
        <v>3848</v>
      </c>
      <c r="F2197" t="s">
        <v>6625</v>
      </c>
      <c r="G2197" t="s">
        <v>6626</v>
      </c>
      <c r="H2197">
        <v>50.633321799999997</v>
      </c>
      <c r="I2197">
        <v>5.5476964999999998</v>
      </c>
      <c r="J2197">
        <v>4000</v>
      </c>
      <c r="K2197" t="s">
        <v>6627</v>
      </c>
      <c r="L2197" t="s">
        <v>6628</v>
      </c>
      <c r="M2197" t="s">
        <v>58</v>
      </c>
      <c r="N2197" t="s">
        <v>59</v>
      </c>
      <c r="O2197" t="s">
        <v>60</v>
      </c>
      <c r="P2197" s="37"/>
      <c r="Q2197" s="38"/>
      <c r="R2197" s="38"/>
      <c r="S2197" s="38"/>
      <c r="T2197" s="38"/>
      <c r="U2197" s="38"/>
      <c r="V2197" s="38"/>
      <c r="W2197" s="38"/>
      <c r="X2197" s="39"/>
      <c r="Y2197" s="38"/>
      <c r="Z2197" s="38"/>
      <c r="AA2197" s="38"/>
      <c r="AB2197" s="38"/>
      <c r="AC2197" s="38"/>
      <c r="AD2197" s="38"/>
      <c r="AE2197" s="38"/>
      <c r="AF2197" s="37"/>
      <c r="AG2197" s="38"/>
      <c r="AH2197" s="39"/>
      <c r="AI2197" s="8">
        <f t="shared" si="116"/>
        <v>0</v>
      </c>
      <c r="AJ2197" s="9">
        <f t="shared" si="115"/>
        <v>0</v>
      </c>
      <c r="AK2197" s="10">
        <f t="shared" si="117"/>
        <v>0</v>
      </c>
    </row>
    <row r="2198" spans="1:37">
      <c r="A2198" t="s">
        <v>6100</v>
      </c>
      <c r="B2198" t="s">
        <v>6100</v>
      </c>
      <c r="C2198" t="s">
        <v>53</v>
      </c>
      <c r="D2198">
        <v>1947</v>
      </c>
      <c r="E2198" s="7">
        <v>3850</v>
      </c>
      <c r="F2198" t="s">
        <v>6629</v>
      </c>
      <c r="G2198" t="s">
        <v>6630</v>
      </c>
      <c r="H2198">
        <v>50.620966299999999</v>
      </c>
      <c r="I2198">
        <v>5.5646901</v>
      </c>
      <c r="J2198">
        <v>4000</v>
      </c>
      <c r="K2198" t="s">
        <v>6631</v>
      </c>
      <c r="L2198" t="s">
        <v>6632</v>
      </c>
      <c r="M2198" t="s">
        <v>58</v>
      </c>
      <c r="N2198" t="s">
        <v>59</v>
      </c>
      <c r="O2198" t="s">
        <v>158</v>
      </c>
      <c r="P2198" s="40"/>
      <c r="Q2198" s="41"/>
      <c r="R2198" s="41"/>
      <c r="S2198" s="41"/>
      <c r="T2198" s="41"/>
      <c r="U2198" s="41"/>
      <c r="V2198" s="41"/>
      <c r="W2198" s="41"/>
      <c r="X2198" s="42"/>
      <c r="Y2198" s="41"/>
      <c r="Z2198" s="41"/>
      <c r="AA2198" s="41"/>
      <c r="AB2198" s="41"/>
      <c r="AC2198" s="41"/>
      <c r="AD2198" s="41"/>
      <c r="AE2198" s="41"/>
      <c r="AF2198" s="40"/>
      <c r="AG2198" s="41"/>
      <c r="AH2198" s="42"/>
      <c r="AI2198" s="11">
        <f t="shared" si="116"/>
        <v>0</v>
      </c>
      <c r="AJ2198" s="12">
        <f t="shared" si="115"/>
        <v>0</v>
      </c>
      <c r="AK2198" s="13">
        <f t="shared" si="117"/>
        <v>0</v>
      </c>
    </row>
    <row r="2199" spans="1:37">
      <c r="A2199" t="s">
        <v>6100</v>
      </c>
      <c r="B2199" t="s">
        <v>6100</v>
      </c>
      <c r="C2199" t="s">
        <v>53</v>
      </c>
      <c r="D2199">
        <v>95444</v>
      </c>
      <c r="E2199" s="7">
        <v>3851</v>
      </c>
      <c r="F2199" t="s">
        <v>6585</v>
      </c>
      <c r="G2199" t="s">
        <v>6633</v>
      </c>
      <c r="H2199">
        <v>50.653512200000002</v>
      </c>
      <c r="I2199">
        <v>5.5560676000000004</v>
      </c>
      <c r="J2199">
        <v>4000</v>
      </c>
      <c r="K2199" t="s">
        <v>6587</v>
      </c>
      <c r="L2199" t="s">
        <v>6588</v>
      </c>
      <c r="M2199" t="s">
        <v>58</v>
      </c>
      <c r="N2199" t="s">
        <v>65</v>
      </c>
      <c r="O2199" t="s">
        <v>158</v>
      </c>
      <c r="P2199" s="37"/>
      <c r="Q2199" s="38"/>
      <c r="R2199" s="38"/>
      <c r="S2199" s="38"/>
      <c r="T2199" s="38"/>
      <c r="U2199" s="38"/>
      <c r="V2199" s="38"/>
      <c r="W2199" s="38"/>
      <c r="X2199" s="39"/>
      <c r="Y2199" s="38"/>
      <c r="Z2199" s="38"/>
      <c r="AA2199" s="38"/>
      <c r="AB2199" s="38"/>
      <c r="AC2199" s="38"/>
      <c r="AD2199" s="38"/>
      <c r="AE2199" s="38"/>
      <c r="AF2199" s="37"/>
      <c r="AG2199" s="38"/>
      <c r="AH2199" s="39"/>
      <c r="AI2199" s="8">
        <f t="shared" si="116"/>
        <v>0</v>
      </c>
      <c r="AJ2199" s="9">
        <f t="shared" si="115"/>
        <v>0</v>
      </c>
      <c r="AK2199" s="10">
        <f t="shared" si="117"/>
        <v>0</v>
      </c>
    </row>
    <row r="2200" spans="1:37">
      <c r="A2200" t="s">
        <v>6100</v>
      </c>
      <c r="B2200" t="s">
        <v>6100</v>
      </c>
      <c r="C2200" t="s">
        <v>53</v>
      </c>
      <c r="D2200">
        <v>1948</v>
      </c>
      <c r="E2200" s="7">
        <v>3852</v>
      </c>
      <c r="F2200" t="s">
        <v>6634</v>
      </c>
      <c r="G2200" t="s">
        <v>6635</v>
      </c>
      <c r="H2200">
        <v>50.6534999</v>
      </c>
      <c r="I2200">
        <v>5.5559763999999996</v>
      </c>
      <c r="J2200">
        <v>4000</v>
      </c>
      <c r="K2200" t="s">
        <v>6636</v>
      </c>
      <c r="L2200" t="s">
        <v>6637</v>
      </c>
      <c r="M2200" t="s">
        <v>58</v>
      </c>
      <c r="N2200" t="s">
        <v>59</v>
      </c>
      <c r="O2200" t="s">
        <v>158</v>
      </c>
      <c r="P2200" s="40"/>
      <c r="Q2200" s="41"/>
      <c r="R2200" s="41"/>
      <c r="S2200" s="41"/>
      <c r="T2200" s="41"/>
      <c r="U2200" s="41"/>
      <c r="V2200" s="41"/>
      <c r="W2200" s="41"/>
      <c r="X2200" s="42"/>
      <c r="Y2200" s="41"/>
      <c r="Z2200" s="41"/>
      <c r="AA2200" s="41"/>
      <c r="AB2200" s="41"/>
      <c r="AC2200" s="41"/>
      <c r="AD2200" s="41"/>
      <c r="AE2200" s="41"/>
      <c r="AF2200" s="40"/>
      <c r="AG2200" s="41"/>
      <c r="AH2200" s="42"/>
      <c r="AI2200" s="11">
        <f t="shared" si="116"/>
        <v>0</v>
      </c>
      <c r="AJ2200" s="12">
        <f t="shared" si="115"/>
        <v>0</v>
      </c>
      <c r="AK2200" s="13">
        <f t="shared" si="117"/>
        <v>0</v>
      </c>
    </row>
    <row r="2201" spans="1:37">
      <c r="A2201" t="s">
        <v>6100</v>
      </c>
      <c r="B2201" t="s">
        <v>6100</v>
      </c>
      <c r="C2201" t="s">
        <v>53</v>
      </c>
      <c r="D2201">
        <v>1949</v>
      </c>
      <c r="E2201" s="7">
        <v>3853</v>
      </c>
      <c r="F2201" t="s">
        <v>6638</v>
      </c>
      <c r="G2201" t="s">
        <v>6639</v>
      </c>
      <c r="H2201">
        <v>50.652872100000003</v>
      </c>
      <c r="I2201">
        <v>5.5622417000000004</v>
      </c>
      <c r="J2201">
        <v>4000</v>
      </c>
      <c r="K2201" t="s">
        <v>6622</v>
      </c>
      <c r="L2201" t="s">
        <v>6640</v>
      </c>
      <c r="M2201" t="s">
        <v>58</v>
      </c>
      <c r="N2201" t="s">
        <v>59</v>
      </c>
      <c r="O2201" t="s">
        <v>60</v>
      </c>
      <c r="P2201" s="37"/>
      <c r="Q2201" s="38"/>
      <c r="R2201" s="38"/>
      <c r="S2201" s="38"/>
      <c r="T2201" s="38"/>
      <c r="U2201" s="38"/>
      <c r="V2201" s="38"/>
      <c r="W2201" s="38"/>
      <c r="X2201" s="39"/>
      <c r="Y2201" s="38"/>
      <c r="Z2201" s="38"/>
      <c r="AA2201" s="38"/>
      <c r="AB2201" s="38"/>
      <c r="AC2201" s="38"/>
      <c r="AD2201" s="38"/>
      <c r="AE2201" s="38"/>
      <c r="AF2201" s="37"/>
      <c r="AG2201" s="38"/>
      <c r="AH2201" s="39"/>
      <c r="AI2201" s="8">
        <f t="shared" si="116"/>
        <v>0</v>
      </c>
      <c r="AJ2201" s="9">
        <f t="shared" si="115"/>
        <v>0</v>
      </c>
      <c r="AK2201" s="10">
        <f t="shared" si="117"/>
        <v>0</v>
      </c>
    </row>
    <row r="2202" spans="1:37">
      <c r="A2202" t="s">
        <v>6100</v>
      </c>
      <c r="B2202" t="s">
        <v>6100</v>
      </c>
      <c r="C2202" t="s">
        <v>53</v>
      </c>
      <c r="D2202">
        <v>1950</v>
      </c>
      <c r="E2202" s="7">
        <v>3854</v>
      </c>
      <c r="F2202" t="s">
        <v>6641</v>
      </c>
      <c r="G2202" t="s">
        <v>6642</v>
      </c>
      <c r="H2202">
        <v>50.646998600000003</v>
      </c>
      <c r="I2202">
        <v>5.6049765999999996</v>
      </c>
      <c r="J2202">
        <v>4020</v>
      </c>
      <c r="K2202" t="s">
        <v>6643</v>
      </c>
      <c r="L2202" t="s">
        <v>6644</v>
      </c>
      <c r="M2202" t="s">
        <v>58</v>
      </c>
      <c r="N2202" t="s">
        <v>59</v>
      </c>
      <c r="O2202" t="s">
        <v>60</v>
      </c>
      <c r="P2202" s="40"/>
      <c r="Q2202" s="41"/>
      <c r="R2202" s="41"/>
      <c r="S2202" s="41"/>
      <c r="T2202" s="41"/>
      <c r="U2202" s="41"/>
      <c r="V2202" s="41"/>
      <c r="W2202" s="41"/>
      <c r="X2202" s="42"/>
      <c r="Y2202" s="41"/>
      <c r="Z2202" s="41"/>
      <c r="AA2202" s="41"/>
      <c r="AB2202" s="41"/>
      <c r="AC2202" s="41"/>
      <c r="AD2202" s="41"/>
      <c r="AE2202" s="41"/>
      <c r="AF2202" s="40"/>
      <c r="AG2202" s="41"/>
      <c r="AH2202" s="42"/>
      <c r="AI2202" s="11">
        <f t="shared" si="116"/>
        <v>0</v>
      </c>
      <c r="AJ2202" s="12">
        <f t="shared" si="115"/>
        <v>0</v>
      </c>
      <c r="AK2202" s="13">
        <f t="shared" si="117"/>
        <v>0</v>
      </c>
    </row>
    <row r="2203" spans="1:37">
      <c r="A2203" t="s">
        <v>6100</v>
      </c>
      <c r="B2203" t="s">
        <v>6100</v>
      </c>
      <c r="C2203" t="s">
        <v>53</v>
      </c>
      <c r="D2203">
        <v>1950</v>
      </c>
      <c r="E2203" s="7">
        <v>3857</v>
      </c>
      <c r="F2203" t="s">
        <v>6641</v>
      </c>
      <c r="G2203" t="s">
        <v>6645</v>
      </c>
      <c r="H2203">
        <v>50.647308199999998</v>
      </c>
      <c r="I2203">
        <v>5.6029944</v>
      </c>
      <c r="J2203">
        <v>4020</v>
      </c>
      <c r="K2203" t="s">
        <v>6643</v>
      </c>
      <c r="L2203" t="s">
        <v>6644</v>
      </c>
      <c r="M2203" t="s">
        <v>58</v>
      </c>
      <c r="N2203" t="s">
        <v>59</v>
      </c>
      <c r="O2203" t="s">
        <v>60</v>
      </c>
      <c r="P2203" s="37"/>
      <c r="Q2203" s="38"/>
      <c r="R2203" s="38"/>
      <c r="S2203" s="38"/>
      <c r="T2203" s="38"/>
      <c r="U2203" s="38"/>
      <c r="V2203" s="38"/>
      <c r="W2203" s="38"/>
      <c r="X2203" s="39"/>
      <c r="Y2203" s="38"/>
      <c r="Z2203" s="38"/>
      <c r="AA2203" s="38"/>
      <c r="AB2203" s="38"/>
      <c r="AC2203" s="38"/>
      <c r="AD2203" s="38"/>
      <c r="AE2203" s="38"/>
      <c r="AF2203" s="37"/>
      <c r="AG2203" s="38"/>
      <c r="AH2203" s="39"/>
      <c r="AI2203" s="8">
        <f t="shared" si="116"/>
        <v>0</v>
      </c>
      <c r="AJ2203" s="9">
        <f t="shared" si="115"/>
        <v>0</v>
      </c>
      <c r="AK2203" s="10">
        <f t="shared" si="117"/>
        <v>0</v>
      </c>
    </row>
    <row r="2204" spans="1:37">
      <c r="A2204" t="s">
        <v>6100</v>
      </c>
      <c r="B2204" t="s">
        <v>6100</v>
      </c>
      <c r="C2204" t="s">
        <v>120</v>
      </c>
      <c r="D2204">
        <v>1952</v>
      </c>
      <c r="E2204" s="7">
        <v>3858</v>
      </c>
      <c r="F2204" t="s">
        <v>6646</v>
      </c>
      <c r="G2204" t="s">
        <v>6647</v>
      </c>
      <c r="H2204">
        <v>50.645074100000002</v>
      </c>
      <c r="I2204">
        <v>5.6306076000000003</v>
      </c>
      <c r="J2204">
        <v>4020</v>
      </c>
      <c r="K2204" t="s">
        <v>6648</v>
      </c>
      <c r="L2204" t="s">
        <v>6649</v>
      </c>
      <c r="M2204" t="s">
        <v>58</v>
      </c>
      <c r="N2204" t="s">
        <v>91</v>
      </c>
      <c r="O2204" t="s">
        <v>158</v>
      </c>
      <c r="P2204" s="40"/>
      <c r="Q2204" s="41"/>
      <c r="R2204" s="41"/>
      <c r="S2204" s="41"/>
      <c r="T2204" s="41"/>
      <c r="U2204" s="41"/>
      <c r="V2204" s="41"/>
      <c r="W2204" s="41"/>
      <c r="X2204" s="42"/>
      <c r="Y2204" s="41"/>
      <c r="Z2204" s="41"/>
      <c r="AA2204" s="41"/>
      <c r="AB2204" s="41"/>
      <c r="AC2204" s="41"/>
      <c r="AD2204" s="41"/>
      <c r="AE2204" s="41"/>
      <c r="AF2204" s="40"/>
      <c r="AG2204" s="41"/>
      <c r="AH2204" s="42"/>
      <c r="AI2204" s="11">
        <f t="shared" si="116"/>
        <v>0</v>
      </c>
      <c r="AJ2204" s="12">
        <f t="shared" si="115"/>
        <v>0</v>
      </c>
      <c r="AK2204" s="13">
        <f t="shared" si="117"/>
        <v>0</v>
      </c>
    </row>
    <row r="2205" spans="1:37">
      <c r="A2205" t="s">
        <v>6100</v>
      </c>
      <c r="B2205" t="s">
        <v>6100</v>
      </c>
      <c r="C2205" t="s">
        <v>120</v>
      </c>
      <c r="D2205">
        <v>1953</v>
      </c>
      <c r="E2205" s="7">
        <v>3859</v>
      </c>
      <c r="F2205" t="s">
        <v>6650</v>
      </c>
      <c r="G2205" t="s">
        <v>6651</v>
      </c>
      <c r="H2205">
        <v>50.644900700000001</v>
      </c>
      <c r="I2205">
        <v>5.6299862000000003</v>
      </c>
      <c r="J2205">
        <v>4020</v>
      </c>
      <c r="K2205" t="s">
        <v>6652</v>
      </c>
      <c r="L2205" t="s">
        <v>6653</v>
      </c>
      <c r="M2205" t="s">
        <v>58</v>
      </c>
      <c r="N2205" t="s">
        <v>59</v>
      </c>
      <c r="O2205" t="s">
        <v>158</v>
      </c>
      <c r="P2205" s="37"/>
      <c r="Q2205" s="38"/>
      <c r="R2205" s="38"/>
      <c r="S2205" s="38"/>
      <c r="T2205" s="38"/>
      <c r="U2205" s="38"/>
      <c r="V2205" s="38"/>
      <c r="W2205" s="38"/>
      <c r="X2205" s="39"/>
      <c r="Y2205" s="38"/>
      <c r="Z2205" s="38"/>
      <c r="AA2205" s="38"/>
      <c r="AB2205" s="38"/>
      <c r="AC2205" s="38"/>
      <c r="AD2205" s="38"/>
      <c r="AE2205" s="38"/>
      <c r="AF2205" s="37"/>
      <c r="AG2205" s="38"/>
      <c r="AH2205" s="39"/>
      <c r="AI2205" s="8">
        <f t="shared" si="116"/>
        <v>0</v>
      </c>
      <c r="AJ2205" s="9">
        <f t="shared" si="115"/>
        <v>0</v>
      </c>
      <c r="AK2205" s="10">
        <f t="shared" si="117"/>
        <v>0</v>
      </c>
    </row>
    <row r="2206" spans="1:37">
      <c r="A2206" t="s">
        <v>6100</v>
      </c>
      <c r="B2206" t="s">
        <v>6100</v>
      </c>
      <c r="C2206" t="s">
        <v>120</v>
      </c>
      <c r="D2206">
        <v>1954</v>
      </c>
      <c r="E2206" s="7">
        <v>3860</v>
      </c>
      <c r="F2206" t="s">
        <v>6654</v>
      </c>
      <c r="G2206" t="s">
        <v>6655</v>
      </c>
      <c r="H2206">
        <v>50.632242400000003</v>
      </c>
      <c r="I2206">
        <v>5.6025033999999998</v>
      </c>
      <c r="J2206">
        <v>4030</v>
      </c>
      <c r="K2206" t="s">
        <v>6656</v>
      </c>
      <c r="L2206" t="s">
        <v>6657</v>
      </c>
      <c r="M2206" t="s">
        <v>58</v>
      </c>
      <c r="N2206" t="s">
        <v>59</v>
      </c>
      <c r="O2206" t="s">
        <v>60</v>
      </c>
      <c r="P2206" s="40"/>
      <c r="Q2206" s="41"/>
      <c r="R2206" s="41"/>
      <c r="S2206" s="41"/>
      <c r="T2206" s="41"/>
      <c r="U2206" s="41"/>
      <c r="V2206" s="41"/>
      <c r="W2206" s="41"/>
      <c r="X2206" s="42"/>
      <c r="Y2206" s="41"/>
      <c r="Z2206" s="41"/>
      <c r="AA2206" s="41"/>
      <c r="AB2206" s="41"/>
      <c r="AC2206" s="41"/>
      <c r="AD2206" s="41"/>
      <c r="AE2206" s="41"/>
      <c r="AF2206" s="40"/>
      <c r="AG2206" s="41"/>
      <c r="AH2206" s="42"/>
      <c r="AI2206" s="11">
        <f t="shared" si="116"/>
        <v>0</v>
      </c>
      <c r="AJ2206" s="12">
        <f t="shared" si="115"/>
        <v>0</v>
      </c>
      <c r="AK2206" s="13">
        <f t="shared" si="117"/>
        <v>0</v>
      </c>
    </row>
    <row r="2207" spans="1:37">
      <c r="A2207" t="s">
        <v>6100</v>
      </c>
      <c r="B2207" t="s">
        <v>6100</v>
      </c>
      <c r="C2207" t="s">
        <v>120</v>
      </c>
      <c r="D2207">
        <v>1955</v>
      </c>
      <c r="E2207" s="7">
        <v>3862</v>
      </c>
      <c r="F2207" t="s">
        <v>763</v>
      </c>
      <c r="G2207" t="s">
        <v>6658</v>
      </c>
      <c r="H2207">
        <v>50.627026800000003</v>
      </c>
      <c r="I2207">
        <v>5.6327531000000004</v>
      </c>
      <c r="J2207">
        <v>4030</v>
      </c>
      <c r="K2207" t="s">
        <v>6659</v>
      </c>
      <c r="L2207" t="s">
        <v>6660</v>
      </c>
      <c r="M2207" t="s">
        <v>58</v>
      </c>
      <c r="N2207" t="s">
        <v>59</v>
      </c>
      <c r="O2207" t="s">
        <v>158</v>
      </c>
      <c r="P2207" s="37"/>
      <c r="Q2207" s="38"/>
      <c r="R2207" s="38"/>
      <c r="S2207" s="38"/>
      <c r="T2207" s="38"/>
      <c r="U2207" s="38"/>
      <c r="V2207" s="38"/>
      <c r="W2207" s="38"/>
      <c r="X2207" s="39"/>
      <c r="Y2207" s="38"/>
      <c r="Z2207" s="38"/>
      <c r="AA2207" s="38"/>
      <c r="AB2207" s="38"/>
      <c r="AC2207" s="38"/>
      <c r="AD2207" s="38"/>
      <c r="AE2207" s="38"/>
      <c r="AF2207" s="37"/>
      <c r="AG2207" s="38"/>
      <c r="AH2207" s="39"/>
      <c r="AI2207" s="8">
        <f t="shared" si="116"/>
        <v>0</v>
      </c>
      <c r="AJ2207" s="9">
        <f t="shared" si="115"/>
        <v>0</v>
      </c>
      <c r="AK2207" s="10">
        <f t="shared" si="117"/>
        <v>0</v>
      </c>
    </row>
    <row r="2208" spans="1:37">
      <c r="A2208" t="s">
        <v>6100</v>
      </c>
      <c r="B2208" t="s">
        <v>6100</v>
      </c>
      <c r="C2208" t="s">
        <v>120</v>
      </c>
      <c r="D2208">
        <v>5728</v>
      </c>
      <c r="E2208" s="7">
        <v>3863</v>
      </c>
      <c r="F2208" t="s">
        <v>6661</v>
      </c>
      <c r="G2208" t="s">
        <v>6662</v>
      </c>
      <c r="H2208">
        <v>50.619424500000001</v>
      </c>
      <c r="I2208">
        <v>5.6031607000000001</v>
      </c>
      <c r="J2208">
        <v>4030</v>
      </c>
      <c r="K2208" t="s">
        <v>6663</v>
      </c>
      <c r="L2208" t="s">
        <v>6664</v>
      </c>
      <c r="M2208" t="s">
        <v>58</v>
      </c>
      <c r="N2208" t="s">
        <v>59</v>
      </c>
      <c r="O2208" t="s">
        <v>60</v>
      </c>
      <c r="P2208" s="40"/>
      <c r="Q2208" s="41"/>
      <c r="R2208" s="41"/>
      <c r="S2208" s="41"/>
      <c r="T2208" s="41"/>
      <c r="U2208" s="41"/>
      <c r="V2208" s="41"/>
      <c r="W2208" s="41"/>
      <c r="X2208" s="42"/>
      <c r="Y2208" s="41"/>
      <c r="Z2208" s="41"/>
      <c r="AA2208" s="41"/>
      <c r="AB2208" s="41"/>
      <c r="AC2208" s="41"/>
      <c r="AD2208" s="41"/>
      <c r="AE2208" s="41"/>
      <c r="AF2208" s="40"/>
      <c r="AG2208" s="41"/>
      <c r="AH2208" s="42"/>
      <c r="AI2208" s="11">
        <f t="shared" si="116"/>
        <v>0</v>
      </c>
      <c r="AJ2208" s="12">
        <f t="shared" si="115"/>
        <v>0</v>
      </c>
      <c r="AK2208" s="13">
        <f t="shared" si="117"/>
        <v>0</v>
      </c>
    </row>
    <row r="2209" spans="1:37">
      <c r="A2209" t="s">
        <v>6100</v>
      </c>
      <c r="B2209" t="s">
        <v>6100</v>
      </c>
      <c r="C2209" t="s">
        <v>120</v>
      </c>
      <c r="D2209">
        <v>95471</v>
      </c>
      <c r="E2209" s="7">
        <v>3864</v>
      </c>
      <c r="F2209" t="s">
        <v>6665</v>
      </c>
      <c r="G2209" t="s">
        <v>6666</v>
      </c>
      <c r="H2209">
        <v>50.613032199999999</v>
      </c>
      <c r="I2209">
        <v>5.6187347000000001</v>
      </c>
      <c r="J2209">
        <v>4032</v>
      </c>
      <c r="K2209" t="s">
        <v>6667</v>
      </c>
      <c r="L2209" t="s">
        <v>6668</v>
      </c>
      <c r="M2209" t="s">
        <v>58</v>
      </c>
      <c r="N2209" t="s">
        <v>59</v>
      </c>
      <c r="O2209" t="s">
        <v>60</v>
      </c>
      <c r="P2209" s="37"/>
      <c r="Q2209" s="38"/>
      <c r="R2209" s="38"/>
      <c r="S2209" s="38"/>
      <c r="T2209" s="38"/>
      <c r="U2209" s="38"/>
      <c r="V2209" s="38"/>
      <c r="W2209" s="38"/>
      <c r="X2209" s="39"/>
      <c r="Y2209" s="38"/>
      <c r="Z2209" s="38"/>
      <c r="AA2209" s="38"/>
      <c r="AB2209" s="38"/>
      <c r="AC2209" s="38"/>
      <c r="AD2209" s="38"/>
      <c r="AE2209" s="38"/>
      <c r="AF2209" s="37"/>
      <c r="AG2209" s="38"/>
      <c r="AH2209" s="39"/>
      <c r="AI2209" s="8">
        <f t="shared" si="116"/>
        <v>0</v>
      </c>
      <c r="AJ2209" s="9">
        <f t="shared" si="115"/>
        <v>0</v>
      </c>
      <c r="AK2209" s="10">
        <f t="shared" si="117"/>
        <v>0</v>
      </c>
    </row>
    <row r="2210" spans="1:37">
      <c r="A2210" t="s">
        <v>6100</v>
      </c>
      <c r="B2210" t="s">
        <v>6100</v>
      </c>
      <c r="C2210" t="s">
        <v>120</v>
      </c>
      <c r="D2210">
        <v>1956</v>
      </c>
      <c r="E2210" s="7">
        <v>3865</v>
      </c>
      <c r="F2210" t="s">
        <v>6669</v>
      </c>
      <c r="G2210" t="s">
        <v>6670</v>
      </c>
      <c r="H2210">
        <v>50.6125167</v>
      </c>
      <c r="I2210">
        <v>5.6198224999999997</v>
      </c>
      <c r="J2210">
        <v>4032</v>
      </c>
      <c r="K2210" t="s">
        <v>6671</v>
      </c>
      <c r="L2210" t="s">
        <v>6672</v>
      </c>
      <c r="M2210" t="s">
        <v>58</v>
      </c>
      <c r="N2210" t="s">
        <v>91</v>
      </c>
      <c r="O2210" t="s">
        <v>158</v>
      </c>
      <c r="P2210" s="40"/>
      <c r="Q2210" s="41"/>
      <c r="R2210" s="41"/>
      <c r="S2210" s="41"/>
      <c r="T2210" s="41"/>
      <c r="U2210" s="41"/>
      <c r="V2210" s="41"/>
      <c r="W2210" s="41"/>
      <c r="X2210" s="42"/>
      <c r="Y2210" s="41"/>
      <c r="Z2210" s="41"/>
      <c r="AA2210" s="41"/>
      <c r="AB2210" s="41"/>
      <c r="AC2210" s="41"/>
      <c r="AD2210" s="41"/>
      <c r="AE2210" s="41"/>
      <c r="AF2210" s="40"/>
      <c r="AG2210" s="41"/>
      <c r="AH2210" s="42"/>
      <c r="AI2210" s="11">
        <f t="shared" si="116"/>
        <v>0</v>
      </c>
      <c r="AJ2210" s="12">
        <f t="shared" si="115"/>
        <v>0</v>
      </c>
      <c r="AK2210" s="13">
        <f t="shared" si="117"/>
        <v>0</v>
      </c>
    </row>
    <row r="2211" spans="1:37">
      <c r="A2211" t="s">
        <v>6100</v>
      </c>
      <c r="B2211" t="s">
        <v>6100</v>
      </c>
      <c r="C2211" t="s">
        <v>120</v>
      </c>
      <c r="D2211">
        <v>5728</v>
      </c>
      <c r="E2211" s="7">
        <v>3866</v>
      </c>
      <c r="F2211" t="s">
        <v>6661</v>
      </c>
      <c r="G2211" t="s">
        <v>6673</v>
      </c>
      <c r="H2211">
        <v>50.620765900000002</v>
      </c>
      <c r="I2211">
        <v>5.6209327</v>
      </c>
      <c r="J2211">
        <v>4032</v>
      </c>
      <c r="K2211" t="s">
        <v>6663</v>
      </c>
      <c r="L2211" t="s">
        <v>6664</v>
      </c>
      <c r="M2211" t="s">
        <v>58</v>
      </c>
      <c r="N2211" t="s">
        <v>59</v>
      </c>
      <c r="O2211" t="s">
        <v>60</v>
      </c>
      <c r="P2211" s="37"/>
      <c r="Q2211" s="38"/>
      <c r="R2211" s="38"/>
      <c r="S2211" s="38"/>
      <c r="T2211" s="38"/>
      <c r="U2211" s="38"/>
      <c r="V2211" s="38"/>
      <c r="W2211" s="38"/>
      <c r="X2211" s="39"/>
      <c r="Y2211" s="38"/>
      <c r="Z2211" s="38"/>
      <c r="AA2211" s="38"/>
      <c r="AB2211" s="38"/>
      <c r="AC2211" s="38"/>
      <c r="AD2211" s="38"/>
      <c r="AE2211" s="38"/>
      <c r="AF2211" s="37"/>
      <c r="AG2211" s="38"/>
      <c r="AH2211" s="39"/>
      <c r="AI2211" s="8">
        <f t="shared" si="116"/>
        <v>0</v>
      </c>
      <c r="AJ2211" s="9">
        <f t="shared" si="115"/>
        <v>0</v>
      </c>
      <c r="AK2211" s="10">
        <f t="shared" si="117"/>
        <v>0</v>
      </c>
    </row>
    <row r="2212" spans="1:37">
      <c r="A2212" t="s">
        <v>6100</v>
      </c>
      <c r="B2212" t="s">
        <v>6100</v>
      </c>
      <c r="C2212" t="s">
        <v>120</v>
      </c>
      <c r="D2212">
        <v>1958</v>
      </c>
      <c r="E2212" s="7">
        <v>3868</v>
      </c>
      <c r="F2212" t="s">
        <v>6674</v>
      </c>
      <c r="G2212" t="s">
        <v>6675</v>
      </c>
      <c r="H2212">
        <v>50.639901199999997</v>
      </c>
      <c r="I2212">
        <v>5.5951545999999999</v>
      </c>
      <c r="J2212">
        <v>4020</v>
      </c>
      <c r="K2212" t="s">
        <v>6676</v>
      </c>
      <c r="L2212" t="s">
        <v>6677</v>
      </c>
      <c r="M2212" t="s">
        <v>58</v>
      </c>
      <c r="N2212" t="s">
        <v>59</v>
      </c>
      <c r="O2212" t="s">
        <v>60</v>
      </c>
      <c r="P2212" s="40"/>
      <c r="Q2212" s="41"/>
      <c r="R2212" s="41"/>
      <c r="S2212" s="41"/>
      <c r="T2212" s="41"/>
      <c r="U2212" s="41"/>
      <c r="V2212" s="41"/>
      <c r="W2212" s="41"/>
      <c r="X2212" s="42"/>
      <c r="Y2212" s="41"/>
      <c r="Z2212" s="41"/>
      <c r="AA2212" s="41"/>
      <c r="AB2212" s="41"/>
      <c r="AC2212" s="41"/>
      <c r="AD2212" s="41"/>
      <c r="AE2212" s="41"/>
      <c r="AF2212" s="40"/>
      <c r="AG2212" s="41"/>
      <c r="AH2212" s="42"/>
      <c r="AI2212" s="11">
        <f t="shared" si="116"/>
        <v>0</v>
      </c>
      <c r="AJ2212" s="12">
        <f t="shared" si="115"/>
        <v>0</v>
      </c>
      <c r="AK2212" s="13">
        <f t="shared" si="117"/>
        <v>0</v>
      </c>
    </row>
    <row r="2213" spans="1:37">
      <c r="A2213" t="s">
        <v>6100</v>
      </c>
      <c r="B2213" t="s">
        <v>6100</v>
      </c>
      <c r="C2213" t="s">
        <v>120</v>
      </c>
      <c r="D2213">
        <v>1959</v>
      </c>
      <c r="E2213" s="7">
        <v>3869</v>
      </c>
      <c r="F2213" t="s">
        <v>6678</v>
      </c>
      <c r="G2213" t="s">
        <v>6679</v>
      </c>
      <c r="H2213">
        <v>50.624941499999998</v>
      </c>
      <c r="I2213">
        <v>5.5802816000000002</v>
      </c>
      <c r="J2213">
        <v>4020</v>
      </c>
      <c r="K2213" t="s">
        <v>6680</v>
      </c>
      <c r="L2213" t="s">
        <v>6681</v>
      </c>
      <c r="M2213" t="s">
        <v>58</v>
      </c>
      <c r="N2213" t="s">
        <v>59</v>
      </c>
      <c r="O2213" t="s">
        <v>158</v>
      </c>
      <c r="P2213" s="37"/>
      <c r="Q2213" s="38"/>
      <c r="R2213" s="38"/>
      <c r="S2213" s="38"/>
      <c r="T2213" s="38"/>
      <c r="U2213" s="38"/>
      <c r="V2213" s="38"/>
      <c r="W2213" s="38"/>
      <c r="X2213" s="39"/>
      <c r="Y2213" s="38"/>
      <c r="Z2213" s="38"/>
      <c r="AA2213" s="38"/>
      <c r="AB2213" s="38"/>
      <c r="AC2213" s="38"/>
      <c r="AD2213" s="38"/>
      <c r="AE2213" s="38"/>
      <c r="AF2213" s="37"/>
      <c r="AG2213" s="38"/>
      <c r="AH2213" s="39"/>
      <c r="AI2213" s="8">
        <f t="shared" si="116"/>
        <v>0</v>
      </c>
      <c r="AJ2213" s="9">
        <f t="shared" si="115"/>
        <v>0</v>
      </c>
      <c r="AK2213" s="10">
        <f t="shared" si="117"/>
        <v>0</v>
      </c>
    </row>
    <row r="2214" spans="1:37">
      <c r="A2214" t="s">
        <v>6100</v>
      </c>
      <c r="B2214" t="s">
        <v>6100</v>
      </c>
      <c r="C2214" t="s">
        <v>120</v>
      </c>
      <c r="D2214">
        <v>1959</v>
      </c>
      <c r="E2214" s="7">
        <v>3870</v>
      </c>
      <c r="F2214" t="s">
        <v>6678</v>
      </c>
      <c r="G2214" t="s">
        <v>6682</v>
      </c>
      <c r="H2214">
        <v>50.619140799999997</v>
      </c>
      <c r="I2214">
        <v>5.5939401000000002</v>
      </c>
      <c r="J2214">
        <v>4020</v>
      </c>
      <c r="K2214" t="s">
        <v>6680</v>
      </c>
      <c r="L2214" t="s">
        <v>6681</v>
      </c>
      <c r="M2214" t="s">
        <v>58</v>
      </c>
      <c r="N2214" t="s">
        <v>59</v>
      </c>
      <c r="O2214" t="s">
        <v>60</v>
      </c>
      <c r="P2214" s="40"/>
      <c r="Q2214" s="41"/>
      <c r="R2214" s="41"/>
      <c r="S2214" s="41"/>
      <c r="T2214" s="41"/>
      <c r="U2214" s="41"/>
      <c r="V2214" s="41"/>
      <c r="W2214" s="41"/>
      <c r="X2214" s="42"/>
      <c r="Y2214" s="41"/>
      <c r="Z2214" s="41"/>
      <c r="AA2214" s="41"/>
      <c r="AB2214" s="41"/>
      <c r="AC2214" s="41"/>
      <c r="AD2214" s="41"/>
      <c r="AE2214" s="41"/>
      <c r="AF2214" s="40"/>
      <c r="AG2214" s="41"/>
      <c r="AH2214" s="42"/>
      <c r="AI2214" s="11">
        <f t="shared" si="116"/>
        <v>0</v>
      </c>
      <c r="AJ2214" s="12">
        <f t="shared" si="115"/>
        <v>0</v>
      </c>
      <c r="AK2214" s="13">
        <f t="shared" si="117"/>
        <v>0</v>
      </c>
    </row>
    <row r="2215" spans="1:37">
      <c r="A2215" t="s">
        <v>6100</v>
      </c>
      <c r="B2215" t="s">
        <v>6100</v>
      </c>
      <c r="C2215" t="s">
        <v>120</v>
      </c>
      <c r="D2215">
        <v>1960</v>
      </c>
      <c r="E2215" s="7">
        <v>3871</v>
      </c>
      <c r="F2215" t="s">
        <v>6683</v>
      </c>
      <c r="G2215" t="s">
        <v>6684</v>
      </c>
      <c r="H2215">
        <v>50.631402000000001</v>
      </c>
      <c r="I2215">
        <v>5.5638721000000002</v>
      </c>
      <c r="J2215">
        <v>4000</v>
      </c>
      <c r="K2215" t="s">
        <v>6685</v>
      </c>
      <c r="L2215" t="s">
        <v>6686</v>
      </c>
      <c r="M2215" t="s">
        <v>58</v>
      </c>
      <c r="N2215" t="s">
        <v>91</v>
      </c>
      <c r="O2215" t="s">
        <v>158</v>
      </c>
      <c r="P2215" s="37"/>
      <c r="Q2215" s="38"/>
      <c r="R2215" s="38"/>
      <c r="S2215" s="38"/>
      <c r="T2215" s="38"/>
      <c r="U2215" s="38"/>
      <c r="V2215" s="38"/>
      <c r="W2215" s="38"/>
      <c r="X2215" s="39"/>
      <c r="Y2215" s="38"/>
      <c r="Z2215" s="38"/>
      <c r="AA2215" s="38"/>
      <c r="AB2215" s="38"/>
      <c r="AC2215" s="38"/>
      <c r="AD2215" s="38"/>
      <c r="AE2215" s="38"/>
      <c r="AF2215" s="37"/>
      <c r="AG2215" s="38"/>
      <c r="AH2215" s="39"/>
      <c r="AI2215" s="8">
        <f t="shared" si="116"/>
        <v>0</v>
      </c>
      <c r="AJ2215" s="9">
        <f t="shared" si="115"/>
        <v>0</v>
      </c>
      <c r="AK2215" s="10">
        <f t="shared" si="117"/>
        <v>0</v>
      </c>
    </row>
    <row r="2216" spans="1:37">
      <c r="A2216" t="s">
        <v>6100</v>
      </c>
      <c r="B2216" t="s">
        <v>6100</v>
      </c>
      <c r="C2216" t="s">
        <v>120</v>
      </c>
      <c r="D2216">
        <v>1963</v>
      </c>
      <c r="E2216" s="7">
        <v>3872</v>
      </c>
      <c r="F2216" t="s">
        <v>6687</v>
      </c>
      <c r="G2216" t="s">
        <v>6688</v>
      </c>
      <c r="H2216">
        <v>50.6224177</v>
      </c>
      <c r="I2216">
        <v>5.5745073999999999</v>
      </c>
      <c r="J2216">
        <v>4000</v>
      </c>
      <c r="K2216" t="s">
        <v>6689</v>
      </c>
      <c r="L2216" t="s">
        <v>6690</v>
      </c>
      <c r="M2216" t="s">
        <v>58</v>
      </c>
      <c r="N2216" t="s">
        <v>59</v>
      </c>
      <c r="O2216" t="s">
        <v>60</v>
      </c>
      <c r="P2216" s="40"/>
      <c r="Q2216" s="41"/>
      <c r="R2216" s="41"/>
      <c r="S2216" s="41"/>
      <c r="T2216" s="41"/>
      <c r="U2216" s="41"/>
      <c r="V2216" s="41"/>
      <c r="W2216" s="41"/>
      <c r="X2216" s="42"/>
      <c r="Y2216" s="41"/>
      <c r="Z2216" s="41"/>
      <c r="AA2216" s="41"/>
      <c r="AB2216" s="41"/>
      <c r="AC2216" s="41"/>
      <c r="AD2216" s="41"/>
      <c r="AE2216" s="41"/>
      <c r="AF2216" s="40"/>
      <c r="AG2216" s="41"/>
      <c r="AH2216" s="42"/>
      <c r="AI2216" s="11">
        <f t="shared" si="116"/>
        <v>0</v>
      </c>
      <c r="AJ2216" s="12">
        <f t="shared" si="115"/>
        <v>0</v>
      </c>
      <c r="AK2216" s="13">
        <f t="shared" si="117"/>
        <v>0</v>
      </c>
    </row>
    <row r="2217" spans="1:37">
      <c r="A2217" t="s">
        <v>6100</v>
      </c>
      <c r="B2217" t="s">
        <v>6100</v>
      </c>
      <c r="C2217" t="s">
        <v>120</v>
      </c>
      <c r="D2217">
        <v>1962</v>
      </c>
      <c r="E2217" s="7">
        <v>3873</v>
      </c>
      <c r="F2217" t="s">
        <v>6691</v>
      </c>
      <c r="G2217" t="s">
        <v>6692</v>
      </c>
      <c r="H2217">
        <v>50.617926699999998</v>
      </c>
      <c r="I2217">
        <v>5.5666925999999997</v>
      </c>
      <c r="J2217">
        <v>4000</v>
      </c>
      <c r="K2217" t="s">
        <v>6693</v>
      </c>
      <c r="L2217" t="s">
        <v>6694</v>
      </c>
      <c r="M2217" t="s">
        <v>58</v>
      </c>
      <c r="N2217" t="s">
        <v>59</v>
      </c>
      <c r="O2217" t="s">
        <v>158</v>
      </c>
      <c r="P2217" s="37"/>
      <c r="Q2217" s="38"/>
      <c r="R2217" s="38"/>
      <c r="S2217" s="38"/>
      <c r="T2217" s="38"/>
      <c r="U2217" s="38"/>
      <c r="V2217" s="38"/>
      <c r="W2217" s="38"/>
      <c r="X2217" s="39"/>
      <c r="Y2217" s="38"/>
      <c r="Z2217" s="38"/>
      <c r="AA2217" s="38"/>
      <c r="AB2217" s="38"/>
      <c r="AC2217" s="38"/>
      <c r="AD2217" s="38"/>
      <c r="AE2217" s="38"/>
      <c r="AF2217" s="37"/>
      <c r="AG2217" s="38"/>
      <c r="AH2217" s="39"/>
      <c r="AI2217" s="8">
        <f t="shared" si="116"/>
        <v>0</v>
      </c>
      <c r="AJ2217" s="9">
        <f t="shared" si="115"/>
        <v>0</v>
      </c>
      <c r="AK2217" s="10">
        <f t="shared" si="117"/>
        <v>0</v>
      </c>
    </row>
    <row r="2218" spans="1:37">
      <c r="A2218" t="s">
        <v>6100</v>
      </c>
      <c r="B2218" t="s">
        <v>6100</v>
      </c>
      <c r="C2218" t="s">
        <v>120</v>
      </c>
      <c r="D2218">
        <v>1972</v>
      </c>
      <c r="E2218" s="7">
        <v>3874</v>
      </c>
      <c r="F2218" t="s">
        <v>6695</v>
      </c>
      <c r="G2218" t="s">
        <v>6696</v>
      </c>
      <c r="H2218">
        <v>50.645557699999998</v>
      </c>
      <c r="I2218">
        <v>5.5610087999999998</v>
      </c>
      <c r="J2218">
        <v>4000</v>
      </c>
      <c r="K2218" t="s">
        <v>6697</v>
      </c>
      <c r="L2218" t="s">
        <v>6698</v>
      </c>
      <c r="M2218" t="s">
        <v>58</v>
      </c>
      <c r="N2218" t="s">
        <v>59</v>
      </c>
      <c r="O2218" t="s">
        <v>60</v>
      </c>
      <c r="P2218" s="40"/>
      <c r="Q2218" s="41"/>
      <c r="R2218" s="41"/>
      <c r="S2218" s="41"/>
      <c r="T2218" s="41"/>
      <c r="U2218" s="41"/>
      <c r="V2218" s="41"/>
      <c r="W2218" s="41"/>
      <c r="X2218" s="42"/>
      <c r="Y2218" s="41"/>
      <c r="Z2218" s="41"/>
      <c r="AA2218" s="41"/>
      <c r="AB2218" s="41"/>
      <c r="AC2218" s="41"/>
      <c r="AD2218" s="41"/>
      <c r="AE2218" s="41"/>
      <c r="AF2218" s="40"/>
      <c r="AG2218" s="41"/>
      <c r="AH2218" s="42"/>
      <c r="AI2218" s="11">
        <f t="shared" si="116"/>
        <v>0</v>
      </c>
      <c r="AJ2218" s="12">
        <f t="shared" si="115"/>
        <v>0</v>
      </c>
      <c r="AK2218" s="13">
        <f t="shared" si="117"/>
        <v>0</v>
      </c>
    </row>
    <row r="2219" spans="1:37">
      <c r="A2219" t="s">
        <v>6100</v>
      </c>
      <c r="B2219" t="s">
        <v>6100</v>
      </c>
      <c r="C2219" t="s">
        <v>120</v>
      </c>
      <c r="D2219">
        <v>1964</v>
      </c>
      <c r="E2219" s="7">
        <v>3875</v>
      </c>
      <c r="F2219" t="s">
        <v>6699</v>
      </c>
      <c r="G2219" t="s">
        <v>6700</v>
      </c>
      <c r="H2219">
        <v>50.636783399999999</v>
      </c>
      <c r="I2219">
        <v>5.5722147</v>
      </c>
      <c r="J2219">
        <v>4000</v>
      </c>
      <c r="K2219" t="s">
        <v>6701</v>
      </c>
      <c r="L2219" t="s">
        <v>6702</v>
      </c>
      <c r="M2219" t="s">
        <v>58</v>
      </c>
      <c r="N2219" t="s">
        <v>91</v>
      </c>
      <c r="O2219" t="s">
        <v>158</v>
      </c>
      <c r="P2219" s="37"/>
      <c r="Q2219" s="38"/>
      <c r="R2219" s="38"/>
      <c r="S2219" s="38"/>
      <c r="T2219" s="38"/>
      <c r="U2219" s="38"/>
      <c r="V2219" s="38"/>
      <c r="W2219" s="38"/>
      <c r="X2219" s="39"/>
      <c r="Y2219" s="38"/>
      <c r="Z2219" s="38"/>
      <c r="AA2219" s="38"/>
      <c r="AB2219" s="38"/>
      <c r="AC2219" s="38"/>
      <c r="AD2219" s="38"/>
      <c r="AE2219" s="38"/>
      <c r="AF2219" s="37"/>
      <c r="AG2219" s="38"/>
      <c r="AH2219" s="39"/>
      <c r="AI2219" s="8">
        <f t="shared" si="116"/>
        <v>0</v>
      </c>
      <c r="AJ2219" s="9">
        <f t="shared" si="115"/>
        <v>0</v>
      </c>
      <c r="AK2219" s="10">
        <f t="shared" si="117"/>
        <v>0</v>
      </c>
    </row>
    <row r="2220" spans="1:37">
      <c r="A2220" t="s">
        <v>6100</v>
      </c>
      <c r="B2220" t="s">
        <v>6100</v>
      </c>
      <c r="C2220" t="s">
        <v>120</v>
      </c>
      <c r="D2220">
        <v>1965</v>
      </c>
      <c r="E2220" s="7">
        <v>3877</v>
      </c>
      <c r="F2220" t="s">
        <v>6703</v>
      </c>
      <c r="G2220" t="s">
        <v>6704</v>
      </c>
      <c r="H2220">
        <v>50.6287369</v>
      </c>
      <c r="I2220">
        <v>5.5824315999999996</v>
      </c>
      <c r="J2220">
        <v>4020</v>
      </c>
      <c r="K2220" t="s">
        <v>6705</v>
      </c>
      <c r="L2220" t="s">
        <v>6706</v>
      </c>
      <c r="M2220" t="s">
        <v>58</v>
      </c>
      <c r="N2220" t="s">
        <v>59</v>
      </c>
      <c r="O2220" t="s">
        <v>60</v>
      </c>
      <c r="P2220" s="40"/>
      <c r="Q2220" s="41"/>
      <c r="R2220" s="41"/>
      <c r="S2220" s="41"/>
      <c r="T2220" s="41"/>
      <c r="U2220" s="41"/>
      <c r="V2220" s="41"/>
      <c r="W2220" s="41"/>
      <c r="X2220" s="42"/>
      <c r="Y2220" s="41"/>
      <c r="Z2220" s="41"/>
      <c r="AA2220" s="41"/>
      <c r="AB2220" s="41"/>
      <c r="AC2220" s="41"/>
      <c r="AD2220" s="41"/>
      <c r="AE2220" s="41"/>
      <c r="AF2220" s="40"/>
      <c r="AG2220" s="41"/>
      <c r="AH2220" s="42"/>
      <c r="AI2220" s="11">
        <f t="shared" si="116"/>
        <v>0</v>
      </c>
      <c r="AJ2220" s="12">
        <f t="shared" si="115"/>
        <v>0</v>
      </c>
      <c r="AK2220" s="13">
        <f t="shared" si="117"/>
        <v>0</v>
      </c>
    </row>
    <row r="2221" spans="1:37">
      <c r="A2221" t="s">
        <v>6100</v>
      </c>
      <c r="B2221" t="s">
        <v>6100</v>
      </c>
      <c r="C2221" t="s">
        <v>120</v>
      </c>
      <c r="D2221">
        <v>1966</v>
      </c>
      <c r="E2221" s="7">
        <v>3879</v>
      </c>
      <c r="F2221" t="s">
        <v>6707</v>
      </c>
      <c r="G2221" t="s">
        <v>6708</v>
      </c>
      <c r="H2221">
        <v>50.641470499999997</v>
      </c>
      <c r="I2221">
        <v>5.5858984999999999</v>
      </c>
      <c r="J2221">
        <v>4020</v>
      </c>
      <c r="K2221" t="s">
        <v>6709</v>
      </c>
      <c r="L2221" t="s">
        <v>6710</v>
      </c>
      <c r="M2221" t="s">
        <v>58</v>
      </c>
      <c r="N2221" t="s">
        <v>59</v>
      </c>
      <c r="O2221" t="s">
        <v>60</v>
      </c>
      <c r="P2221" s="37"/>
      <c r="Q2221" s="38"/>
      <c r="R2221" s="38"/>
      <c r="S2221" s="38"/>
      <c r="T2221" s="38"/>
      <c r="U2221" s="38"/>
      <c r="V2221" s="38"/>
      <c r="W2221" s="38"/>
      <c r="X2221" s="39"/>
      <c r="Y2221" s="38"/>
      <c r="Z2221" s="38"/>
      <c r="AA2221" s="38"/>
      <c r="AB2221" s="38"/>
      <c r="AC2221" s="38"/>
      <c r="AD2221" s="38"/>
      <c r="AE2221" s="38"/>
      <c r="AF2221" s="37"/>
      <c r="AG2221" s="38"/>
      <c r="AH2221" s="39"/>
      <c r="AI2221" s="8">
        <f t="shared" si="116"/>
        <v>0</v>
      </c>
      <c r="AJ2221" s="9">
        <f t="shared" si="115"/>
        <v>0</v>
      </c>
      <c r="AK2221" s="10">
        <f t="shared" si="117"/>
        <v>0</v>
      </c>
    </row>
    <row r="2222" spans="1:37">
      <c r="A2222" t="s">
        <v>6100</v>
      </c>
      <c r="B2222" t="s">
        <v>6100</v>
      </c>
      <c r="C2222" t="s">
        <v>120</v>
      </c>
      <c r="D2222">
        <v>1967</v>
      </c>
      <c r="E2222" s="7">
        <v>3881</v>
      </c>
      <c r="F2222" t="s">
        <v>6711</v>
      </c>
      <c r="G2222" t="s">
        <v>6712</v>
      </c>
      <c r="H2222">
        <v>50.634993000000001</v>
      </c>
      <c r="I2222">
        <v>5.5883674000000001</v>
      </c>
      <c r="J2222">
        <v>4020</v>
      </c>
      <c r="K2222" t="s">
        <v>6713</v>
      </c>
      <c r="L2222" t="s">
        <v>6714</v>
      </c>
      <c r="M2222" t="s">
        <v>58</v>
      </c>
      <c r="N2222" t="s">
        <v>59</v>
      </c>
      <c r="O2222" t="s">
        <v>60</v>
      </c>
      <c r="P2222" s="40"/>
      <c r="Q2222" s="41"/>
      <c r="R2222" s="41"/>
      <c r="S2222" s="41"/>
      <c r="T2222" s="41"/>
      <c r="U2222" s="41"/>
      <c r="V2222" s="41"/>
      <c r="W2222" s="41"/>
      <c r="X2222" s="42"/>
      <c r="Y2222" s="41"/>
      <c r="Z2222" s="41"/>
      <c r="AA2222" s="41"/>
      <c r="AB2222" s="41"/>
      <c r="AC2222" s="41"/>
      <c r="AD2222" s="41"/>
      <c r="AE2222" s="41"/>
      <c r="AF2222" s="40"/>
      <c r="AG2222" s="41"/>
      <c r="AH2222" s="42"/>
      <c r="AI2222" s="11">
        <f t="shared" si="116"/>
        <v>0</v>
      </c>
      <c r="AJ2222" s="12">
        <f t="shared" si="115"/>
        <v>0</v>
      </c>
      <c r="AK2222" s="13">
        <f t="shared" si="117"/>
        <v>0</v>
      </c>
    </row>
    <row r="2223" spans="1:37">
      <c r="A2223" t="s">
        <v>6100</v>
      </c>
      <c r="B2223" t="s">
        <v>6100</v>
      </c>
      <c r="C2223" t="s">
        <v>120</v>
      </c>
      <c r="D2223">
        <v>1968</v>
      </c>
      <c r="E2223" s="7">
        <v>3882</v>
      </c>
      <c r="F2223" t="s">
        <v>6715</v>
      </c>
      <c r="G2223" t="s">
        <v>6716</v>
      </c>
      <c r="H2223">
        <v>50.651906799999999</v>
      </c>
      <c r="I2223">
        <v>5.5989123000000003</v>
      </c>
      <c r="J2223">
        <v>4000</v>
      </c>
      <c r="K2223" t="s">
        <v>6717</v>
      </c>
      <c r="L2223" t="s">
        <v>6718</v>
      </c>
      <c r="M2223" t="s">
        <v>58</v>
      </c>
      <c r="N2223" t="s">
        <v>59</v>
      </c>
      <c r="O2223" t="s">
        <v>60</v>
      </c>
      <c r="P2223" s="37"/>
      <c r="Q2223" s="38"/>
      <c r="R2223" s="38"/>
      <c r="S2223" s="38"/>
      <c r="T2223" s="38"/>
      <c r="U2223" s="38"/>
      <c r="V2223" s="38"/>
      <c r="W2223" s="38"/>
      <c r="X2223" s="39"/>
      <c r="Y2223" s="38"/>
      <c r="Z2223" s="38"/>
      <c r="AA2223" s="38"/>
      <c r="AB2223" s="38"/>
      <c r="AC2223" s="38"/>
      <c r="AD2223" s="38"/>
      <c r="AE2223" s="38"/>
      <c r="AF2223" s="37"/>
      <c r="AG2223" s="38"/>
      <c r="AH2223" s="39"/>
      <c r="AI2223" s="8">
        <f t="shared" si="116"/>
        <v>0</v>
      </c>
      <c r="AJ2223" s="9">
        <f t="shared" si="115"/>
        <v>0</v>
      </c>
      <c r="AK2223" s="10">
        <f t="shared" si="117"/>
        <v>0</v>
      </c>
    </row>
    <row r="2224" spans="1:37">
      <c r="A2224" t="s">
        <v>6100</v>
      </c>
      <c r="B2224" t="s">
        <v>6100</v>
      </c>
      <c r="C2224" t="s">
        <v>120</v>
      </c>
      <c r="D2224">
        <v>1969</v>
      </c>
      <c r="E2224" s="7">
        <v>3883</v>
      </c>
      <c r="F2224" t="s">
        <v>6719</v>
      </c>
      <c r="G2224" t="s">
        <v>6720</v>
      </c>
      <c r="H2224">
        <v>50.631612599999997</v>
      </c>
      <c r="I2224">
        <v>5.5477828000000002</v>
      </c>
      <c r="J2224">
        <v>4000</v>
      </c>
      <c r="K2224" t="s">
        <v>6721</v>
      </c>
      <c r="L2224" t="s">
        <v>6722</v>
      </c>
      <c r="M2224" t="s">
        <v>58</v>
      </c>
      <c r="N2224" t="s">
        <v>59</v>
      </c>
      <c r="O2224" t="s">
        <v>158</v>
      </c>
      <c r="P2224" s="40"/>
      <c r="Q2224" s="41"/>
      <c r="R2224" s="41"/>
      <c r="S2224" s="41"/>
      <c r="T2224" s="41"/>
      <c r="U2224" s="41"/>
      <c r="V2224" s="41"/>
      <c r="W2224" s="41"/>
      <c r="X2224" s="42"/>
      <c r="Y2224" s="41"/>
      <c r="Z2224" s="41"/>
      <c r="AA2224" s="41"/>
      <c r="AB2224" s="41"/>
      <c r="AC2224" s="41"/>
      <c r="AD2224" s="41"/>
      <c r="AE2224" s="41"/>
      <c r="AF2224" s="40"/>
      <c r="AG2224" s="41"/>
      <c r="AH2224" s="42"/>
      <c r="AI2224" s="11">
        <f t="shared" si="116"/>
        <v>0</v>
      </c>
      <c r="AJ2224" s="12">
        <f t="shared" si="115"/>
        <v>0</v>
      </c>
      <c r="AK2224" s="13">
        <f t="shared" si="117"/>
        <v>0</v>
      </c>
    </row>
    <row r="2225" spans="1:37">
      <c r="A2225" t="s">
        <v>6100</v>
      </c>
      <c r="B2225" t="s">
        <v>6100</v>
      </c>
      <c r="C2225" t="s">
        <v>120</v>
      </c>
      <c r="D2225">
        <v>1970</v>
      </c>
      <c r="E2225" s="7">
        <v>3884</v>
      </c>
      <c r="F2225" t="s">
        <v>6723</v>
      </c>
      <c r="G2225" t="s">
        <v>6724</v>
      </c>
      <c r="H2225">
        <v>50.629526300000002</v>
      </c>
      <c r="I2225">
        <v>5.5561512999999998</v>
      </c>
      <c r="J2225">
        <v>4000</v>
      </c>
      <c r="K2225" t="s">
        <v>6725</v>
      </c>
      <c r="L2225" t="s">
        <v>6726</v>
      </c>
      <c r="M2225" t="s">
        <v>58</v>
      </c>
      <c r="N2225" t="s">
        <v>59</v>
      </c>
      <c r="O2225" t="s">
        <v>158</v>
      </c>
      <c r="P2225" s="37"/>
      <c r="Q2225" s="38"/>
      <c r="R2225" s="38"/>
      <c r="S2225" s="38"/>
      <c r="T2225" s="38"/>
      <c r="U2225" s="38"/>
      <c r="V2225" s="38"/>
      <c r="W2225" s="38"/>
      <c r="X2225" s="39"/>
      <c r="Y2225" s="38"/>
      <c r="Z2225" s="38"/>
      <c r="AA2225" s="38"/>
      <c r="AB2225" s="38"/>
      <c r="AC2225" s="38"/>
      <c r="AD2225" s="38"/>
      <c r="AE2225" s="38"/>
      <c r="AF2225" s="37"/>
      <c r="AG2225" s="38"/>
      <c r="AH2225" s="39"/>
      <c r="AI2225" s="8">
        <f t="shared" si="116"/>
        <v>0</v>
      </c>
      <c r="AJ2225" s="9">
        <f t="shared" ref="AJ2225:AJ2282" si="118">IF(AND(AI2225&gt;0,O2225="OUI"),1,0)</f>
        <v>0</v>
      </c>
      <c r="AK2225" s="10">
        <f t="shared" si="117"/>
        <v>0</v>
      </c>
    </row>
    <row r="2226" spans="1:37">
      <c r="A2226" t="s">
        <v>6100</v>
      </c>
      <c r="B2226" t="s">
        <v>6100</v>
      </c>
      <c r="C2226" t="s">
        <v>120</v>
      </c>
      <c r="D2226">
        <v>1971</v>
      </c>
      <c r="E2226" s="7">
        <v>3885</v>
      </c>
      <c r="F2226" t="s">
        <v>1981</v>
      </c>
      <c r="G2226" t="s">
        <v>6727</v>
      </c>
      <c r="H2226">
        <v>50.642565900000001</v>
      </c>
      <c r="I2226">
        <v>5.5672807999999998</v>
      </c>
      <c r="J2226">
        <v>4000</v>
      </c>
      <c r="K2226" t="s">
        <v>6728</v>
      </c>
      <c r="L2226" t="s">
        <v>6729</v>
      </c>
      <c r="M2226" t="s">
        <v>58</v>
      </c>
      <c r="N2226" t="s">
        <v>59</v>
      </c>
      <c r="O2226" t="s">
        <v>60</v>
      </c>
      <c r="P2226" s="40"/>
      <c r="Q2226" s="41"/>
      <c r="R2226" s="41"/>
      <c r="S2226" s="41"/>
      <c r="T2226" s="41"/>
      <c r="U2226" s="41"/>
      <c r="V2226" s="41"/>
      <c r="W2226" s="41"/>
      <c r="X2226" s="42"/>
      <c r="Y2226" s="41"/>
      <c r="Z2226" s="41"/>
      <c r="AA2226" s="41"/>
      <c r="AB2226" s="41"/>
      <c r="AC2226" s="41"/>
      <c r="AD2226" s="41"/>
      <c r="AE2226" s="41"/>
      <c r="AF2226" s="40"/>
      <c r="AG2226" s="41"/>
      <c r="AH2226" s="42"/>
      <c r="AI2226" s="11">
        <f t="shared" si="116"/>
        <v>0</v>
      </c>
      <c r="AJ2226" s="12">
        <f t="shared" si="118"/>
        <v>0</v>
      </c>
      <c r="AK2226" s="13">
        <f t="shared" si="117"/>
        <v>0</v>
      </c>
    </row>
    <row r="2227" spans="1:37">
      <c r="A2227" t="s">
        <v>6100</v>
      </c>
      <c r="B2227" t="s">
        <v>6100</v>
      </c>
      <c r="C2227" t="s">
        <v>120</v>
      </c>
      <c r="D2227">
        <v>1972</v>
      </c>
      <c r="E2227" s="7">
        <v>3886</v>
      </c>
      <c r="F2227" t="s">
        <v>6695</v>
      </c>
      <c r="G2227" t="s">
        <v>6730</v>
      </c>
      <c r="H2227">
        <v>50.645494100000001</v>
      </c>
      <c r="I2227">
        <v>5.5587241000000001</v>
      </c>
      <c r="J2227">
        <v>4000</v>
      </c>
      <c r="K2227" t="s">
        <v>6697</v>
      </c>
      <c r="L2227" t="s">
        <v>6698</v>
      </c>
      <c r="M2227" t="s">
        <v>58</v>
      </c>
      <c r="N2227" t="s">
        <v>91</v>
      </c>
      <c r="O2227" t="s">
        <v>60</v>
      </c>
      <c r="P2227" s="37"/>
      <c r="Q2227" s="38"/>
      <c r="R2227" s="38"/>
      <c r="S2227" s="38"/>
      <c r="T2227" s="38"/>
      <c r="U2227" s="38"/>
      <c r="V2227" s="38"/>
      <c r="W2227" s="38"/>
      <c r="X2227" s="39"/>
      <c r="Y2227" s="38"/>
      <c r="Z2227" s="38"/>
      <c r="AA2227" s="38"/>
      <c r="AB2227" s="38"/>
      <c r="AC2227" s="38"/>
      <c r="AD2227" s="38"/>
      <c r="AE2227" s="38"/>
      <c r="AF2227" s="37"/>
      <c r="AG2227" s="38"/>
      <c r="AH2227" s="39"/>
      <c r="AI2227" s="8">
        <f t="shared" si="116"/>
        <v>0</v>
      </c>
      <c r="AJ2227" s="9">
        <f t="shared" si="118"/>
        <v>0</v>
      </c>
      <c r="AK2227" s="10">
        <f t="shared" si="117"/>
        <v>0</v>
      </c>
    </row>
    <row r="2228" spans="1:37">
      <c r="A2228" t="s">
        <v>6100</v>
      </c>
      <c r="B2228" t="s">
        <v>6100</v>
      </c>
      <c r="C2228" t="s">
        <v>120</v>
      </c>
      <c r="D2228">
        <v>1973</v>
      </c>
      <c r="E2228" s="7">
        <v>3887</v>
      </c>
      <c r="F2228" t="s">
        <v>2717</v>
      </c>
      <c r="G2228" t="s">
        <v>6731</v>
      </c>
      <c r="H2228">
        <v>50.664733599999998</v>
      </c>
      <c r="I2228">
        <v>5.5960717999999998</v>
      </c>
      <c r="J2228">
        <v>4000</v>
      </c>
      <c r="K2228" t="s">
        <v>6732</v>
      </c>
      <c r="L2228" t="s">
        <v>6733</v>
      </c>
      <c r="M2228" t="s">
        <v>58</v>
      </c>
      <c r="N2228" t="s">
        <v>59</v>
      </c>
      <c r="O2228" t="s">
        <v>60</v>
      </c>
      <c r="P2228" s="40"/>
      <c r="Q2228" s="41"/>
      <c r="R2228" s="41"/>
      <c r="S2228" s="41"/>
      <c r="T2228" s="41"/>
      <c r="U2228" s="41"/>
      <c r="V2228" s="41"/>
      <c r="W2228" s="41"/>
      <c r="X2228" s="42"/>
      <c r="Y2228" s="41"/>
      <c r="Z2228" s="41"/>
      <c r="AA2228" s="41"/>
      <c r="AB2228" s="41"/>
      <c r="AC2228" s="41"/>
      <c r="AD2228" s="41"/>
      <c r="AE2228" s="41"/>
      <c r="AF2228" s="40"/>
      <c r="AG2228" s="41"/>
      <c r="AH2228" s="42"/>
      <c r="AI2228" s="11">
        <f t="shared" si="116"/>
        <v>0</v>
      </c>
      <c r="AJ2228" s="12">
        <f t="shared" si="118"/>
        <v>0</v>
      </c>
      <c r="AK2228" s="13">
        <f t="shared" si="117"/>
        <v>0</v>
      </c>
    </row>
    <row r="2229" spans="1:37">
      <c r="A2229" t="s">
        <v>6100</v>
      </c>
      <c r="B2229" t="s">
        <v>6100</v>
      </c>
      <c r="C2229" t="s">
        <v>120</v>
      </c>
      <c r="D2229">
        <v>1974</v>
      </c>
      <c r="E2229" s="7">
        <v>3888</v>
      </c>
      <c r="F2229" t="s">
        <v>3521</v>
      </c>
      <c r="G2229" t="s">
        <v>6734</v>
      </c>
      <c r="H2229">
        <v>50.640026800000001</v>
      </c>
      <c r="I2229">
        <v>5.5659247000000001</v>
      </c>
      <c r="J2229">
        <v>4000</v>
      </c>
      <c r="K2229" t="s">
        <v>6735</v>
      </c>
      <c r="L2229" t="s">
        <v>6736</v>
      </c>
      <c r="M2229" t="s">
        <v>58</v>
      </c>
      <c r="N2229" t="s">
        <v>59</v>
      </c>
      <c r="O2229" t="s">
        <v>60</v>
      </c>
      <c r="P2229" s="37"/>
      <c r="Q2229" s="38"/>
      <c r="R2229" s="38"/>
      <c r="S2229" s="38"/>
      <c r="T2229" s="38"/>
      <c r="U2229" s="38"/>
      <c r="V2229" s="38"/>
      <c r="W2229" s="38"/>
      <c r="X2229" s="39"/>
      <c r="Y2229" s="38"/>
      <c r="Z2229" s="38"/>
      <c r="AA2229" s="38"/>
      <c r="AB2229" s="38"/>
      <c r="AC2229" s="38"/>
      <c r="AD2229" s="38"/>
      <c r="AE2229" s="38"/>
      <c r="AF2229" s="37"/>
      <c r="AG2229" s="38"/>
      <c r="AH2229" s="39"/>
      <c r="AI2229" s="8">
        <f t="shared" si="116"/>
        <v>0</v>
      </c>
      <c r="AJ2229" s="9">
        <f t="shared" si="118"/>
        <v>0</v>
      </c>
      <c r="AK2229" s="10">
        <f t="shared" si="117"/>
        <v>0</v>
      </c>
    </row>
    <row r="2230" spans="1:37">
      <c r="A2230" t="s">
        <v>6100</v>
      </c>
      <c r="B2230" t="s">
        <v>6100</v>
      </c>
      <c r="C2230" t="s">
        <v>120</v>
      </c>
      <c r="D2230">
        <v>95475</v>
      </c>
      <c r="E2230" s="7">
        <v>3889</v>
      </c>
      <c r="F2230" t="s">
        <v>6737</v>
      </c>
      <c r="G2230" t="s">
        <v>6738</v>
      </c>
      <c r="H2230">
        <v>50.655692700000003</v>
      </c>
      <c r="I2230">
        <v>5.5711085000000002</v>
      </c>
      <c r="J2230">
        <v>4000</v>
      </c>
      <c r="K2230" t="s">
        <v>6739</v>
      </c>
      <c r="L2230" t="s">
        <v>6740</v>
      </c>
      <c r="M2230" t="s">
        <v>58</v>
      </c>
      <c r="N2230" t="s">
        <v>59</v>
      </c>
      <c r="O2230" t="s">
        <v>60</v>
      </c>
      <c r="P2230" s="40"/>
      <c r="Q2230" s="41"/>
      <c r="R2230" s="41"/>
      <c r="S2230" s="41"/>
      <c r="T2230" s="41"/>
      <c r="U2230" s="41"/>
      <c r="V2230" s="41"/>
      <c r="W2230" s="41"/>
      <c r="X2230" s="42"/>
      <c r="Y2230" s="41"/>
      <c r="Z2230" s="41"/>
      <c r="AA2230" s="41"/>
      <c r="AB2230" s="41"/>
      <c r="AC2230" s="41"/>
      <c r="AD2230" s="41"/>
      <c r="AE2230" s="41"/>
      <c r="AF2230" s="40"/>
      <c r="AG2230" s="41"/>
      <c r="AH2230" s="42"/>
      <c r="AI2230" s="11">
        <f t="shared" si="116"/>
        <v>0</v>
      </c>
      <c r="AJ2230" s="12">
        <f t="shared" si="118"/>
        <v>0</v>
      </c>
      <c r="AK2230" s="13">
        <f t="shared" si="117"/>
        <v>0</v>
      </c>
    </row>
    <row r="2231" spans="1:37">
      <c r="A2231" t="s">
        <v>6100</v>
      </c>
      <c r="B2231" t="s">
        <v>6100</v>
      </c>
      <c r="C2231" t="s">
        <v>120</v>
      </c>
      <c r="D2231">
        <v>1975</v>
      </c>
      <c r="E2231" s="7">
        <v>3890</v>
      </c>
      <c r="F2231" t="s">
        <v>6741</v>
      </c>
      <c r="G2231" t="s">
        <v>6742</v>
      </c>
      <c r="H2231">
        <v>50.657595899999997</v>
      </c>
      <c r="I2231">
        <v>5.5705019</v>
      </c>
      <c r="J2231">
        <v>4000</v>
      </c>
      <c r="K2231" t="s">
        <v>6743</v>
      </c>
      <c r="L2231" t="s">
        <v>6744</v>
      </c>
      <c r="M2231" t="s">
        <v>58</v>
      </c>
      <c r="N2231" t="s">
        <v>91</v>
      </c>
      <c r="O2231" t="s">
        <v>60</v>
      </c>
      <c r="P2231" s="37"/>
      <c r="Q2231" s="38"/>
      <c r="R2231" s="38"/>
      <c r="S2231" s="38"/>
      <c r="T2231" s="38"/>
      <c r="U2231" s="38"/>
      <c r="V2231" s="38"/>
      <c r="W2231" s="38"/>
      <c r="X2231" s="39"/>
      <c r="Y2231" s="38"/>
      <c r="Z2231" s="38"/>
      <c r="AA2231" s="38"/>
      <c r="AB2231" s="38"/>
      <c r="AC2231" s="38"/>
      <c r="AD2231" s="38"/>
      <c r="AE2231" s="38"/>
      <c r="AF2231" s="37"/>
      <c r="AG2231" s="38"/>
      <c r="AH2231" s="39"/>
      <c r="AI2231" s="8">
        <f t="shared" si="116"/>
        <v>0</v>
      </c>
      <c r="AJ2231" s="9">
        <f t="shared" si="118"/>
        <v>0</v>
      </c>
      <c r="AK2231" s="10">
        <f t="shared" si="117"/>
        <v>0</v>
      </c>
    </row>
    <row r="2232" spans="1:37">
      <c r="A2232" t="s">
        <v>6100</v>
      </c>
      <c r="B2232" t="s">
        <v>6100</v>
      </c>
      <c r="C2232" t="s">
        <v>120</v>
      </c>
      <c r="D2232">
        <v>1976</v>
      </c>
      <c r="E2232" s="7">
        <v>3891</v>
      </c>
      <c r="F2232" t="s">
        <v>6745</v>
      </c>
      <c r="G2232" t="s">
        <v>6746</v>
      </c>
      <c r="H2232">
        <v>50.638469800000003</v>
      </c>
      <c r="I2232">
        <v>5.5671122000000004</v>
      </c>
      <c r="J2232">
        <v>4000</v>
      </c>
      <c r="K2232" t="s">
        <v>6747</v>
      </c>
      <c r="L2232" t="s">
        <v>6748</v>
      </c>
      <c r="M2232" t="s">
        <v>58</v>
      </c>
      <c r="N2232" t="s">
        <v>91</v>
      </c>
      <c r="O2232" t="s">
        <v>158</v>
      </c>
      <c r="P2232" s="40"/>
      <c r="Q2232" s="41"/>
      <c r="R2232" s="41"/>
      <c r="S2232" s="41"/>
      <c r="T2232" s="41"/>
      <c r="U2232" s="41"/>
      <c r="V2232" s="41"/>
      <c r="W2232" s="41"/>
      <c r="X2232" s="42"/>
      <c r="Y2232" s="41"/>
      <c r="Z2232" s="41"/>
      <c r="AA2232" s="41"/>
      <c r="AB2232" s="41"/>
      <c r="AC2232" s="41"/>
      <c r="AD2232" s="41"/>
      <c r="AE2232" s="41"/>
      <c r="AF2232" s="40"/>
      <c r="AG2232" s="41"/>
      <c r="AH2232" s="42"/>
      <c r="AI2232" s="11">
        <f t="shared" si="116"/>
        <v>0</v>
      </c>
      <c r="AJ2232" s="12">
        <f t="shared" si="118"/>
        <v>0</v>
      </c>
      <c r="AK2232" s="13">
        <f t="shared" si="117"/>
        <v>0</v>
      </c>
    </row>
    <row r="2233" spans="1:37">
      <c r="A2233" t="s">
        <v>6100</v>
      </c>
      <c r="B2233" t="s">
        <v>6100</v>
      </c>
      <c r="C2233" t="s">
        <v>120</v>
      </c>
      <c r="D2233">
        <v>1977</v>
      </c>
      <c r="E2233" s="7">
        <v>3892</v>
      </c>
      <c r="F2233" t="s">
        <v>6749</v>
      </c>
      <c r="G2233" t="s">
        <v>6750</v>
      </c>
      <c r="H2233">
        <v>50.612641799999999</v>
      </c>
      <c r="I2233">
        <v>5.5948178000000004</v>
      </c>
      <c r="J2233">
        <v>4031</v>
      </c>
      <c r="K2233" t="s">
        <v>6751</v>
      </c>
      <c r="L2233" t="s">
        <v>6752</v>
      </c>
      <c r="M2233" t="s">
        <v>58</v>
      </c>
      <c r="N2233" t="s">
        <v>59</v>
      </c>
      <c r="O2233" t="s">
        <v>60</v>
      </c>
      <c r="P2233" s="37"/>
      <c r="Q2233" s="38"/>
      <c r="R2233" s="38"/>
      <c r="S2233" s="38"/>
      <c r="T2233" s="38"/>
      <c r="U2233" s="38"/>
      <c r="V2233" s="38"/>
      <c r="W2233" s="38"/>
      <c r="X2233" s="39"/>
      <c r="Y2233" s="38"/>
      <c r="Z2233" s="38"/>
      <c r="AA2233" s="38"/>
      <c r="AB2233" s="38"/>
      <c r="AC2233" s="38"/>
      <c r="AD2233" s="38"/>
      <c r="AE2233" s="38"/>
      <c r="AF2233" s="37"/>
      <c r="AG2233" s="38"/>
      <c r="AH2233" s="39"/>
      <c r="AI2233" s="8">
        <f t="shared" si="116"/>
        <v>0</v>
      </c>
      <c r="AJ2233" s="9">
        <f t="shared" si="118"/>
        <v>0</v>
      </c>
      <c r="AK2233" s="10">
        <f t="shared" si="117"/>
        <v>0</v>
      </c>
    </row>
    <row r="2234" spans="1:37">
      <c r="A2234" t="s">
        <v>6100</v>
      </c>
      <c r="B2234" t="s">
        <v>6100</v>
      </c>
      <c r="C2234" t="s">
        <v>120</v>
      </c>
      <c r="D2234">
        <v>1978</v>
      </c>
      <c r="E2234" s="7">
        <v>3895</v>
      </c>
      <c r="F2234" t="s">
        <v>6753</v>
      </c>
      <c r="G2234" t="s">
        <v>6754</v>
      </c>
      <c r="H2234">
        <v>50.592016100000002</v>
      </c>
      <c r="I2234">
        <v>5.5706616000000002</v>
      </c>
      <c r="J2234">
        <v>4031</v>
      </c>
      <c r="K2234" t="s">
        <v>6755</v>
      </c>
      <c r="L2234" t="s">
        <v>6756</v>
      </c>
      <c r="M2234" t="s">
        <v>58</v>
      </c>
      <c r="N2234" t="s">
        <v>59</v>
      </c>
      <c r="O2234" t="s">
        <v>158</v>
      </c>
      <c r="P2234" s="40"/>
      <c r="Q2234" s="41"/>
      <c r="R2234" s="41"/>
      <c r="S2234" s="41"/>
      <c r="T2234" s="41"/>
      <c r="U2234" s="41"/>
      <c r="V2234" s="41"/>
      <c r="W2234" s="41"/>
      <c r="X2234" s="42"/>
      <c r="Y2234" s="41"/>
      <c r="Z2234" s="41"/>
      <c r="AA2234" s="41"/>
      <c r="AB2234" s="41"/>
      <c r="AC2234" s="41"/>
      <c r="AD2234" s="41"/>
      <c r="AE2234" s="41"/>
      <c r="AF2234" s="40"/>
      <c r="AG2234" s="41"/>
      <c r="AH2234" s="42"/>
      <c r="AI2234" s="11">
        <f t="shared" si="116"/>
        <v>0</v>
      </c>
      <c r="AJ2234" s="12">
        <f t="shared" si="118"/>
        <v>0</v>
      </c>
      <c r="AK2234" s="13">
        <f t="shared" si="117"/>
        <v>0</v>
      </c>
    </row>
    <row r="2235" spans="1:37">
      <c r="A2235" t="s">
        <v>6100</v>
      </c>
      <c r="B2235" t="s">
        <v>6100</v>
      </c>
      <c r="C2235" t="s">
        <v>120</v>
      </c>
      <c r="D2235">
        <v>1981</v>
      </c>
      <c r="E2235" s="7">
        <v>3899</v>
      </c>
      <c r="F2235" t="s">
        <v>6757</v>
      </c>
      <c r="G2235" t="s">
        <v>6758</v>
      </c>
      <c r="H2235">
        <v>50.612969100000001</v>
      </c>
      <c r="I2235">
        <v>5.5787465000000003</v>
      </c>
      <c r="J2235">
        <v>4031</v>
      </c>
      <c r="K2235" t="s">
        <v>6759</v>
      </c>
      <c r="L2235" t="s">
        <v>6760</v>
      </c>
      <c r="M2235" t="s">
        <v>58</v>
      </c>
      <c r="N2235" t="s">
        <v>168</v>
      </c>
      <c r="O2235" t="s">
        <v>60</v>
      </c>
      <c r="P2235" s="37"/>
      <c r="Q2235" s="38"/>
      <c r="R2235" s="38"/>
      <c r="S2235" s="38"/>
      <c r="T2235" s="38"/>
      <c r="U2235" s="38"/>
      <c r="V2235" s="38"/>
      <c r="W2235" s="38"/>
      <c r="X2235" s="39"/>
      <c r="Y2235" s="38"/>
      <c r="Z2235" s="38"/>
      <c r="AA2235" s="38"/>
      <c r="AB2235" s="38"/>
      <c r="AC2235" s="38"/>
      <c r="AD2235" s="38"/>
      <c r="AE2235" s="38"/>
      <c r="AF2235" s="37"/>
      <c r="AG2235" s="38"/>
      <c r="AH2235" s="39"/>
      <c r="AI2235" s="8">
        <f t="shared" si="116"/>
        <v>0</v>
      </c>
      <c r="AJ2235" s="9">
        <f t="shared" si="118"/>
        <v>0</v>
      </c>
      <c r="AK2235" s="10">
        <f t="shared" si="117"/>
        <v>0</v>
      </c>
    </row>
    <row r="2236" spans="1:37">
      <c r="A2236" t="s">
        <v>6100</v>
      </c>
      <c r="B2236" t="s">
        <v>6100</v>
      </c>
      <c r="C2236" t="s">
        <v>182</v>
      </c>
      <c r="D2236">
        <v>1984</v>
      </c>
      <c r="E2236" s="7">
        <v>3903</v>
      </c>
      <c r="F2236" t="s">
        <v>6761</v>
      </c>
      <c r="G2236" t="s">
        <v>6762</v>
      </c>
      <c r="H2236">
        <v>50.611704699999997</v>
      </c>
      <c r="I2236">
        <v>5.6180355000000004</v>
      </c>
      <c r="J2236">
        <v>4032</v>
      </c>
      <c r="K2236" t="s">
        <v>6763</v>
      </c>
      <c r="L2236" t="s">
        <v>6764</v>
      </c>
      <c r="M2236" t="s">
        <v>58</v>
      </c>
      <c r="N2236" t="s">
        <v>168</v>
      </c>
      <c r="O2236" t="s">
        <v>158</v>
      </c>
      <c r="P2236" s="40"/>
      <c r="Q2236" s="41"/>
      <c r="R2236" s="41"/>
      <c r="S2236" s="41"/>
      <c r="T2236" s="41"/>
      <c r="U2236" s="41"/>
      <c r="V2236" s="41"/>
      <c r="W2236" s="41"/>
      <c r="X2236" s="42"/>
      <c r="Y2236" s="41"/>
      <c r="Z2236" s="41"/>
      <c r="AA2236" s="41"/>
      <c r="AB2236" s="41"/>
      <c r="AC2236" s="41"/>
      <c r="AD2236" s="41"/>
      <c r="AE2236" s="41"/>
      <c r="AF2236" s="40"/>
      <c r="AG2236" s="41"/>
      <c r="AH2236" s="42"/>
      <c r="AI2236" s="11">
        <f t="shared" si="116"/>
        <v>0</v>
      </c>
      <c r="AJ2236" s="12">
        <f t="shared" si="118"/>
        <v>0</v>
      </c>
      <c r="AK2236" s="13">
        <f t="shared" si="117"/>
        <v>0</v>
      </c>
    </row>
    <row r="2237" spans="1:37">
      <c r="A2237" t="s">
        <v>6100</v>
      </c>
      <c r="B2237" t="s">
        <v>6100</v>
      </c>
      <c r="C2237" t="s">
        <v>120</v>
      </c>
      <c r="D2237">
        <v>1985</v>
      </c>
      <c r="E2237" s="7">
        <v>3904</v>
      </c>
      <c r="F2237" t="s">
        <v>5129</v>
      </c>
      <c r="G2237" t="s">
        <v>6765</v>
      </c>
      <c r="H2237">
        <v>50.612746399999999</v>
      </c>
      <c r="I2237">
        <v>5.6190056000000004</v>
      </c>
      <c r="J2237">
        <v>4032</v>
      </c>
      <c r="K2237" t="s">
        <v>6766</v>
      </c>
      <c r="L2237" t="s">
        <v>6767</v>
      </c>
      <c r="M2237" t="s">
        <v>58</v>
      </c>
      <c r="N2237" t="s">
        <v>168</v>
      </c>
      <c r="O2237" t="s">
        <v>158</v>
      </c>
      <c r="P2237" s="37"/>
      <c r="Q2237" s="38"/>
      <c r="R2237" s="38"/>
      <c r="S2237" s="38"/>
      <c r="T2237" s="38"/>
      <c r="U2237" s="38"/>
      <c r="V2237" s="38"/>
      <c r="W2237" s="38"/>
      <c r="X2237" s="39"/>
      <c r="Y2237" s="38"/>
      <c r="Z2237" s="38"/>
      <c r="AA2237" s="38"/>
      <c r="AB2237" s="38"/>
      <c r="AC2237" s="38"/>
      <c r="AD2237" s="38"/>
      <c r="AE2237" s="38"/>
      <c r="AF2237" s="37"/>
      <c r="AG2237" s="38"/>
      <c r="AH2237" s="39"/>
      <c r="AI2237" s="8">
        <f t="shared" si="116"/>
        <v>0</v>
      </c>
      <c r="AJ2237" s="9">
        <f t="shared" si="118"/>
        <v>0</v>
      </c>
      <c r="AK2237" s="10">
        <f t="shared" si="117"/>
        <v>0</v>
      </c>
    </row>
    <row r="2238" spans="1:37">
      <c r="A2238" t="s">
        <v>6100</v>
      </c>
      <c r="B2238" t="s">
        <v>6100</v>
      </c>
      <c r="C2238" t="s">
        <v>120</v>
      </c>
      <c r="D2238">
        <v>1986</v>
      </c>
      <c r="E2238" s="7">
        <v>3905</v>
      </c>
      <c r="F2238" t="s">
        <v>6768</v>
      </c>
      <c r="G2238" t="s">
        <v>6769</v>
      </c>
      <c r="H2238">
        <v>50.613083199999998</v>
      </c>
      <c r="I2238">
        <v>5.6190331999999996</v>
      </c>
      <c r="J2238">
        <v>4032</v>
      </c>
      <c r="K2238" t="s">
        <v>6770</v>
      </c>
      <c r="L2238" t="s">
        <v>6771</v>
      </c>
      <c r="M2238" t="s">
        <v>58</v>
      </c>
      <c r="N2238" t="s">
        <v>168</v>
      </c>
      <c r="O2238" t="s">
        <v>60</v>
      </c>
      <c r="P2238" s="40"/>
      <c r="Q2238" s="41"/>
      <c r="R2238" s="41"/>
      <c r="S2238" s="41"/>
      <c r="T2238" s="41"/>
      <c r="U2238" s="41"/>
      <c r="V2238" s="41"/>
      <c r="W2238" s="41"/>
      <c r="X2238" s="42"/>
      <c r="Y2238" s="41"/>
      <c r="Z2238" s="41"/>
      <c r="AA2238" s="41"/>
      <c r="AB2238" s="41"/>
      <c r="AC2238" s="41"/>
      <c r="AD2238" s="41"/>
      <c r="AE2238" s="41"/>
      <c r="AF2238" s="40"/>
      <c r="AG2238" s="41"/>
      <c r="AH2238" s="42"/>
      <c r="AI2238" s="11">
        <f t="shared" si="116"/>
        <v>0</v>
      </c>
      <c r="AJ2238" s="12">
        <f t="shared" si="118"/>
        <v>0</v>
      </c>
      <c r="AK2238" s="13">
        <f t="shared" si="117"/>
        <v>0</v>
      </c>
    </row>
    <row r="2239" spans="1:37">
      <c r="A2239" t="s">
        <v>6100</v>
      </c>
      <c r="B2239" t="s">
        <v>6100</v>
      </c>
      <c r="C2239" t="s">
        <v>182</v>
      </c>
      <c r="D2239">
        <v>2044</v>
      </c>
      <c r="E2239" s="7">
        <v>3906</v>
      </c>
      <c r="F2239" t="s">
        <v>6772</v>
      </c>
      <c r="G2239" t="s">
        <v>6773</v>
      </c>
      <c r="H2239">
        <v>50.639106300000002</v>
      </c>
      <c r="I2239">
        <v>5.6207013999999997</v>
      </c>
      <c r="J2239">
        <v>4020</v>
      </c>
      <c r="K2239" t="s">
        <v>6774</v>
      </c>
      <c r="L2239" t="s">
        <v>6775</v>
      </c>
      <c r="M2239" t="s">
        <v>58</v>
      </c>
      <c r="N2239" t="s">
        <v>168</v>
      </c>
      <c r="O2239" t="s">
        <v>60</v>
      </c>
      <c r="P2239" s="37"/>
      <c r="Q2239" s="38"/>
      <c r="R2239" s="38"/>
      <c r="S2239" s="38"/>
      <c r="T2239" s="38"/>
      <c r="U2239" s="38"/>
      <c r="V2239" s="38"/>
      <c r="W2239" s="38"/>
      <c r="X2239" s="39"/>
      <c r="Y2239" s="38"/>
      <c r="Z2239" s="38"/>
      <c r="AA2239" s="38"/>
      <c r="AB2239" s="38"/>
      <c r="AC2239" s="38"/>
      <c r="AD2239" s="38"/>
      <c r="AE2239" s="38"/>
      <c r="AF2239" s="37"/>
      <c r="AG2239" s="38"/>
      <c r="AH2239" s="39"/>
      <c r="AI2239" s="8">
        <f t="shared" si="116"/>
        <v>0</v>
      </c>
      <c r="AJ2239" s="9">
        <f t="shared" si="118"/>
        <v>0</v>
      </c>
      <c r="AK2239" s="10">
        <f t="shared" si="117"/>
        <v>0</v>
      </c>
    </row>
    <row r="2240" spans="1:37">
      <c r="A2240" t="s">
        <v>6100</v>
      </c>
      <c r="B2240" t="s">
        <v>6100</v>
      </c>
      <c r="C2240" t="s">
        <v>120</v>
      </c>
      <c r="D2240">
        <v>1988</v>
      </c>
      <c r="E2240" s="7">
        <v>3907</v>
      </c>
      <c r="F2240" t="s">
        <v>6776</v>
      </c>
      <c r="G2240" t="s">
        <v>6777</v>
      </c>
      <c r="H2240">
        <v>50.6452125</v>
      </c>
      <c r="I2240">
        <v>5.6314302999999999</v>
      </c>
      <c r="J2240">
        <v>4020</v>
      </c>
      <c r="K2240" t="s">
        <v>6778</v>
      </c>
      <c r="L2240" t="s">
        <v>6779</v>
      </c>
      <c r="M2240" t="s">
        <v>58</v>
      </c>
      <c r="N2240" t="s">
        <v>168</v>
      </c>
      <c r="O2240" t="s">
        <v>158</v>
      </c>
      <c r="P2240" s="40"/>
      <c r="Q2240" s="41"/>
      <c r="R2240" s="41"/>
      <c r="S2240" s="41"/>
      <c r="T2240" s="41"/>
      <c r="U2240" s="41"/>
      <c r="V2240" s="41"/>
      <c r="W2240" s="41"/>
      <c r="X2240" s="42"/>
      <c r="Y2240" s="41"/>
      <c r="Z2240" s="41"/>
      <c r="AA2240" s="41"/>
      <c r="AB2240" s="41"/>
      <c r="AC2240" s="41"/>
      <c r="AD2240" s="41"/>
      <c r="AE2240" s="41"/>
      <c r="AF2240" s="40"/>
      <c r="AG2240" s="41"/>
      <c r="AH2240" s="42"/>
      <c r="AI2240" s="11">
        <f t="shared" si="116"/>
        <v>0</v>
      </c>
      <c r="AJ2240" s="12">
        <f t="shared" si="118"/>
        <v>0</v>
      </c>
      <c r="AK2240" s="13">
        <f t="shared" si="117"/>
        <v>0</v>
      </c>
    </row>
    <row r="2241" spans="1:37">
      <c r="A2241" t="s">
        <v>6100</v>
      </c>
      <c r="B2241" t="s">
        <v>6100</v>
      </c>
      <c r="C2241" t="s">
        <v>120</v>
      </c>
      <c r="D2241">
        <v>1989</v>
      </c>
      <c r="E2241" s="7">
        <v>3908</v>
      </c>
      <c r="F2241" t="s">
        <v>6780</v>
      </c>
      <c r="G2241" t="s">
        <v>6781</v>
      </c>
      <c r="H2241">
        <v>50.6258172</v>
      </c>
      <c r="I2241">
        <v>5.5888108000000001</v>
      </c>
      <c r="J2241">
        <v>4020</v>
      </c>
      <c r="K2241" t="s">
        <v>6782</v>
      </c>
      <c r="L2241" t="s">
        <v>6783</v>
      </c>
      <c r="M2241" t="s">
        <v>212</v>
      </c>
      <c r="N2241" t="s">
        <v>279</v>
      </c>
      <c r="O2241" t="s">
        <v>158</v>
      </c>
      <c r="P2241" s="37"/>
      <c r="Q2241" s="38"/>
      <c r="R2241" s="38"/>
      <c r="S2241" s="38"/>
      <c r="T2241" s="38"/>
      <c r="U2241" s="38"/>
      <c r="V2241" s="38"/>
      <c r="W2241" s="38"/>
      <c r="X2241" s="39"/>
      <c r="Y2241" s="38"/>
      <c r="Z2241" s="38"/>
      <c r="AA2241" s="38"/>
      <c r="AB2241" s="38"/>
      <c r="AC2241" s="38"/>
      <c r="AD2241" s="38"/>
      <c r="AE2241" s="38"/>
      <c r="AF2241" s="37"/>
      <c r="AG2241" s="38"/>
      <c r="AH2241" s="39"/>
      <c r="AI2241" s="8">
        <f t="shared" si="116"/>
        <v>0</v>
      </c>
      <c r="AJ2241" s="9">
        <f t="shared" si="118"/>
        <v>0</v>
      </c>
      <c r="AK2241" s="10">
        <f t="shared" si="117"/>
        <v>0</v>
      </c>
    </row>
    <row r="2242" spans="1:37">
      <c r="A2242" t="s">
        <v>6100</v>
      </c>
      <c r="B2242" t="s">
        <v>6100</v>
      </c>
      <c r="C2242" t="s">
        <v>120</v>
      </c>
      <c r="D2242">
        <v>1989</v>
      </c>
      <c r="E2242" s="7">
        <v>3909</v>
      </c>
      <c r="F2242" t="s">
        <v>6780</v>
      </c>
      <c r="G2242" t="s">
        <v>6784</v>
      </c>
      <c r="H2242">
        <v>50.635643199999997</v>
      </c>
      <c r="I2242">
        <v>5.5877448999999997</v>
      </c>
      <c r="J2242">
        <v>4020</v>
      </c>
      <c r="K2242" t="s">
        <v>6782</v>
      </c>
      <c r="L2242" t="s">
        <v>6783</v>
      </c>
      <c r="M2242" t="s">
        <v>212</v>
      </c>
      <c r="N2242" t="s">
        <v>279</v>
      </c>
      <c r="O2242" t="s">
        <v>158</v>
      </c>
      <c r="P2242" s="40"/>
      <c r="Q2242" s="41"/>
      <c r="R2242" s="41"/>
      <c r="S2242" s="41"/>
      <c r="T2242" s="41"/>
      <c r="U2242" s="41"/>
      <c r="V2242" s="41"/>
      <c r="W2242" s="41"/>
      <c r="X2242" s="42"/>
      <c r="Y2242" s="41"/>
      <c r="Z2242" s="41"/>
      <c r="AA2242" s="41"/>
      <c r="AB2242" s="41"/>
      <c r="AC2242" s="41"/>
      <c r="AD2242" s="41"/>
      <c r="AE2242" s="41"/>
      <c r="AF2242" s="40"/>
      <c r="AG2242" s="41"/>
      <c r="AH2242" s="42"/>
      <c r="AI2242" s="11">
        <f t="shared" si="116"/>
        <v>0</v>
      </c>
      <c r="AJ2242" s="12">
        <f t="shared" si="118"/>
        <v>0</v>
      </c>
      <c r="AK2242" s="13">
        <f t="shared" si="117"/>
        <v>0</v>
      </c>
    </row>
    <row r="2243" spans="1:37">
      <c r="A2243" t="s">
        <v>6100</v>
      </c>
      <c r="B2243" t="s">
        <v>6100</v>
      </c>
      <c r="C2243" t="s">
        <v>182</v>
      </c>
      <c r="D2243">
        <v>1990</v>
      </c>
      <c r="E2243" s="7">
        <v>3910</v>
      </c>
      <c r="F2243" t="s">
        <v>6785</v>
      </c>
      <c r="G2243" t="s">
        <v>6786</v>
      </c>
      <c r="H2243">
        <v>50.626383400000002</v>
      </c>
      <c r="I2243">
        <v>5.7432968000000004</v>
      </c>
      <c r="J2243">
        <v>4630</v>
      </c>
      <c r="K2243" t="s">
        <v>6787</v>
      </c>
      <c r="L2243" t="s">
        <v>6788</v>
      </c>
      <c r="M2243" t="s">
        <v>212</v>
      </c>
      <c r="N2243" t="s">
        <v>213</v>
      </c>
      <c r="O2243" t="s">
        <v>60</v>
      </c>
      <c r="P2243" s="37"/>
      <c r="Q2243" s="38"/>
      <c r="R2243" s="38"/>
      <c r="S2243" s="38"/>
      <c r="T2243" s="38"/>
      <c r="U2243" s="38"/>
      <c r="V2243" s="38"/>
      <c r="W2243" s="38"/>
      <c r="X2243" s="39"/>
      <c r="Y2243" s="38"/>
      <c r="Z2243" s="38"/>
      <c r="AA2243" s="38"/>
      <c r="AB2243" s="38"/>
      <c r="AC2243" s="38"/>
      <c r="AD2243" s="38"/>
      <c r="AE2243" s="38"/>
      <c r="AF2243" s="37"/>
      <c r="AG2243" s="38"/>
      <c r="AH2243" s="39"/>
      <c r="AI2243" s="8">
        <f t="shared" si="116"/>
        <v>0</v>
      </c>
      <c r="AJ2243" s="9">
        <f t="shared" si="118"/>
        <v>0</v>
      </c>
      <c r="AK2243" s="10">
        <f t="shared" si="117"/>
        <v>0</v>
      </c>
    </row>
    <row r="2244" spans="1:37">
      <c r="A2244" t="s">
        <v>6100</v>
      </c>
      <c r="B2244" t="s">
        <v>6100</v>
      </c>
      <c r="C2244" t="s">
        <v>182</v>
      </c>
      <c r="D2244">
        <v>1990</v>
      </c>
      <c r="E2244" s="7">
        <v>3911</v>
      </c>
      <c r="F2244" t="s">
        <v>6785</v>
      </c>
      <c r="G2244" t="s">
        <v>6789</v>
      </c>
      <c r="H2244">
        <v>50.628520399999999</v>
      </c>
      <c r="I2244">
        <v>5.6156702000000003</v>
      </c>
      <c r="J2244">
        <v>4030</v>
      </c>
      <c r="K2244" t="s">
        <v>6787</v>
      </c>
      <c r="L2244" t="s">
        <v>6788</v>
      </c>
      <c r="M2244" t="s">
        <v>212</v>
      </c>
      <c r="N2244" t="s">
        <v>284</v>
      </c>
      <c r="O2244" t="s">
        <v>158</v>
      </c>
      <c r="P2244" s="40"/>
      <c r="Q2244" s="41"/>
      <c r="R2244" s="41"/>
      <c r="S2244" s="41"/>
      <c r="T2244" s="41"/>
      <c r="U2244" s="41"/>
      <c r="V2244" s="41"/>
      <c r="W2244" s="41"/>
      <c r="X2244" s="42"/>
      <c r="Y2244" s="41"/>
      <c r="Z2244" s="41"/>
      <c r="AA2244" s="41"/>
      <c r="AB2244" s="41"/>
      <c r="AC2244" s="41"/>
      <c r="AD2244" s="41"/>
      <c r="AE2244" s="41"/>
      <c r="AF2244" s="40"/>
      <c r="AG2244" s="41"/>
      <c r="AH2244" s="42"/>
      <c r="AI2244" s="11">
        <f t="shared" si="116"/>
        <v>0</v>
      </c>
      <c r="AJ2244" s="12">
        <f t="shared" si="118"/>
        <v>0</v>
      </c>
      <c r="AK2244" s="13">
        <f t="shared" si="117"/>
        <v>0</v>
      </c>
    </row>
    <row r="2245" spans="1:37">
      <c r="A2245" t="s">
        <v>6100</v>
      </c>
      <c r="B2245" t="s">
        <v>6100</v>
      </c>
      <c r="C2245" t="s">
        <v>53</v>
      </c>
      <c r="D2245">
        <v>1991</v>
      </c>
      <c r="E2245" s="7">
        <v>3913</v>
      </c>
      <c r="F2245" t="s">
        <v>6790</v>
      </c>
      <c r="G2245" t="s">
        <v>6791</v>
      </c>
      <c r="H2245">
        <v>50.611846800000002</v>
      </c>
      <c r="I2245">
        <v>5.5999603999999996</v>
      </c>
      <c r="J2245">
        <v>4031</v>
      </c>
      <c r="K2245" t="s">
        <v>6792</v>
      </c>
      <c r="L2245" t="s">
        <v>6793</v>
      </c>
      <c r="M2245" t="s">
        <v>212</v>
      </c>
      <c r="N2245" t="s">
        <v>213</v>
      </c>
      <c r="O2245" t="s">
        <v>158</v>
      </c>
      <c r="P2245" s="37"/>
      <c r="Q2245" s="38"/>
      <c r="R2245" s="38"/>
      <c r="S2245" s="38"/>
      <c r="T2245" s="38"/>
      <c r="U2245" s="38"/>
      <c r="V2245" s="38"/>
      <c r="W2245" s="38"/>
      <c r="X2245" s="39"/>
      <c r="Y2245" s="38"/>
      <c r="Z2245" s="38"/>
      <c r="AA2245" s="38"/>
      <c r="AB2245" s="38"/>
      <c r="AC2245" s="38"/>
      <c r="AD2245" s="38"/>
      <c r="AE2245" s="38"/>
      <c r="AF2245" s="37"/>
      <c r="AG2245" s="38"/>
      <c r="AH2245" s="39"/>
      <c r="AI2245" s="8">
        <f t="shared" si="116"/>
        <v>0</v>
      </c>
      <c r="AJ2245" s="9">
        <f t="shared" si="118"/>
        <v>0</v>
      </c>
      <c r="AK2245" s="10">
        <f t="shared" si="117"/>
        <v>0</v>
      </c>
    </row>
    <row r="2246" spans="1:37">
      <c r="A2246" t="s">
        <v>6100</v>
      </c>
      <c r="B2246" t="s">
        <v>6100</v>
      </c>
      <c r="C2246" t="s">
        <v>120</v>
      </c>
      <c r="D2246">
        <v>1992</v>
      </c>
      <c r="E2246" s="7">
        <v>3915</v>
      </c>
      <c r="F2246" t="s">
        <v>6794</v>
      </c>
      <c r="G2246" t="s">
        <v>6795</v>
      </c>
      <c r="H2246">
        <v>50.636098400000002</v>
      </c>
      <c r="I2246">
        <v>5.5820429000000003</v>
      </c>
      <c r="J2246">
        <v>4020</v>
      </c>
      <c r="K2246" t="s">
        <v>6796</v>
      </c>
      <c r="L2246" t="s">
        <v>6797</v>
      </c>
      <c r="M2246" t="s">
        <v>58</v>
      </c>
      <c r="N2246" t="s">
        <v>168</v>
      </c>
      <c r="O2246" t="s">
        <v>60</v>
      </c>
      <c r="P2246" s="40"/>
      <c r="Q2246" s="41"/>
      <c r="R2246" s="41"/>
      <c r="S2246" s="41"/>
      <c r="T2246" s="41"/>
      <c r="U2246" s="41"/>
      <c r="V2246" s="41"/>
      <c r="W2246" s="41"/>
      <c r="X2246" s="42"/>
      <c r="Y2246" s="41"/>
      <c r="Z2246" s="41"/>
      <c r="AA2246" s="41"/>
      <c r="AB2246" s="41"/>
      <c r="AC2246" s="41"/>
      <c r="AD2246" s="41"/>
      <c r="AE2246" s="41"/>
      <c r="AF2246" s="40"/>
      <c r="AG2246" s="41"/>
      <c r="AH2246" s="42"/>
      <c r="AI2246" s="11">
        <f t="shared" si="116"/>
        <v>0</v>
      </c>
      <c r="AJ2246" s="12">
        <f t="shared" si="118"/>
        <v>0</v>
      </c>
      <c r="AK2246" s="13">
        <f t="shared" si="117"/>
        <v>0</v>
      </c>
    </row>
    <row r="2247" spans="1:37">
      <c r="A2247" t="s">
        <v>6100</v>
      </c>
      <c r="B2247" t="s">
        <v>6100</v>
      </c>
      <c r="C2247" t="s">
        <v>182</v>
      </c>
      <c r="D2247">
        <v>1994</v>
      </c>
      <c r="E2247" s="7">
        <v>3917</v>
      </c>
      <c r="F2247" t="s">
        <v>6798</v>
      </c>
      <c r="G2247" t="s">
        <v>6799</v>
      </c>
      <c r="H2247">
        <v>50.638516899999999</v>
      </c>
      <c r="I2247">
        <v>5.5711984000000001</v>
      </c>
      <c r="J2247">
        <v>4000</v>
      </c>
      <c r="K2247" t="s">
        <v>6800</v>
      </c>
      <c r="L2247" t="s">
        <v>6801</v>
      </c>
      <c r="M2247" t="s">
        <v>58</v>
      </c>
      <c r="N2247" t="s">
        <v>168</v>
      </c>
      <c r="O2247" t="s">
        <v>158</v>
      </c>
      <c r="P2247" s="37"/>
      <c r="Q2247" s="38"/>
      <c r="R2247" s="38"/>
      <c r="S2247" s="38"/>
      <c r="T2247" s="38"/>
      <c r="U2247" s="38"/>
      <c r="V2247" s="38"/>
      <c r="W2247" s="38"/>
      <c r="X2247" s="39"/>
      <c r="Y2247" s="38"/>
      <c r="Z2247" s="38"/>
      <c r="AA2247" s="38"/>
      <c r="AB2247" s="38"/>
      <c r="AC2247" s="38"/>
      <c r="AD2247" s="38"/>
      <c r="AE2247" s="38"/>
      <c r="AF2247" s="37"/>
      <c r="AG2247" s="38"/>
      <c r="AH2247" s="39"/>
      <c r="AI2247" s="8">
        <f t="shared" si="116"/>
        <v>0</v>
      </c>
      <c r="AJ2247" s="9">
        <f t="shared" si="118"/>
        <v>0</v>
      </c>
      <c r="AK2247" s="10">
        <f t="shared" si="117"/>
        <v>0</v>
      </c>
    </row>
    <row r="2248" spans="1:37">
      <c r="A2248" t="s">
        <v>6100</v>
      </c>
      <c r="B2248" t="s">
        <v>6100</v>
      </c>
      <c r="C2248" t="s">
        <v>163</v>
      </c>
      <c r="D2248">
        <v>5381</v>
      </c>
      <c r="E2248" s="7">
        <v>3918</v>
      </c>
      <c r="F2248" t="s">
        <v>6802</v>
      </c>
      <c r="G2248" t="s">
        <v>6613</v>
      </c>
      <c r="H2248">
        <v>50.636188799999999</v>
      </c>
      <c r="I2248">
        <v>5.5663499999999999</v>
      </c>
      <c r="J2248">
        <v>4000</v>
      </c>
      <c r="K2248" t="s">
        <v>6803</v>
      </c>
      <c r="L2248" t="s">
        <v>6804</v>
      </c>
      <c r="M2248" t="s">
        <v>58</v>
      </c>
      <c r="N2248" t="s">
        <v>168</v>
      </c>
      <c r="O2248" t="s">
        <v>158</v>
      </c>
      <c r="P2248" s="40"/>
      <c r="Q2248" s="41"/>
      <c r="R2248" s="41"/>
      <c r="S2248" s="41"/>
      <c r="T2248" s="41"/>
      <c r="U2248" s="41"/>
      <c r="V2248" s="41"/>
      <c r="W2248" s="41"/>
      <c r="X2248" s="42"/>
      <c r="Y2248" s="41"/>
      <c r="Z2248" s="41"/>
      <c r="AA2248" s="41"/>
      <c r="AB2248" s="41"/>
      <c r="AC2248" s="41"/>
      <c r="AD2248" s="41"/>
      <c r="AE2248" s="41"/>
      <c r="AF2248" s="40"/>
      <c r="AG2248" s="41"/>
      <c r="AH2248" s="42"/>
      <c r="AI2248" s="11">
        <f t="shared" si="116"/>
        <v>0</v>
      </c>
      <c r="AJ2248" s="12">
        <f t="shared" si="118"/>
        <v>0</v>
      </c>
      <c r="AK2248" s="13">
        <f t="shared" si="117"/>
        <v>0</v>
      </c>
    </row>
    <row r="2249" spans="1:37">
      <c r="A2249" t="s">
        <v>6100</v>
      </c>
      <c r="B2249" t="s">
        <v>6100</v>
      </c>
      <c r="C2249" t="s">
        <v>163</v>
      </c>
      <c r="D2249">
        <v>1995</v>
      </c>
      <c r="E2249" s="7">
        <v>3919</v>
      </c>
      <c r="F2249" t="s">
        <v>6805</v>
      </c>
      <c r="G2249" t="s">
        <v>6806</v>
      </c>
      <c r="H2249">
        <v>50.6411473</v>
      </c>
      <c r="I2249">
        <v>5.5807378999999999</v>
      </c>
      <c r="J2249">
        <v>4020</v>
      </c>
      <c r="K2249" t="s">
        <v>6807</v>
      </c>
      <c r="L2249" t="s">
        <v>6808</v>
      </c>
      <c r="M2249" t="s">
        <v>58</v>
      </c>
      <c r="N2249" t="s">
        <v>168</v>
      </c>
      <c r="O2249" t="s">
        <v>60</v>
      </c>
      <c r="P2249" s="37"/>
      <c r="Q2249" s="38"/>
      <c r="R2249" s="38"/>
      <c r="S2249" s="38"/>
      <c r="T2249" s="38"/>
      <c r="U2249" s="38"/>
      <c r="V2249" s="38"/>
      <c r="W2249" s="38"/>
      <c r="X2249" s="39"/>
      <c r="Y2249" s="38"/>
      <c r="Z2249" s="38"/>
      <c r="AA2249" s="38"/>
      <c r="AB2249" s="38"/>
      <c r="AC2249" s="38"/>
      <c r="AD2249" s="38"/>
      <c r="AE2249" s="38"/>
      <c r="AF2249" s="37"/>
      <c r="AG2249" s="38"/>
      <c r="AH2249" s="39"/>
      <c r="AI2249" s="8">
        <f t="shared" si="116"/>
        <v>0</v>
      </c>
      <c r="AJ2249" s="9">
        <f t="shared" si="118"/>
        <v>0</v>
      </c>
      <c r="AK2249" s="10">
        <f t="shared" si="117"/>
        <v>0</v>
      </c>
    </row>
    <row r="2250" spans="1:37">
      <c r="A2250" t="s">
        <v>6100</v>
      </c>
      <c r="B2250" t="s">
        <v>6100</v>
      </c>
      <c r="C2250" t="s">
        <v>120</v>
      </c>
      <c r="D2250">
        <v>1997</v>
      </c>
      <c r="E2250" s="7">
        <v>3922</v>
      </c>
      <c r="F2250" t="s">
        <v>6809</v>
      </c>
      <c r="G2250" t="s">
        <v>6810</v>
      </c>
      <c r="H2250">
        <v>50.6456552</v>
      </c>
      <c r="I2250">
        <v>5.5583857999999999</v>
      </c>
      <c r="J2250">
        <v>4000</v>
      </c>
      <c r="K2250" t="s">
        <v>6811</v>
      </c>
      <c r="L2250" t="s">
        <v>6812</v>
      </c>
      <c r="M2250" t="s">
        <v>58</v>
      </c>
      <c r="N2250" t="s">
        <v>168</v>
      </c>
      <c r="O2250" t="s">
        <v>60</v>
      </c>
      <c r="P2250" s="40"/>
      <c r="Q2250" s="41"/>
      <c r="R2250" s="41"/>
      <c r="S2250" s="41"/>
      <c r="T2250" s="41"/>
      <c r="U2250" s="41"/>
      <c r="V2250" s="41"/>
      <c r="W2250" s="41"/>
      <c r="X2250" s="42"/>
      <c r="Y2250" s="41"/>
      <c r="Z2250" s="41"/>
      <c r="AA2250" s="41"/>
      <c r="AB2250" s="41"/>
      <c r="AC2250" s="41"/>
      <c r="AD2250" s="41"/>
      <c r="AE2250" s="41"/>
      <c r="AF2250" s="40"/>
      <c r="AG2250" s="41"/>
      <c r="AH2250" s="42"/>
      <c r="AI2250" s="11">
        <f t="shared" si="116"/>
        <v>0</v>
      </c>
      <c r="AJ2250" s="12">
        <f t="shared" si="118"/>
        <v>0</v>
      </c>
      <c r="AK2250" s="13">
        <f t="shared" si="117"/>
        <v>0</v>
      </c>
    </row>
    <row r="2251" spans="1:37">
      <c r="A2251" t="s">
        <v>6100</v>
      </c>
      <c r="B2251" t="s">
        <v>6100</v>
      </c>
      <c r="C2251" t="s">
        <v>120</v>
      </c>
      <c r="D2251">
        <v>1998</v>
      </c>
      <c r="E2251" s="7">
        <v>3923</v>
      </c>
      <c r="F2251" t="s">
        <v>6813</v>
      </c>
      <c r="G2251" t="s">
        <v>6814</v>
      </c>
      <c r="H2251">
        <v>50.636994899999998</v>
      </c>
      <c r="I2251">
        <v>5.5642106</v>
      </c>
      <c r="J2251">
        <v>4000</v>
      </c>
      <c r="K2251" t="s">
        <v>6815</v>
      </c>
      <c r="L2251" t="s">
        <v>6816</v>
      </c>
      <c r="M2251" t="s">
        <v>58</v>
      </c>
      <c r="N2251" t="s">
        <v>168</v>
      </c>
      <c r="O2251" t="s">
        <v>158</v>
      </c>
      <c r="P2251" s="37"/>
      <c r="Q2251" s="38"/>
      <c r="R2251" s="38"/>
      <c r="S2251" s="38"/>
      <c r="T2251" s="38"/>
      <c r="U2251" s="38"/>
      <c r="V2251" s="38"/>
      <c r="W2251" s="38"/>
      <c r="X2251" s="39"/>
      <c r="Y2251" s="38"/>
      <c r="Z2251" s="38"/>
      <c r="AA2251" s="38"/>
      <c r="AB2251" s="38"/>
      <c r="AC2251" s="38"/>
      <c r="AD2251" s="38"/>
      <c r="AE2251" s="38"/>
      <c r="AF2251" s="37"/>
      <c r="AG2251" s="38"/>
      <c r="AH2251" s="39"/>
      <c r="AI2251" s="8">
        <f t="shared" ref="AI2251:AI2316" si="119">SUM(P2251:AH2251)</f>
        <v>0</v>
      </c>
      <c r="AJ2251" s="9">
        <f t="shared" si="118"/>
        <v>0</v>
      </c>
      <c r="AK2251" s="10">
        <f t="shared" ref="AK2251:AK2316" si="120">IF(AI2251&gt;0,1,0)</f>
        <v>0</v>
      </c>
    </row>
    <row r="2252" spans="1:37">
      <c r="A2252" t="s">
        <v>6100</v>
      </c>
      <c r="B2252" t="s">
        <v>6100</v>
      </c>
      <c r="C2252" t="s">
        <v>120</v>
      </c>
      <c r="D2252">
        <v>2000</v>
      </c>
      <c r="E2252" s="7">
        <v>3925</v>
      </c>
      <c r="F2252" t="s">
        <v>6817</v>
      </c>
      <c r="G2252" t="s">
        <v>6795</v>
      </c>
      <c r="H2252">
        <v>50.636098400000002</v>
      </c>
      <c r="I2252">
        <v>5.5820429000000003</v>
      </c>
      <c r="J2252">
        <v>4020</v>
      </c>
      <c r="K2252" t="s">
        <v>6796</v>
      </c>
      <c r="L2252" t="s">
        <v>6818</v>
      </c>
      <c r="M2252" t="s">
        <v>58</v>
      </c>
      <c r="N2252" t="s">
        <v>168</v>
      </c>
      <c r="O2252" t="s">
        <v>60</v>
      </c>
      <c r="P2252" s="40"/>
      <c r="Q2252" s="41"/>
      <c r="R2252" s="41"/>
      <c r="S2252" s="41"/>
      <c r="T2252" s="41"/>
      <c r="U2252" s="41"/>
      <c r="V2252" s="41"/>
      <c r="W2252" s="41"/>
      <c r="X2252" s="42"/>
      <c r="Y2252" s="41"/>
      <c r="Z2252" s="41"/>
      <c r="AA2252" s="41"/>
      <c r="AB2252" s="41"/>
      <c r="AC2252" s="41"/>
      <c r="AD2252" s="41"/>
      <c r="AE2252" s="41"/>
      <c r="AF2252" s="40"/>
      <c r="AG2252" s="41"/>
      <c r="AH2252" s="42"/>
      <c r="AI2252" s="11">
        <f t="shared" si="119"/>
        <v>0</v>
      </c>
      <c r="AJ2252" s="12">
        <f t="shared" si="118"/>
        <v>0</v>
      </c>
      <c r="AK2252" s="13">
        <f t="shared" si="120"/>
        <v>0</v>
      </c>
    </row>
    <row r="2253" spans="1:37">
      <c r="A2253" t="s">
        <v>6100</v>
      </c>
      <c r="B2253" t="s">
        <v>6100</v>
      </c>
      <c r="C2253" t="s">
        <v>120</v>
      </c>
      <c r="D2253">
        <v>2001</v>
      </c>
      <c r="E2253" s="7">
        <v>3926</v>
      </c>
      <c r="F2253" t="s">
        <v>6819</v>
      </c>
      <c r="G2253" t="s">
        <v>6820</v>
      </c>
      <c r="H2253">
        <v>50.647541599999997</v>
      </c>
      <c r="I2253">
        <v>5.5795973999999999</v>
      </c>
      <c r="J2253">
        <v>4000</v>
      </c>
      <c r="K2253" t="s">
        <v>6821</v>
      </c>
      <c r="L2253" t="s">
        <v>6822</v>
      </c>
      <c r="M2253" t="s">
        <v>58</v>
      </c>
      <c r="N2253" t="s">
        <v>168</v>
      </c>
      <c r="O2253" t="s">
        <v>158</v>
      </c>
      <c r="P2253" s="37"/>
      <c r="Q2253" s="38"/>
      <c r="R2253" s="38"/>
      <c r="S2253" s="38"/>
      <c r="T2253" s="38"/>
      <c r="U2253" s="38"/>
      <c r="V2253" s="38"/>
      <c r="W2253" s="38"/>
      <c r="X2253" s="39"/>
      <c r="Y2253" s="38"/>
      <c r="Z2253" s="38"/>
      <c r="AA2253" s="38"/>
      <c r="AB2253" s="38"/>
      <c r="AC2253" s="38"/>
      <c r="AD2253" s="38"/>
      <c r="AE2253" s="38"/>
      <c r="AF2253" s="37"/>
      <c r="AG2253" s="38"/>
      <c r="AH2253" s="39"/>
      <c r="AI2253" s="8">
        <f t="shared" si="119"/>
        <v>0</v>
      </c>
      <c r="AJ2253" s="9">
        <f t="shared" si="118"/>
        <v>0</v>
      </c>
      <c r="AK2253" s="10">
        <f t="shared" si="120"/>
        <v>0</v>
      </c>
    </row>
    <row r="2254" spans="1:37">
      <c r="A2254" t="s">
        <v>6100</v>
      </c>
      <c r="B2254" t="s">
        <v>6100</v>
      </c>
      <c r="C2254" t="s">
        <v>120</v>
      </c>
      <c r="D2254">
        <v>2002</v>
      </c>
      <c r="E2254" s="7">
        <v>3928</v>
      </c>
      <c r="F2254" t="s">
        <v>6823</v>
      </c>
      <c r="G2254" t="s">
        <v>6824</v>
      </c>
      <c r="H2254">
        <v>50.638814500000002</v>
      </c>
      <c r="I2254">
        <v>5.5649898999999996</v>
      </c>
      <c r="J2254">
        <v>4000</v>
      </c>
      <c r="K2254" t="s">
        <v>6825</v>
      </c>
      <c r="L2254" t="s">
        <v>6826</v>
      </c>
      <c r="M2254" t="s">
        <v>58</v>
      </c>
      <c r="N2254" t="s">
        <v>168</v>
      </c>
      <c r="O2254" t="s">
        <v>158</v>
      </c>
      <c r="P2254" s="40"/>
      <c r="Q2254" s="41"/>
      <c r="R2254" s="41"/>
      <c r="S2254" s="41"/>
      <c r="T2254" s="41"/>
      <c r="U2254" s="41"/>
      <c r="V2254" s="41"/>
      <c r="W2254" s="41"/>
      <c r="X2254" s="42"/>
      <c r="Y2254" s="41"/>
      <c r="Z2254" s="41"/>
      <c r="AA2254" s="41"/>
      <c r="AB2254" s="41"/>
      <c r="AC2254" s="41"/>
      <c r="AD2254" s="41"/>
      <c r="AE2254" s="41"/>
      <c r="AF2254" s="40"/>
      <c r="AG2254" s="41"/>
      <c r="AH2254" s="42"/>
      <c r="AI2254" s="11">
        <f t="shared" si="119"/>
        <v>0</v>
      </c>
      <c r="AJ2254" s="12">
        <f t="shared" si="118"/>
        <v>0</v>
      </c>
      <c r="AK2254" s="13">
        <f t="shared" si="120"/>
        <v>0</v>
      </c>
    </row>
    <row r="2255" spans="1:37">
      <c r="A2255" t="s">
        <v>6100</v>
      </c>
      <c r="B2255" t="s">
        <v>6100</v>
      </c>
      <c r="C2255" t="s">
        <v>120</v>
      </c>
      <c r="D2255">
        <v>2003</v>
      </c>
      <c r="E2255" s="7">
        <v>3929</v>
      </c>
      <c r="F2255" t="s">
        <v>6827</v>
      </c>
      <c r="G2255" t="s">
        <v>6824</v>
      </c>
      <c r="H2255">
        <v>50.638814500000002</v>
      </c>
      <c r="I2255">
        <v>5.5649898999999996</v>
      </c>
      <c r="J2255">
        <v>4000</v>
      </c>
      <c r="K2255" t="s">
        <v>6825</v>
      </c>
      <c r="L2255" t="s">
        <v>6828</v>
      </c>
      <c r="M2255" t="s">
        <v>58</v>
      </c>
      <c r="N2255" t="s">
        <v>168</v>
      </c>
      <c r="O2255" t="s">
        <v>158</v>
      </c>
      <c r="P2255" s="37"/>
      <c r="Q2255" s="38"/>
      <c r="R2255" s="38"/>
      <c r="S2255" s="38"/>
      <c r="T2255" s="38"/>
      <c r="U2255" s="38"/>
      <c r="V2255" s="38"/>
      <c r="W2255" s="38"/>
      <c r="X2255" s="39"/>
      <c r="Y2255" s="38"/>
      <c r="Z2255" s="38"/>
      <c r="AA2255" s="38"/>
      <c r="AB2255" s="38"/>
      <c r="AC2255" s="38"/>
      <c r="AD2255" s="38"/>
      <c r="AE2255" s="38"/>
      <c r="AF2255" s="37"/>
      <c r="AG2255" s="38"/>
      <c r="AH2255" s="39"/>
      <c r="AI2255" s="8">
        <f t="shared" si="119"/>
        <v>0</v>
      </c>
      <c r="AJ2255" s="9">
        <f t="shared" si="118"/>
        <v>0</v>
      </c>
      <c r="AK2255" s="10">
        <f t="shared" si="120"/>
        <v>0</v>
      </c>
    </row>
    <row r="2256" spans="1:37">
      <c r="A2256" t="s">
        <v>6100</v>
      </c>
      <c r="B2256" t="s">
        <v>6100</v>
      </c>
      <c r="C2256" t="s">
        <v>120</v>
      </c>
      <c r="D2256">
        <v>2004</v>
      </c>
      <c r="E2256" s="7">
        <v>3930</v>
      </c>
      <c r="F2256" t="s">
        <v>6829</v>
      </c>
      <c r="G2256" t="s">
        <v>6830</v>
      </c>
      <c r="H2256">
        <v>50.640911099999997</v>
      </c>
      <c r="I2256">
        <v>5.5662054000000003</v>
      </c>
      <c r="J2256">
        <v>4000</v>
      </c>
      <c r="K2256" t="s">
        <v>6831</v>
      </c>
      <c r="L2256" t="s">
        <v>6832</v>
      </c>
      <c r="M2256" t="s">
        <v>58</v>
      </c>
      <c r="N2256" t="s">
        <v>168</v>
      </c>
      <c r="O2256" t="s">
        <v>158</v>
      </c>
      <c r="P2256" s="40"/>
      <c r="Q2256" s="41"/>
      <c r="R2256" s="41"/>
      <c r="S2256" s="41"/>
      <c r="T2256" s="41"/>
      <c r="U2256" s="41"/>
      <c r="V2256" s="41"/>
      <c r="W2256" s="41"/>
      <c r="X2256" s="42"/>
      <c r="Y2256" s="41"/>
      <c r="Z2256" s="41"/>
      <c r="AA2256" s="41"/>
      <c r="AB2256" s="41"/>
      <c r="AC2256" s="41"/>
      <c r="AD2256" s="41"/>
      <c r="AE2256" s="41"/>
      <c r="AF2256" s="40"/>
      <c r="AG2256" s="41"/>
      <c r="AH2256" s="42"/>
      <c r="AI2256" s="11">
        <f t="shared" si="119"/>
        <v>0</v>
      </c>
      <c r="AJ2256" s="12">
        <f t="shared" si="118"/>
        <v>0</v>
      </c>
      <c r="AK2256" s="13">
        <f t="shared" si="120"/>
        <v>0</v>
      </c>
    </row>
    <row r="2257" spans="1:37">
      <c r="A2257" t="s">
        <v>6100</v>
      </c>
      <c r="B2257" t="s">
        <v>6100</v>
      </c>
      <c r="C2257" t="s">
        <v>120</v>
      </c>
      <c r="D2257">
        <v>3157</v>
      </c>
      <c r="E2257" s="7">
        <v>3931</v>
      </c>
      <c r="F2257" t="s">
        <v>6833</v>
      </c>
      <c r="G2257" t="s">
        <v>6810</v>
      </c>
      <c r="H2257">
        <v>50.6456552</v>
      </c>
      <c r="I2257">
        <v>5.5583857999999999</v>
      </c>
      <c r="J2257">
        <v>4000</v>
      </c>
      <c r="K2257" t="s">
        <v>6811</v>
      </c>
      <c r="L2257" t="s">
        <v>6834</v>
      </c>
      <c r="M2257" t="s">
        <v>58</v>
      </c>
      <c r="N2257" t="s">
        <v>168</v>
      </c>
      <c r="O2257" t="s">
        <v>60</v>
      </c>
      <c r="P2257" s="37"/>
      <c r="Q2257" s="38"/>
      <c r="R2257" s="38"/>
      <c r="S2257" s="38"/>
      <c r="T2257" s="38"/>
      <c r="U2257" s="38"/>
      <c r="V2257" s="38"/>
      <c r="W2257" s="38"/>
      <c r="X2257" s="39"/>
      <c r="Y2257" s="38"/>
      <c r="Z2257" s="38"/>
      <c r="AA2257" s="38"/>
      <c r="AB2257" s="38"/>
      <c r="AC2257" s="38"/>
      <c r="AD2257" s="38"/>
      <c r="AE2257" s="38"/>
      <c r="AF2257" s="37"/>
      <c r="AG2257" s="38"/>
      <c r="AH2257" s="39"/>
      <c r="AI2257" s="8">
        <f t="shared" si="119"/>
        <v>0</v>
      </c>
      <c r="AJ2257" s="9">
        <f t="shared" si="118"/>
        <v>0</v>
      </c>
      <c r="AK2257" s="10">
        <f t="shared" si="120"/>
        <v>0</v>
      </c>
    </row>
    <row r="2258" spans="1:37">
      <c r="A2258" t="s">
        <v>6100</v>
      </c>
      <c r="B2258" t="s">
        <v>6100</v>
      </c>
      <c r="C2258" t="s">
        <v>163</v>
      </c>
      <c r="D2258">
        <v>2009</v>
      </c>
      <c r="E2258" s="7">
        <v>3951</v>
      </c>
      <c r="F2258" t="s">
        <v>6835</v>
      </c>
      <c r="G2258" t="s">
        <v>6836</v>
      </c>
      <c r="H2258">
        <v>50.633458300000001</v>
      </c>
      <c r="I2258">
        <v>5.5850128999999997</v>
      </c>
      <c r="J2258">
        <v>4020</v>
      </c>
      <c r="K2258" t="s">
        <v>6837</v>
      </c>
      <c r="L2258" t="s">
        <v>6838</v>
      </c>
      <c r="M2258" t="s">
        <v>58</v>
      </c>
      <c r="N2258" t="s">
        <v>207</v>
      </c>
      <c r="O2258" t="s">
        <v>60</v>
      </c>
      <c r="P2258" s="40"/>
      <c r="Q2258" s="41"/>
      <c r="R2258" s="41"/>
      <c r="S2258" s="41"/>
      <c r="T2258" s="41"/>
      <c r="U2258" s="41"/>
      <c r="V2258" s="41"/>
      <c r="W2258" s="41"/>
      <c r="X2258" s="42"/>
      <c r="Y2258" s="41"/>
      <c r="Z2258" s="41"/>
      <c r="AA2258" s="41"/>
      <c r="AB2258" s="41"/>
      <c r="AC2258" s="41"/>
      <c r="AD2258" s="41"/>
      <c r="AE2258" s="41"/>
      <c r="AF2258" s="40"/>
      <c r="AG2258" s="41"/>
      <c r="AH2258" s="42"/>
      <c r="AI2258" s="11">
        <f t="shared" si="119"/>
        <v>0</v>
      </c>
      <c r="AJ2258" s="12">
        <f t="shared" si="118"/>
        <v>0</v>
      </c>
      <c r="AK2258" s="13">
        <f t="shared" si="120"/>
        <v>0</v>
      </c>
    </row>
    <row r="2259" spans="1:37">
      <c r="A2259" t="s">
        <v>6100</v>
      </c>
      <c r="B2259" t="s">
        <v>6100</v>
      </c>
      <c r="C2259" t="s">
        <v>163</v>
      </c>
      <c r="D2259">
        <v>2009</v>
      </c>
      <c r="E2259" s="7">
        <v>3952</v>
      </c>
      <c r="F2259" t="s">
        <v>6835</v>
      </c>
      <c r="G2259" t="s">
        <v>6839</v>
      </c>
      <c r="H2259">
        <v>50.639687500000001</v>
      </c>
      <c r="I2259">
        <v>5.5624627000000002</v>
      </c>
      <c r="J2259">
        <v>4000</v>
      </c>
      <c r="K2259" t="s">
        <v>6837</v>
      </c>
      <c r="L2259" t="s">
        <v>6838</v>
      </c>
      <c r="M2259" t="s">
        <v>58</v>
      </c>
      <c r="N2259" t="s">
        <v>168</v>
      </c>
      <c r="O2259" t="s">
        <v>60</v>
      </c>
      <c r="P2259" s="37"/>
      <c r="Q2259" s="38"/>
      <c r="R2259" s="38"/>
      <c r="S2259" s="38"/>
      <c r="T2259" s="38"/>
      <c r="U2259" s="38"/>
      <c r="V2259" s="38"/>
      <c r="W2259" s="38"/>
      <c r="X2259" s="39"/>
      <c r="Y2259" s="38"/>
      <c r="Z2259" s="38"/>
      <c r="AA2259" s="38"/>
      <c r="AB2259" s="38"/>
      <c r="AC2259" s="38"/>
      <c r="AD2259" s="38"/>
      <c r="AE2259" s="38"/>
      <c r="AF2259" s="37"/>
      <c r="AG2259" s="38"/>
      <c r="AH2259" s="39"/>
      <c r="AI2259" s="8">
        <f t="shared" si="119"/>
        <v>0</v>
      </c>
      <c r="AJ2259" s="9">
        <f t="shared" si="118"/>
        <v>0</v>
      </c>
      <c r="AK2259" s="10">
        <f t="shared" si="120"/>
        <v>0</v>
      </c>
    </row>
    <row r="2260" spans="1:37">
      <c r="A2260" t="s">
        <v>6100</v>
      </c>
      <c r="B2260" t="s">
        <v>6100</v>
      </c>
      <c r="C2260" t="s">
        <v>163</v>
      </c>
      <c r="D2260">
        <v>2009</v>
      </c>
      <c r="E2260" s="7">
        <v>3955</v>
      </c>
      <c r="F2260" t="s">
        <v>6835</v>
      </c>
      <c r="G2260" t="s">
        <v>6840</v>
      </c>
      <c r="H2260">
        <v>50.6250024</v>
      </c>
      <c r="I2260">
        <v>5.5726810000000002</v>
      </c>
      <c r="J2260">
        <v>4000</v>
      </c>
      <c r="K2260" t="s">
        <v>6837</v>
      </c>
      <c r="L2260" t="s">
        <v>6838</v>
      </c>
      <c r="M2260" t="s">
        <v>58</v>
      </c>
      <c r="N2260" t="s">
        <v>168</v>
      </c>
      <c r="O2260" t="s">
        <v>60</v>
      </c>
      <c r="P2260" s="40"/>
      <c r="Q2260" s="41"/>
      <c r="R2260" s="41"/>
      <c r="S2260" s="41"/>
      <c r="T2260" s="41"/>
      <c r="U2260" s="41"/>
      <c r="V2260" s="41"/>
      <c r="W2260" s="41"/>
      <c r="X2260" s="42"/>
      <c r="Y2260" s="41"/>
      <c r="Z2260" s="41"/>
      <c r="AA2260" s="41"/>
      <c r="AB2260" s="41"/>
      <c r="AC2260" s="41"/>
      <c r="AD2260" s="41"/>
      <c r="AE2260" s="41"/>
      <c r="AF2260" s="40"/>
      <c r="AG2260" s="41"/>
      <c r="AH2260" s="42"/>
      <c r="AI2260" s="11">
        <f t="shared" si="119"/>
        <v>0</v>
      </c>
      <c r="AJ2260" s="12">
        <f t="shared" si="118"/>
        <v>0</v>
      </c>
      <c r="AK2260" s="13">
        <f t="shared" si="120"/>
        <v>0</v>
      </c>
    </row>
    <row r="2261" spans="1:37">
      <c r="A2261" t="s">
        <v>6100</v>
      </c>
      <c r="B2261" t="s">
        <v>6100</v>
      </c>
      <c r="C2261" t="s">
        <v>120</v>
      </c>
      <c r="D2261">
        <v>1999</v>
      </c>
      <c r="E2261" s="7">
        <v>3956</v>
      </c>
      <c r="F2261" t="s">
        <v>6841</v>
      </c>
      <c r="G2261" t="s">
        <v>6842</v>
      </c>
      <c r="H2261">
        <v>50.6395269</v>
      </c>
      <c r="I2261">
        <v>5.5798386000000004</v>
      </c>
      <c r="J2261">
        <v>4020</v>
      </c>
      <c r="K2261" t="s">
        <v>6843</v>
      </c>
      <c r="L2261" t="s">
        <v>6844</v>
      </c>
      <c r="M2261" t="s">
        <v>58</v>
      </c>
      <c r="N2261" t="s">
        <v>168</v>
      </c>
      <c r="O2261" t="s">
        <v>60</v>
      </c>
      <c r="P2261" s="37"/>
      <c r="Q2261" s="38"/>
      <c r="R2261" s="38"/>
      <c r="S2261" s="38"/>
      <c r="T2261" s="38"/>
      <c r="U2261" s="38"/>
      <c r="V2261" s="38"/>
      <c r="W2261" s="38"/>
      <c r="X2261" s="39"/>
      <c r="Y2261" s="38"/>
      <c r="Z2261" s="38"/>
      <c r="AA2261" s="38"/>
      <c r="AB2261" s="38"/>
      <c r="AC2261" s="38"/>
      <c r="AD2261" s="38"/>
      <c r="AE2261" s="38"/>
      <c r="AF2261" s="37"/>
      <c r="AG2261" s="38"/>
      <c r="AH2261" s="39"/>
      <c r="AI2261" s="8">
        <f t="shared" si="119"/>
        <v>0</v>
      </c>
      <c r="AJ2261" s="9">
        <f t="shared" si="118"/>
        <v>0</v>
      </c>
      <c r="AK2261" s="10">
        <f t="shared" si="120"/>
        <v>0</v>
      </c>
    </row>
    <row r="2262" spans="1:37">
      <c r="A2262" t="s">
        <v>6100</v>
      </c>
      <c r="B2262" t="s">
        <v>6100</v>
      </c>
      <c r="C2262" t="s">
        <v>120</v>
      </c>
      <c r="D2262">
        <v>2014</v>
      </c>
      <c r="E2262" s="7">
        <v>3958</v>
      </c>
      <c r="F2262" t="s">
        <v>6845</v>
      </c>
      <c r="G2262" t="s">
        <v>6846</v>
      </c>
      <c r="H2262">
        <v>50.633099600000001</v>
      </c>
      <c r="I2262">
        <v>5.5647042999999998</v>
      </c>
      <c r="J2262">
        <v>4000</v>
      </c>
      <c r="K2262" t="s">
        <v>6847</v>
      </c>
      <c r="L2262" t="s">
        <v>6848</v>
      </c>
      <c r="M2262" t="s">
        <v>58</v>
      </c>
      <c r="N2262" t="s">
        <v>168</v>
      </c>
      <c r="O2262" t="s">
        <v>158</v>
      </c>
      <c r="P2262" s="40"/>
      <c r="Q2262" s="41"/>
      <c r="R2262" s="41"/>
      <c r="S2262" s="41"/>
      <c r="T2262" s="41"/>
      <c r="U2262" s="41"/>
      <c r="V2262" s="41"/>
      <c r="W2262" s="41"/>
      <c r="X2262" s="42"/>
      <c r="Y2262" s="41"/>
      <c r="Z2262" s="41"/>
      <c r="AA2262" s="41"/>
      <c r="AB2262" s="41"/>
      <c r="AC2262" s="41"/>
      <c r="AD2262" s="41"/>
      <c r="AE2262" s="41"/>
      <c r="AF2262" s="40"/>
      <c r="AG2262" s="41"/>
      <c r="AH2262" s="42"/>
      <c r="AI2262" s="11">
        <f t="shared" si="119"/>
        <v>0</v>
      </c>
      <c r="AJ2262" s="12">
        <f t="shared" si="118"/>
        <v>0</v>
      </c>
      <c r="AK2262" s="13">
        <f t="shared" si="120"/>
        <v>0</v>
      </c>
    </row>
    <row r="2263" spans="1:37">
      <c r="A2263" t="s">
        <v>6100</v>
      </c>
      <c r="B2263" t="s">
        <v>6100</v>
      </c>
      <c r="C2263" t="s">
        <v>163</v>
      </c>
      <c r="D2263">
        <v>2019</v>
      </c>
      <c r="E2263" s="7">
        <v>3961</v>
      </c>
      <c r="F2263" t="s">
        <v>6849</v>
      </c>
      <c r="G2263" t="s">
        <v>6850</v>
      </c>
      <c r="H2263">
        <v>50.6357426</v>
      </c>
      <c r="I2263">
        <v>5.5877895999999998</v>
      </c>
      <c r="J2263">
        <v>4020</v>
      </c>
      <c r="K2263" t="s">
        <v>6851</v>
      </c>
      <c r="L2263" t="s">
        <v>6852</v>
      </c>
      <c r="M2263" t="s">
        <v>58</v>
      </c>
      <c r="N2263" t="s">
        <v>168</v>
      </c>
      <c r="O2263" t="s">
        <v>60</v>
      </c>
      <c r="P2263" s="37"/>
      <c r="Q2263" s="38"/>
      <c r="R2263" s="38"/>
      <c r="S2263" s="38"/>
      <c r="T2263" s="38"/>
      <c r="U2263" s="38"/>
      <c r="V2263" s="38"/>
      <c r="W2263" s="38"/>
      <c r="X2263" s="39"/>
      <c r="Y2263" s="38"/>
      <c r="Z2263" s="38"/>
      <c r="AA2263" s="38"/>
      <c r="AB2263" s="38"/>
      <c r="AC2263" s="38"/>
      <c r="AD2263" s="38"/>
      <c r="AE2263" s="38"/>
      <c r="AF2263" s="37"/>
      <c r="AG2263" s="38"/>
      <c r="AH2263" s="39"/>
      <c r="AI2263" s="8">
        <f t="shared" si="119"/>
        <v>0</v>
      </c>
      <c r="AJ2263" s="9">
        <f t="shared" si="118"/>
        <v>0</v>
      </c>
      <c r="AK2263" s="10">
        <f t="shared" si="120"/>
        <v>0</v>
      </c>
    </row>
    <row r="2264" spans="1:37">
      <c r="A2264" t="s">
        <v>6100</v>
      </c>
      <c r="B2264" t="s">
        <v>6100</v>
      </c>
      <c r="C2264" t="s">
        <v>163</v>
      </c>
      <c r="D2264">
        <v>2017</v>
      </c>
      <c r="E2264" s="7">
        <v>3963</v>
      </c>
      <c r="F2264" t="s">
        <v>6853</v>
      </c>
      <c r="G2264" t="s">
        <v>6854</v>
      </c>
      <c r="H2264">
        <v>50.647267800000002</v>
      </c>
      <c r="I2264">
        <v>5.5778562999999997</v>
      </c>
      <c r="J2264">
        <v>4000</v>
      </c>
      <c r="K2264" t="s">
        <v>6855</v>
      </c>
      <c r="L2264" t="s">
        <v>6856</v>
      </c>
      <c r="M2264" t="s">
        <v>58</v>
      </c>
      <c r="N2264" t="s">
        <v>168</v>
      </c>
      <c r="O2264" t="s">
        <v>60</v>
      </c>
      <c r="P2264" s="40"/>
      <c r="Q2264" s="41"/>
      <c r="R2264" s="41"/>
      <c r="S2264" s="41"/>
      <c r="T2264" s="41"/>
      <c r="U2264" s="41"/>
      <c r="V2264" s="41"/>
      <c r="W2264" s="41"/>
      <c r="X2264" s="42"/>
      <c r="Y2264" s="41"/>
      <c r="Z2264" s="41"/>
      <c r="AA2264" s="41"/>
      <c r="AB2264" s="41"/>
      <c r="AC2264" s="41"/>
      <c r="AD2264" s="41"/>
      <c r="AE2264" s="41"/>
      <c r="AF2264" s="40"/>
      <c r="AG2264" s="41"/>
      <c r="AH2264" s="42"/>
      <c r="AI2264" s="11">
        <f t="shared" si="119"/>
        <v>0</v>
      </c>
      <c r="AJ2264" s="12">
        <f t="shared" si="118"/>
        <v>0</v>
      </c>
      <c r="AK2264" s="13">
        <f t="shared" si="120"/>
        <v>0</v>
      </c>
    </row>
    <row r="2265" spans="1:37">
      <c r="A2265" t="s">
        <v>6100</v>
      </c>
      <c r="B2265" t="s">
        <v>6100</v>
      </c>
      <c r="C2265" t="s">
        <v>163</v>
      </c>
      <c r="D2265">
        <v>2017</v>
      </c>
      <c r="E2265" s="7">
        <v>3964</v>
      </c>
      <c r="F2265" t="s">
        <v>6853</v>
      </c>
      <c r="G2265" t="s">
        <v>6857</v>
      </c>
      <c r="H2265">
        <v>50.6501479</v>
      </c>
      <c r="I2265">
        <v>5.5877233999999998</v>
      </c>
      <c r="J2265">
        <v>4000</v>
      </c>
      <c r="K2265" t="s">
        <v>6855</v>
      </c>
      <c r="L2265" t="s">
        <v>6856</v>
      </c>
      <c r="M2265" t="s">
        <v>58</v>
      </c>
      <c r="N2265" t="s">
        <v>168</v>
      </c>
      <c r="O2265" t="s">
        <v>60</v>
      </c>
      <c r="P2265" s="37"/>
      <c r="Q2265" s="38"/>
      <c r="R2265" s="38"/>
      <c r="S2265" s="38"/>
      <c r="T2265" s="38"/>
      <c r="U2265" s="38"/>
      <c r="V2265" s="38"/>
      <c r="W2265" s="38"/>
      <c r="X2265" s="39"/>
      <c r="Y2265" s="38"/>
      <c r="Z2265" s="38"/>
      <c r="AA2265" s="38"/>
      <c r="AB2265" s="38"/>
      <c r="AC2265" s="38"/>
      <c r="AD2265" s="38"/>
      <c r="AE2265" s="38"/>
      <c r="AF2265" s="37"/>
      <c r="AG2265" s="38"/>
      <c r="AH2265" s="39"/>
      <c r="AI2265" s="8">
        <f t="shared" si="119"/>
        <v>0</v>
      </c>
      <c r="AJ2265" s="9">
        <f t="shared" si="118"/>
        <v>0</v>
      </c>
      <c r="AK2265" s="10">
        <f t="shared" si="120"/>
        <v>0</v>
      </c>
    </row>
    <row r="2266" spans="1:37">
      <c r="A2266" t="s">
        <v>6100</v>
      </c>
      <c r="B2266" t="s">
        <v>6100</v>
      </c>
      <c r="C2266" t="s">
        <v>163</v>
      </c>
      <c r="D2266">
        <v>2019</v>
      </c>
      <c r="E2266" s="7">
        <v>3967</v>
      </c>
      <c r="F2266" t="s">
        <v>6849</v>
      </c>
      <c r="G2266" t="s">
        <v>6858</v>
      </c>
      <c r="H2266">
        <v>50.639403899999998</v>
      </c>
      <c r="I2266">
        <v>5.5802860000000001</v>
      </c>
      <c r="J2266">
        <v>4020</v>
      </c>
      <c r="K2266" t="s">
        <v>6851</v>
      </c>
      <c r="L2266" t="s">
        <v>6852</v>
      </c>
      <c r="M2266" t="s">
        <v>58</v>
      </c>
      <c r="N2266" t="s">
        <v>168</v>
      </c>
      <c r="O2266" t="s">
        <v>60</v>
      </c>
      <c r="P2266" s="40"/>
      <c r="Q2266" s="41"/>
      <c r="R2266" s="41"/>
      <c r="S2266" s="41"/>
      <c r="T2266" s="41"/>
      <c r="U2266" s="41"/>
      <c r="V2266" s="41"/>
      <c r="W2266" s="41"/>
      <c r="X2266" s="42"/>
      <c r="Y2266" s="41"/>
      <c r="Z2266" s="41"/>
      <c r="AA2266" s="41"/>
      <c r="AB2266" s="41"/>
      <c r="AC2266" s="41"/>
      <c r="AD2266" s="41"/>
      <c r="AE2266" s="41"/>
      <c r="AF2266" s="40"/>
      <c r="AG2266" s="41"/>
      <c r="AH2266" s="42"/>
      <c r="AI2266" s="11">
        <f t="shared" si="119"/>
        <v>0</v>
      </c>
      <c r="AJ2266" s="12">
        <f t="shared" si="118"/>
        <v>0</v>
      </c>
      <c r="AK2266" s="13">
        <f t="shared" si="120"/>
        <v>0</v>
      </c>
    </row>
    <row r="2267" spans="1:37">
      <c r="A2267" t="s">
        <v>6100</v>
      </c>
      <c r="B2267" t="s">
        <v>6100</v>
      </c>
      <c r="C2267" t="s">
        <v>120</v>
      </c>
      <c r="D2267">
        <v>2020</v>
      </c>
      <c r="E2267" s="7">
        <v>3968</v>
      </c>
      <c r="F2267" t="s">
        <v>6480</v>
      </c>
      <c r="G2267" t="s">
        <v>6481</v>
      </c>
      <c r="H2267">
        <v>50.643231900000004</v>
      </c>
      <c r="I2267">
        <v>5.5606982</v>
      </c>
      <c r="J2267">
        <v>4000</v>
      </c>
      <c r="K2267" t="s">
        <v>6482</v>
      </c>
      <c r="L2267" t="s">
        <v>6483</v>
      </c>
      <c r="M2267" t="s">
        <v>58</v>
      </c>
      <c r="N2267" t="s">
        <v>168</v>
      </c>
      <c r="O2267" t="s">
        <v>60</v>
      </c>
      <c r="P2267" s="37"/>
      <c r="Q2267" s="38"/>
      <c r="R2267" s="38"/>
      <c r="S2267" s="38"/>
      <c r="T2267" s="38"/>
      <c r="U2267" s="38"/>
      <c r="V2267" s="38"/>
      <c r="W2267" s="38"/>
      <c r="X2267" s="39"/>
      <c r="Y2267" s="38"/>
      <c r="Z2267" s="38"/>
      <c r="AA2267" s="38"/>
      <c r="AB2267" s="38"/>
      <c r="AC2267" s="38"/>
      <c r="AD2267" s="38"/>
      <c r="AE2267" s="38"/>
      <c r="AF2267" s="37"/>
      <c r="AG2267" s="38"/>
      <c r="AH2267" s="39"/>
      <c r="AI2267" s="8">
        <f t="shared" si="119"/>
        <v>0</v>
      </c>
      <c r="AJ2267" s="9">
        <f t="shared" si="118"/>
        <v>0</v>
      </c>
      <c r="AK2267" s="10">
        <f t="shared" si="120"/>
        <v>0</v>
      </c>
    </row>
    <row r="2268" spans="1:37">
      <c r="A2268" t="s">
        <v>6100</v>
      </c>
      <c r="B2268" t="s">
        <v>6100</v>
      </c>
      <c r="C2268" t="s">
        <v>120</v>
      </c>
      <c r="D2268">
        <v>2022</v>
      </c>
      <c r="E2268" s="7">
        <v>3978</v>
      </c>
      <c r="F2268" t="s">
        <v>6859</v>
      </c>
      <c r="G2268" t="s">
        <v>6860</v>
      </c>
      <c r="H2268">
        <v>50.630123500000003</v>
      </c>
      <c r="I2268">
        <v>5.5573815</v>
      </c>
      <c r="J2268">
        <v>4000</v>
      </c>
      <c r="K2268" t="s">
        <v>6861</v>
      </c>
      <c r="L2268" t="s">
        <v>6862</v>
      </c>
      <c r="M2268" t="s">
        <v>58</v>
      </c>
      <c r="N2268" t="s">
        <v>168</v>
      </c>
      <c r="O2268" t="s">
        <v>60</v>
      </c>
      <c r="P2268" s="40"/>
      <c r="Q2268" s="41"/>
      <c r="R2268" s="41"/>
      <c r="S2268" s="41"/>
      <c r="T2268" s="41"/>
      <c r="U2268" s="41"/>
      <c r="V2268" s="41"/>
      <c r="W2268" s="41"/>
      <c r="X2268" s="42"/>
      <c r="Y2268" s="41"/>
      <c r="Z2268" s="41"/>
      <c r="AA2268" s="41"/>
      <c r="AB2268" s="41"/>
      <c r="AC2268" s="41"/>
      <c r="AD2268" s="41"/>
      <c r="AE2268" s="41"/>
      <c r="AF2268" s="40"/>
      <c r="AG2268" s="41"/>
      <c r="AH2268" s="42"/>
      <c r="AI2268" s="11">
        <f t="shared" si="119"/>
        <v>0</v>
      </c>
      <c r="AJ2268" s="12">
        <f t="shared" si="118"/>
        <v>0</v>
      </c>
      <c r="AK2268" s="13">
        <f t="shared" si="120"/>
        <v>0</v>
      </c>
    </row>
    <row r="2269" spans="1:37">
      <c r="A2269" t="s">
        <v>6100</v>
      </c>
      <c r="B2269" t="s">
        <v>6100</v>
      </c>
      <c r="C2269" t="s">
        <v>120</v>
      </c>
      <c r="D2269">
        <v>2026</v>
      </c>
      <c r="E2269" s="7">
        <v>3994</v>
      </c>
      <c r="F2269" t="s">
        <v>6863</v>
      </c>
      <c r="G2269" t="s">
        <v>6864</v>
      </c>
      <c r="H2269">
        <v>50.648767499999998</v>
      </c>
      <c r="I2269">
        <v>5.5829892000000001</v>
      </c>
      <c r="J2269">
        <v>4000</v>
      </c>
      <c r="K2269" t="s">
        <v>6865</v>
      </c>
      <c r="L2269" t="s">
        <v>6866</v>
      </c>
      <c r="M2269" t="s">
        <v>58</v>
      </c>
      <c r="N2269" t="s">
        <v>168</v>
      </c>
      <c r="O2269" t="s">
        <v>60</v>
      </c>
      <c r="P2269" s="37"/>
      <c r="Q2269" s="38"/>
      <c r="R2269" s="38"/>
      <c r="S2269" s="38"/>
      <c r="T2269" s="38"/>
      <c r="U2269" s="38"/>
      <c r="V2269" s="38"/>
      <c r="W2269" s="38"/>
      <c r="X2269" s="39"/>
      <c r="Y2269" s="38"/>
      <c r="Z2269" s="38"/>
      <c r="AA2269" s="38"/>
      <c r="AB2269" s="38"/>
      <c r="AC2269" s="38"/>
      <c r="AD2269" s="38"/>
      <c r="AE2269" s="38"/>
      <c r="AF2269" s="37"/>
      <c r="AG2269" s="38"/>
      <c r="AH2269" s="39"/>
      <c r="AI2269" s="8">
        <f t="shared" si="119"/>
        <v>0</v>
      </c>
      <c r="AJ2269" s="9">
        <f t="shared" si="118"/>
        <v>0</v>
      </c>
      <c r="AK2269" s="10">
        <f t="shared" si="120"/>
        <v>0</v>
      </c>
    </row>
    <row r="2270" spans="1:37">
      <c r="A2270" t="s">
        <v>6100</v>
      </c>
      <c r="B2270" t="s">
        <v>6100</v>
      </c>
      <c r="C2270" t="s">
        <v>120</v>
      </c>
      <c r="D2270">
        <v>1997</v>
      </c>
      <c r="E2270" s="7">
        <v>3999</v>
      </c>
      <c r="F2270" t="s">
        <v>6809</v>
      </c>
      <c r="G2270" t="s">
        <v>6867</v>
      </c>
      <c r="H2270">
        <v>50.637106799999998</v>
      </c>
      <c r="I2270">
        <v>5.5611316000000004</v>
      </c>
      <c r="J2270">
        <v>4000</v>
      </c>
      <c r="K2270" t="s">
        <v>6811</v>
      </c>
      <c r="L2270" t="s">
        <v>6812</v>
      </c>
      <c r="M2270" t="s">
        <v>58</v>
      </c>
      <c r="N2270" t="s">
        <v>168</v>
      </c>
      <c r="O2270" t="s">
        <v>60</v>
      </c>
      <c r="P2270" s="40"/>
      <c r="Q2270" s="41"/>
      <c r="R2270" s="41"/>
      <c r="S2270" s="41"/>
      <c r="T2270" s="41"/>
      <c r="U2270" s="41"/>
      <c r="V2270" s="41"/>
      <c r="W2270" s="41"/>
      <c r="X2270" s="42"/>
      <c r="Y2270" s="41"/>
      <c r="Z2270" s="41"/>
      <c r="AA2270" s="41"/>
      <c r="AB2270" s="41"/>
      <c r="AC2270" s="41"/>
      <c r="AD2270" s="41"/>
      <c r="AE2270" s="41"/>
      <c r="AF2270" s="40"/>
      <c r="AG2270" s="41"/>
      <c r="AH2270" s="42"/>
      <c r="AI2270" s="11">
        <f t="shared" si="119"/>
        <v>0</v>
      </c>
      <c r="AJ2270" s="12">
        <f t="shared" si="118"/>
        <v>0</v>
      </c>
      <c r="AK2270" s="13">
        <f t="shared" si="120"/>
        <v>0</v>
      </c>
    </row>
    <row r="2271" spans="1:37">
      <c r="A2271" t="s">
        <v>6100</v>
      </c>
      <c r="B2271" t="s">
        <v>6100</v>
      </c>
      <c r="C2271" t="s">
        <v>163</v>
      </c>
      <c r="D2271">
        <v>2038</v>
      </c>
      <c r="E2271" s="7">
        <v>4029</v>
      </c>
      <c r="F2271" t="s">
        <v>6868</v>
      </c>
      <c r="G2271" t="s">
        <v>6869</v>
      </c>
      <c r="H2271">
        <v>50.644162100000003</v>
      </c>
      <c r="I2271">
        <v>5.5586408</v>
      </c>
      <c r="J2271">
        <v>4000</v>
      </c>
      <c r="K2271" t="s">
        <v>6870</v>
      </c>
      <c r="L2271" t="s">
        <v>6871</v>
      </c>
      <c r="M2271" t="s">
        <v>58</v>
      </c>
      <c r="N2271" t="s">
        <v>168</v>
      </c>
      <c r="O2271" t="s">
        <v>60</v>
      </c>
      <c r="P2271" s="37"/>
      <c r="Q2271" s="38"/>
      <c r="R2271" s="38"/>
      <c r="S2271" s="38"/>
      <c r="T2271" s="38"/>
      <c r="U2271" s="38"/>
      <c r="V2271" s="38"/>
      <c r="W2271" s="38"/>
      <c r="X2271" s="39"/>
      <c r="Y2271" s="38"/>
      <c r="Z2271" s="38"/>
      <c r="AA2271" s="38"/>
      <c r="AB2271" s="38"/>
      <c r="AC2271" s="38"/>
      <c r="AD2271" s="38"/>
      <c r="AE2271" s="38"/>
      <c r="AF2271" s="37"/>
      <c r="AG2271" s="38"/>
      <c r="AH2271" s="39"/>
      <c r="AI2271" s="8">
        <f t="shared" si="119"/>
        <v>0</v>
      </c>
      <c r="AJ2271" s="9">
        <f t="shared" si="118"/>
        <v>0</v>
      </c>
      <c r="AK2271" s="10">
        <f t="shared" si="120"/>
        <v>0</v>
      </c>
    </row>
    <row r="2272" spans="1:37">
      <c r="A2272" t="s">
        <v>6100</v>
      </c>
      <c r="B2272" t="s">
        <v>6100</v>
      </c>
      <c r="C2272" t="s">
        <v>163</v>
      </c>
      <c r="D2272">
        <v>1995</v>
      </c>
      <c r="E2272" s="7">
        <v>4031</v>
      </c>
      <c r="F2272" t="s">
        <v>6805</v>
      </c>
      <c r="G2272" t="s">
        <v>6872</v>
      </c>
      <c r="H2272">
        <v>50.642236500000003</v>
      </c>
      <c r="I2272">
        <v>5.5856199000000002</v>
      </c>
      <c r="J2272">
        <v>4020</v>
      </c>
      <c r="K2272" t="s">
        <v>6807</v>
      </c>
      <c r="L2272" t="s">
        <v>6808</v>
      </c>
      <c r="M2272" t="s">
        <v>58</v>
      </c>
      <c r="N2272" t="s">
        <v>168</v>
      </c>
      <c r="O2272" t="s">
        <v>60</v>
      </c>
      <c r="P2272" s="40"/>
      <c r="Q2272" s="41"/>
      <c r="R2272" s="41"/>
      <c r="S2272" s="41"/>
      <c r="T2272" s="41"/>
      <c r="U2272" s="41"/>
      <c r="V2272" s="41"/>
      <c r="W2272" s="41"/>
      <c r="X2272" s="42"/>
      <c r="Y2272" s="41"/>
      <c r="Z2272" s="41"/>
      <c r="AA2272" s="41"/>
      <c r="AB2272" s="41"/>
      <c r="AC2272" s="41"/>
      <c r="AD2272" s="41"/>
      <c r="AE2272" s="41"/>
      <c r="AF2272" s="40"/>
      <c r="AG2272" s="41"/>
      <c r="AH2272" s="42"/>
      <c r="AI2272" s="11">
        <f t="shared" si="119"/>
        <v>0</v>
      </c>
      <c r="AJ2272" s="12">
        <f t="shared" si="118"/>
        <v>0</v>
      </c>
      <c r="AK2272" s="13">
        <f t="shared" si="120"/>
        <v>0</v>
      </c>
    </row>
    <row r="2273" spans="1:37">
      <c r="A2273" t="s">
        <v>6100</v>
      </c>
      <c r="B2273" t="s">
        <v>6100</v>
      </c>
      <c r="C2273" t="s">
        <v>163</v>
      </c>
      <c r="D2273">
        <v>2040</v>
      </c>
      <c r="E2273" s="7">
        <v>4033</v>
      </c>
      <c r="F2273" t="s">
        <v>6873</v>
      </c>
      <c r="G2273" t="s">
        <v>6874</v>
      </c>
      <c r="H2273">
        <v>50.6413929</v>
      </c>
      <c r="I2273">
        <v>5.5456937000000002</v>
      </c>
      <c r="J2273">
        <v>4000</v>
      </c>
      <c r="K2273" t="s">
        <v>6875</v>
      </c>
      <c r="L2273" t="s">
        <v>6876</v>
      </c>
      <c r="M2273" t="s">
        <v>58</v>
      </c>
      <c r="N2273" t="s">
        <v>168</v>
      </c>
      <c r="O2273" t="s">
        <v>60</v>
      </c>
      <c r="P2273" s="37"/>
      <c r="Q2273" s="38"/>
      <c r="R2273" s="38"/>
      <c r="S2273" s="38"/>
      <c r="T2273" s="38"/>
      <c r="U2273" s="38"/>
      <c r="V2273" s="38"/>
      <c r="W2273" s="38"/>
      <c r="X2273" s="39"/>
      <c r="Y2273" s="38"/>
      <c r="Z2273" s="38"/>
      <c r="AA2273" s="38"/>
      <c r="AB2273" s="38"/>
      <c r="AC2273" s="38"/>
      <c r="AD2273" s="38"/>
      <c r="AE2273" s="38"/>
      <c r="AF2273" s="37"/>
      <c r="AG2273" s="38"/>
      <c r="AH2273" s="39"/>
      <c r="AI2273" s="8">
        <f t="shared" si="119"/>
        <v>0</v>
      </c>
      <c r="AJ2273" s="9">
        <f t="shared" si="118"/>
        <v>0</v>
      </c>
      <c r="AK2273" s="10">
        <f t="shared" si="120"/>
        <v>0</v>
      </c>
    </row>
    <row r="2274" spans="1:37">
      <c r="A2274" t="s">
        <v>6100</v>
      </c>
      <c r="B2274" t="s">
        <v>6100</v>
      </c>
      <c r="C2274" t="s">
        <v>163</v>
      </c>
      <c r="D2274">
        <v>2009</v>
      </c>
      <c r="E2274" s="7">
        <v>4037</v>
      </c>
      <c r="F2274" t="s">
        <v>6835</v>
      </c>
      <c r="G2274" t="s">
        <v>6877</v>
      </c>
      <c r="H2274">
        <v>50.645842299999998</v>
      </c>
      <c r="I2274">
        <v>5.5675581000000003</v>
      </c>
      <c r="J2274">
        <v>4000</v>
      </c>
      <c r="K2274" t="s">
        <v>6837</v>
      </c>
      <c r="L2274" t="s">
        <v>6838</v>
      </c>
      <c r="M2274" t="s">
        <v>58</v>
      </c>
      <c r="N2274" t="s">
        <v>168</v>
      </c>
      <c r="O2274" t="s">
        <v>60</v>
      </c>
      <c r="P2274" s="40"/>
      <c r="Q2274" s="41"/>
      <c r="R2274" s="41"/>
      <c r="S2274" s="41"/>
      <c r="T2274" s="41"/>
      <c r="U2274" s="41"/>
      <c r="V2274" s="41"/>
      <c r="W2274" s="41"/>
      <c r="X2274" s="42"/>
      <c r="Y2274" s="41"/>
      <c r="Z2274" s="41"/>
      <c r="AA2274" s="41"/>
      <c r="AB2274" s="41"/>
      <c r="AC2274" s="41"/>
      <c r="AD2274" s="41"/>
      <c r="AE2274" s="41"/>
      <c r="AF2274" s="40"/>
      <c r="AG2274" s="41"/>
      <c r="AH2274" s="42"/>
      <c r="AI2274" s="11">
        <f t="shared" si="119"/>
        <v>0</v>
      </c>
      <c r="AJ2274" s="12">
        <f t="shared" si="118"/>
        <v>0</v>
      </c>
      <c r="AK2274" s="13">
        <f t="shared" si="120"/>
        <v>0</v>
      </c>
    </row>
    <row r="2275" spans="1:37">
      <c r="A2275" t="s">
        <v>6100</v>
      </c>
      <c r="B2275" t="s">
        <v>6100</v>
      </c>
      <c r="C2275" t="s">
        <v>120</v>
      </c>
      <c r="D2275">
        <v>2043</v>
      </c>
      <c r="E2275" s="7">
        <v>4039</v>
      </c>
      <c r="F2275" t="s">
        <v>6878</v>
      </c>
      <c r="G2275" t="s">
        <v>6688</v>
      </c>
      <c r="H2275">
        <v>50.6224177</v>
      </c>
      <c r="I2275">
        <v>5.5745073999999999</v>
      </c>
      <c r="J2275">
        <v>4000</v>
      </c>
      <c r="K2275" t="s">
        <v>6879</v>
      </c>
      <c r="L2275" t="s">
        <v>6880</v>
      </c>
      <c r="M2275" t="s">
        <v>58</v>
      </c>
      <c r="N2275" t="s">
        <v>168</v>
      </c>
      <c r="O2275" t="s">
        <v>60</v>
      </c>
      <c r="P2275" s="37"/>
      <c r="Q2275" s="38"/>
      <c r="R2275" s="38"/>
      <c r="S2275" s="38"/>
      <c r="T2275" s="38"/>
      <c r="U2275" s="38"/>
      <c r="V2275" s="38"/>
      <c r="W2275" s="38"/>
      <c r="X2275" s="39"/>
      <c r="Y2275" s="38"/>
      <c r="Z2275" s="38"/>
      <c r="AA2275" s="38"/>
      <c r="AB2275" s="38"/>
      <c r="AC2275" s="38"/>
      <c r="AD2275" s="38"/>
      <c r="AE2275" s="38"/>
      <c r="AF2275" s="37"/>
      <c r="AG2275" s="38"/>
      <c r="AH2275" s="39"/>
      <c r="AI2275" s="8">
        <f t="shared" si="119"/>
        <v>0</v>
      </c>
      <c r="AJ2275" s="9">
        <f t="shared" si="118"/>
        <v>0</v>
      </c>
      <c r="AK2275" s="10">
        <f t="shared" si="120"/>
        <v>0</v>
      </c>
    </row>
    <row r="2276" spans="1:37">
      <c r="A2276" t="s">
        <v>6100</v>
      </c>
      <c r="B2276" t="s">
        <v>6100</v>
      </c>
      <c r="C2276" t="s">
        <v>120</v>
      </c>
      <c r="D2276">
        <v>2043</v>
      </c>
      <c r="E2276" s="7">
        <v>4040</v>
      </c>
      <c r="F2276" t="s">
        <v>6878</v>
      </c>
      <c r="G2276" t="s">
        <v>6860</v>
      </c>
      <c r="H2276">
        <v>50.630123500000003</v>
      </c>
      <c r="I2276">
        <v>5.5573815</v>
      </c>
      <c r="J2276">
        <v>4000</v>
      </c>
      <c r="K2276" t="s">
        <v>6879</v>
      </c>
      <c r="L2276" t="s">
        <v>6880</v>
      </c>
      <c r="M2276" t="s">
        <v>58</v>
      </c>
      <c r="N2276" t="s">
        <v>168</v>
      </c>
      <c r="O2276" t="s">
        <v>60</v>
      </c>
      <c r="P2276" s="40"/>
      <c r="Q2276" s="41"/>
      <c r="R2276" s="41"/>
      <c r="S2276" s="41"/>
      <c r="T2276" s="41"/>
      <c r="U2276" s="41"/>
      <c r="V2276" s="41"/>
      <c r="W2276" s="41"/>
      <c r="X2276" s="42"/>
      <c r="Y2276" s="41"/>
      <c r="Z2276" s="41"/>
      <c r="AA2276" s="41"/>
      <c r="AB2276" s="41"/>
      <c r="AC2276" s="41"/>
      <c r="AD2276" s="41"/>
      <c r="AE2276" s="41"/>
      <c r="AF2276" s="40"/>
      <c r="AG2276" s="41"/>
      <c r="AH2276" s="42"/>
      <c r="AI2276" s="11">
        <f t="shared" si="119"/>
        <v>0</v>
      </c>
      <c r="AJ2276" s="12">
        <f t="shared" si="118"/>
        <v>0</v>
      </c>
      <c r="AK2276" s="13">
        <f t="shared" si="120"/>
        <v>0</v>
      </c>
    </row>
    <row r="2277" spans="1:37">
      <c r="A2277" t="s">
        <v>6100</v>
      </c>
      <c r="B2277" t="s">
        <v>6100</v>
      </c>
      <c r="C2277" t="s">
        <v>182</v>
      </c>
      <c r="D2277">
        <v>2044</v>
      </c>
      <c r="E2277" s="7">
        <v>4041</v>
      </c>
      <c r="F2277" t="s">
        <v>6772</v>
      </c>
      <c r="G2277" t="s">
        <v>6881</v>
      </c>
      <c r="H2277">
        <v>50.649947400000002</v>
      </c>
      <c r="I2277">
        <v>5.5993399000000004</v>
      </c>
      <c r="J2277">
        <v>4000</v>
      </c>
      <c r="K2277" t="s">
        <v>6774</v>
      </c>
      <c r="L2277" t="s">
        <v>6775</v>
      </c>
      <c r="M2277" t="s">
        <v>58</v>
      </c>
      <c r="N2277" t="s">
        <v>168</v>
      </c>
      <c r="O2277" t="s">
        <v>60</v>
      </c>
      <c r="P2277" s="37"/>
      <c r="Q2277" s="38"/>
      <c r="R2277" s="38"/>
      <c r="S2277" s="38"/>
      <c r="T2277" s="38"/>
      <c r="U2277" s="38"/>
      <c r="V2277" s="38"/>
      <c r="W2277" s="38"/>
      <c r="X2277" s="39"/>
      <c r="Y2277" s="38"/>
      <c r="Z2277" s="38"/>
      <c r="AA2277" s="38"/>
      <c r="AB2277" s="38"/>
      <c r="AC2277" s="38"/>
      <c r="AD2277" s="38"/>
      <c r="AE2277" s="38"/>
      <c r="AF2277" s="37"/>
      <c r="AG2277" s="38"/>
      <c r="AH2277" s="39"/>
      <c r="AI2277" s="8">
        <f t="shared" si="119"/>
        <v>0</v>
      </c>
      <c r="AJ2277" s="9">
        <f t="shared" si="118"/>
        <v>0</v>
      </c>
      <c r="AK2277" s="10">
        <f t="shared" si="120"/>
        <v>0</v>
      </c>
    </row>
    <row r="2278" spans="1:37">
      <c r="A2278" t="s">
        <v>6100</v>
      </c>
      <c r="B2278" t="s">
        <v>6100</v>
      </c>
      <c r="C2278" t="s">
        <v>163</v>
      </c>
      <c r="D2278">
        <v>2040</v>
      </c>
      <c r="E2278" s="7">
        <v>4045</v>
      </c>
      <c r="F2278" t="s">
        <v>6873</v>
      </c>
      <c r="G2278" t="s">
        <v>6882</v>
      </c>
      <c r="H2278">
        <v>50.6458449</v>
      </c>
      <c r="I2278">
        <v>5.5596752</v>
      </c>
      <c r="J2278">
        <v>4000</v>
      </c>
      <c r="K2278" t="s">
        <v>6875</v>
      </c>
      <c r="L2278" t="s">
        <v>6876</v>
      </c>
      <c r="M2278" t="s">
        <v>58</v>
      </c>
      <c r="N2278" t="s">
        <v>168</v>
      </c>
      <c r="O2278" t="s">
        <v>60</v>
      </c>
      <c r="P2278" s="40"/>
      <c r="Q2278" s="41"/>
      <c r="R2278" s="41"/>
      <c r="S2278" s="41"/>
      <c r="T2278" s="41"/>
      <c r="U2278" s="41"/>
      <c r="V2278" s="41"/>
      <c r="W2278" s="41"/>
      <c r="X2278" s="42"/>
      <c r="Y2278" s="41"/>
      <c r="Z2278" s="41"/>
      <c r="AA2278" s="41"/>
      <c r="AB2278" s="41"/>
      <c r="AC2278" s="41"/>
      <c r="AD2278" s="41"/>
      <c r="AE2278" s="41"/>
      <c r="AF2278" s="40"/>
      <c r="AG2278" s="41"/>
      <c r="AH2278" s="42"/>
      <c r="AI2278" s="11">
        <f t="shared" si="119"/>
        <v>0</v>
      </c>
      <c r="AJ2278" s="12">
        <f t="shared" si="118"/>
        <v>0</v>
      </c>
      <c r="AK2278" s="13">
        <f t="shared" si="120"/>
        <v>0</v>
      </c>
    </row>
    <row r="2279" spans="1:37">
      <c r="A2279" t="s">
        <v>6100</v>
      </c>
      <c r="B2279" t="s">
        <v>6100</v>
      </c>
      <c r="C2279" t="s">
        <v>53</v>
      </c>
      <c r="D2279">
        <v>95397</v>
      </c>
      <c r="E2279" s="7">
        <v>4113</v>
      </c>
      <c r="F2279" t="s">
        <v>6883</v>
      </c>
      <c r="G2279" t="s">
        <v>6884</v>
      </c>
      <c r="H2279">
        <v>50.652524</v>
      </c>
      <c r="I2279">
        <v>5.6107002000000001</v>
      </c>
      <c r="J2279">
        <v>4032</v>
      </c>
      <c r="K2279" t="s">
        <v>6885</v>
      </c>
      <c r="L2279" t="s">
        <v>6886</v>
      </c>
      <c r="M2279" t="s">
        <v>212</v>
      </c>
      <c r="N2279" t="s">
        <v>218</v>
      </c>
      <c r="O2279" t="s">
        <v>158</v>
      </c>
      <c r="P2279" s="37"/>
      <c r="Q2279" s="38"/>
      <c r="R2279" s="38"/>
      <c r="S2279" s="38"/>
      <c r="T2279" s="38"/>
      <c r="U2279" s="38"/>
      <c r="V2279" s="38"/>
      <c r="W2279" s="38"/>
      <c r="X2279" s="39"/>
      <c r="Y2279" s="38"/>
      <c r="Z2279" s="38"/>
      <c r="AA2279" s="38"/>
      <c r="AB2279" s="38"/>
      <c r="AC2279" s="38"/>
      <c r="AD2279" s="38"/>
      <c r="AE2279" s="38"/>
      <c r="AF2279" s="37"/>
      <c r="AG2279" s="38"/>
      <c r="AH2279" s="39"/>
      <c r="AI2279" s="8">
        <f t="shared" si="119"/>
        <v>0</v>
      </c>
      <c r="AJ2279" s="9">
        <f t="shared" si="118"/>
        <v>0</v>
      </c>
      <c r="AK2279" s="10">
        <f t="shared" si="120"/>
        <v>0</v>
      </c>
    </row>
    <row r="2280" spans="1:37">
      <c r="A2280" t="s">
        <v>6100</v>
      </c>
      <c r="B2280" t="s">
        <v>6100</v>
      </c>
      <c r="C2280" t="s">
        <v>53</v>
      </c>
      <c r="D2280">
        <v>2054</v>
      </c>
      <c r="E2280" s="7">
        <v>4114</v>
      </c>
      <c r="F2280" t="s">
        <v>6887</v>
      </c>
      <c r="G2280" t="s">
        <v>6888</v>
      </c>
      <c r="H2280">
        <v>50.652537600000002</v>
      </c>
      <c r="I2280">
        <v>5.6107027</v>
      </c>
      <c r="J2280">
        <v>4000</v>
      </c>
      <c r="K2280" t="s">
        <v>6889</v>
      </c>
      <c r="L2280" t="s">
        <v>6890</v>
      </c>
      <c r="M2280" t="s">
        <v>212</v>
      </c>
      <c r="N2280" t="s">
        <v>218</v>
      </c>
      <c r="O2280" t="s">
        <v>158</v>
      </c>
      <c r="P2280" s="40"/>
      <c r="Q2280" s="41"/>
      <c r="R2280" s="41"/>
      <c r="S2280" s="41"/>
      <c r="T2280" s="41"/>
      <c r="U2280" s="41"/>
      <c r="V2280" s="41"/>
      <c r="W2280" s="41"/>
      <c r="X2280" s="42"/>
      <c r="Y2280" s="41"/>
      <c r="Z2280" s="41"/>
      <c r="AA2280" s="41"/>
      <c r="AB2280" s="41"/>
      <c r="AC2280" s="41"/>
      <c r="AD2280" s="41"/>
      <c r="AE2280" s="41"/>
      <c r="AF2280" s="40"/>
      <c r="AG2280" s="41"/>
      <c r="AH2280" s="42"/>
      <c r="AI2280" s="11">
        <f t="shared" si="119"/>
        <v>0</v>
      </c>
      <c r="AJ2280" s="12">
        <f t="shared" si="118"/>
        <v>0</v>
      </c>
      <c r="AK2280" s="13">
        <f t="shared" si="120"/>
        <v>0</v>
      </c>
    </row>
    <row r="2281" spans="1:37">
      <c r="A2281" t="s">
        <v>6100</v>
      </c>
      <c r="B2281" t="s">
        <v>6100</v>
      </c>
      <c r="C2281" t="s">
        <v>53</v>
      </c>
      <c r="D2281">
        <v>3145</v>
      </c>
      <c r="E2281" s="7">
        <v>4116</v>
      </c>
      <c r="F2281" t="s">
        <v>6891</v>
      </c>
      <c r="G2281" t="s">
        <v>6892</v>
      </c>
      <c r="H2281">
        <v>50.640773099999997</v>
      </c>
      <c r="I2281">
        <v>5.5590488999999996</v>
      </c>
      <c r="J2281">
        <v>4000</v>
      </c>
      <c r="K2281" t="s">
        <v>6893</v>
      </c>
      <c r="L2281" t="s">
        <v>6894</v>
      </c>
      <c r="M2281" t="s">
        <v>212</v>
      </c>
      <c r="N2281" t="s">
        <v>218</v>
      </c>
      <c r="O2281" t="s">
        <v>158</v>
      </c>
      <c r="P2281" s="37"/>
      <c r="Q2281" s="38"/>
      <c r="R2281" s="38"/>
      <c r="S2281" s="38"/>
      <c r="T2281" s="38"/>
      <c r="U2281" s="38"/>
      <c r="V2281" s="38"/>
      <c r="W2281" s="38"/>
      <c r="X2281" s="39"/>
      <c r="Y2281" s="38"/>
      <c r="Z2281" s="38"/>
      <c r="AA2281" s="38"/>
      <c r="AB2281" s="38"/>
      <c r="AC2281" s="38"/>
      <c r="AD2281" s="38"/>
      <c r="AE2281" s="38"/>
      <c r="AF2281" s="37"/>
      <c r="AG2281" s="38"/>
      <c r="AH2281" s="39"/>
      <c r="AI2281" s="8">
        <f t="shared" si="119"/>
        <v>0</v>
      </c>
      <c r="AJ2281" s="9">
        <f t="shared" si="118"/>
        <v>0</v>
      </c>
      <c r="AK2281" s="10">
        <f t="shared" si="120"/>
        <v>0</v>
      </c>
    </row>
    <row r="2282" spans="1:37">
      <c r="A2282" t="s">
        <v>6100</v>
      </c>
      <c r="B2282" t="s">
        <v>6100</v>
      </c>
      <c r="C2282" t="s">
        <v>53</v>
      </c>
      <c r="D2282">
        <v>95397</v>
      </c>
      <c r="E2282" s="7">
        <v>4117</v>
      </c>
      <c r="F2282" t="s">
        <v>6883</v>
      </c>
      <c r="G2282" t="s">
        <v>6895</v>
      </c>
      <c r="H2282">
        <v>50.650681499999997</v>
      </c>
      <c r="I2282">
        <v>5.5924145000000003</v>
      </c>
      <c r="J2282">
        <v>4000</v>
      </c>
      <c r="K2282" t="s">
        <v>6885</v>
      </c>
      <c r="L2282" t="s">
        <v>6886</v>
      </c>
      <c r="M2282" t="s">
        <v>212</v>
      </c>
      <c r="N2282" t="s">
        <v>218</v>
      </c>
      <c r="O2282" t="s">
        <v>158</v>
      </c>
      <c r="P2282" s="40"/>
      <c r="Q2282" s="41"/>
      <c r="R2282" s="41"/>
      <c r="S2282" s="41"/>
      <c r="T2282" s="41"/>
      <c r="U2282" s="41"/>
      <c r="V2282" s="41"/>
      <c r="W2282" s="41"/>
      <c r="X2282" s="42"/>
      <c r="Y2282" s="41"/>
      <c r="Z2282" s="41"/>
      <c r="AA2282" s="41"/>
      <c r="AB2282" s="41"/>
      <c r="AC2282" s="41"/>
      <c r="AD2282" s="41"/>
      <c r="AE2282" s="41"/>
      <c r="AF2282" s="40"/>
      <c r="AG2282" s="41"/>
      <c r="AH2282" s="42"/>
      <c r="AI2282" s="11">
        <f t="shared" si="119"/>
        <v>0</v>
      </c>
      <c r="AJ2282" s="12">
        <f t="shared" si="118"/>
        <v>0</v>
      </c>
      <c r="AK2282" s="13">
        <f t="shared" si="120"/>
        <v>0</v>
      </c>
    </row>
    <row r="2283" spans="1:37">
      <c r="A2283" t="s">
        <v>6100</v>
      </c>
      <c r="B2283" t="s">
        <v>6100</v>
      </c>
      <c r="C2283" t="s">
        <v>53</v>
      </c>
      <c r="D2283">
        <v>2056</v>
      </c>
      <c r="E2283" s="7">
        <v>4119</v>
      </c>
      <c r="F2283" t="s">
        <v>6896</v>
      </c>
      <c r="G2283" t="s">
        <v>6897</v>
      </c>
      <c r="H2283">
        <v>50.622522600000003</v>
      </c>
      <c r="I2283">
        <v>5.6363808999999998</v>
      </c>
      <c r="J2283">
        <v>4032</v>
      </c>
      <c r="K2283" t="s">
        <v>6898</v>
      </c>
      <c r="L2283" t="s">
        <v>6899</v>
      </c>
      <c r="M2283" t="s">
        <v>212</v>
      </c>
      <c r="N2283" t="s">
        <v>284</v>
      </c>
      <c r="O2283" t="s">
        <v>60</v>
      </c>
      <c r="P2283" s="40"/>
      <c r="Q2283" s="41"/>
      <c r="R2283" s="41"/>
      <c r="S2283" s="41"/>
      <c r="T2283" s="41"/>
      <c r="U2283" s="41"/>
      <c r="V2283" s="41"/>
      <c r="W2283" s="41"/>
      <c r="X2283" s="42"/>
      <c r="Y2283" s="41"/>
      <c r="Z2283" s="41"/>
      <c r="AA2283" s="41"/>
      <c r="AB2283" s="41"/>
      <c r="AC2283" s="41"/>
      <c r="AD2283" s="41"/>
      <c r="AE2283" s="41"/>
      <c r="AF2283" s="40"/>
      <c r="AG2283" s="41"/>
      <c r="AH2283" s="42"/>
      <c r="AI2283" s="11"/>
      <c r="AJ2283" s="12"/>
      <c r="AK2283" s="13"/>
    </row>
    <row r="2284" spans="1:37">
      <c r="A2284" t="s">
        <v>6100</v>
      </c>
      <c r="B2284" t="s">
        <v>6100</v>
      </c>
      <c r="C2284" t="s">
        <v>53</v>
      </c>
      <c r="D2284">
        <v>2056</v>
      </c>
      <c r="E2284" s="7">
        <v>4120</v>
      </c>
      <c r="F2284" t="s">
        <v>6896</v>
      </c>
      <c r="G2284" t="s">
        <v>6900</v>
      </c>
      <c r="H2284">
        <v>50.6454977</v>
      </c>
      <c r="I2284">
        <v>5.5926780000000003</v>
      </c>
      <c r="J2284">
        <v>4000</v>
      </c>
      <c r="K2284" t="s">
        <v>6898</v>
      </c>
      <c r="L2284" t="s">
        <v>6899</v>
      </c>
      <c r="M2284" t="s">
        <v>212</v>
      </c>
      <c r="N2284" t="s">
        <v>218</v>
      </c>
      <c r="O2284" t="s">
        <v>60</v>
      </c>
      <c r="P2284" s="37"/>
      <c r="Q2284" s="38"/>
      <c r="R2284" s="38"/>
      <c r="S2284" s="38"/>
      <c r="T2284" s="38"/>
      <c r="U2284" s="38"/>
      <c r="V2284" s="38"/>
      <c r="W2284" s="38"/>
      <c r="X2284" s="39"/>
      <c r="Y2284" s="38"/>
      <c r="Z2284" s="38"/>
      <c r="AA2284" s="38"/>
      <c r="AB2284" s="38"/>
      <c r="AC2284" s="38"/>
      <c r="AD2284" s="38"/>
      <c r="AE2284" s="38"/>
      <c r="AF2284" s="37"/>
      <c r="AG2284" s="38"/>
      <c r="AH2284" s="39"/>
      <c r="AI2284" s="8">
        <f t="shared" si="119"/>
        <v>0</v>
      </c>
      <c r="AJ2284" s="9">
        <f>IF(AND(AI2284&gt;0,O2284="OUI"),1,0)</f>
        <v>0</v>
      </c>
      <c r="AK2284" s="10">
        <f t="shared" si="120"/>
        <v>0</v>
      </c>
    </row>
    <row r="2285" spans="1:37">
      <c r="A2285" t="s">
        <v>6100</v>
      </c>
      <c r="B2285" t="s">
        <v>6100</v>
      </c>
      <c r="C2285" t="s">
        <v>53</v>
      </c>
      <c r="D2285">
        <v>2056</v>
      </c>
      <c r="E2285" s="7">
        <v>4122</v>
      </c>
      <c r="F2285" t="s">
        <v>6896</v>
      </c>
      <c r="G2285" t="s">
        <v>6901</v>
      </c>
      <c r="H2285">
        <v>50.652004900000001</v>
      </c>
      <c r="I2285">
        <v>5.5776789999999998</v>
      </c>
      <c r="J2285">
        <v>4000</v>
      </c>
      <c r="K2285" t="s">
        <v>6898</v>
      </c>
      <c r="L2285" t="s">
        <v>6899</v>
      </c>
      <c r="M2285" t="s">
        <v>212</v>
      </c>
      <c r="N2285" t="s">
        <v>284</v>
      </c>
      <c r="O2285" t="s">
        <v>60</v>
      </c>
      <c r="P2285" s="37"/>
      <c r="Q2285" s="38"/>
      <c r="R2285" s="38"/>
      <c r="S2285" s="38"/>
      <c r="T2285" s="38"/>
      <c r="U2285" s="38"/>
      <c r="V2285" s="38"/>
      <c r="W2285" s="38"/>
      <c r="X2285" s="39"/>
      <c r="Y2285" s="38"/>
      <c r="Z2285" s="38"/>
      <c r="AA2285" s="38"/>
      <c r="AB2285" s="38"/>
      <c r="AC2285" s="38"/>
      <c r="AD2285" s="38"/>
      <c r="AE2285" s="38"/>
      <c r="AF2285" s="37"/>
      <c r="AG2285" s="38"/>
      <c r="AH2285" s="39"/>
      <c r="AI2285" s="8"/>
      <c r="AJ2285" s="9"/>
      <c r="AK2285" s="10"/>
    </row>
    <row r="2286" spans="1:37">
      <c r="A2286" t="s">
        <v>6100</v>
      </c>
      <c r="B2286" t="s">
        <v>6100</v>
      </c>
      <c r="C2286" t="s">
        <v>53</v>
      </c>
      <c r="D2286">
        <v>2057</v>
      </c>
      <c r="E2286" s="7">
        <v>4127</v>
      </c>
      <c r="F2286" t="s">
        <v>6902</v>
      </c>
      <c r="G2286" t="s">
        <v>6903</v>
      </c>
      <c r="H2286">
        <v>50.645135400000001</v>
      </c>
      <c r="I2286">
        <v>5.5551621000000004</v>
      </c>
      <c r="J2286">
        <v>4000</v>
      </c>
      <c r="K2286" t="s">
        <v>6904</v>
      </c>
      <c r="L2286" t="s">
        <v>6905</v>
      </c>
      <c r="M2286" t="s">
        <v>212</v>
      </c>
      <c r="N2286" t="s">
        <v>213</v>
      </c>
      <c r="O2286" t="s">
        <v>158</v>
      </c>
      <c r="P2286" s="40"/>
      <c r="Q2286" s="41"/>
      <c r="R2286" s="41"/>
      <c r="S2286" s="41"/>
      <c r="T2286" s="41"/>
      <c r="U2286" s="41"/>
      <c r="V2286" s="41"/>
      <c r="W2286" s="41"/>
      <c r="X2286" s="42"/>
      <c r="Y2286" s="41"/>
      <c r="Z2286" s="41"/>
      <c r="AA2286" s="41"/>
      <c r="AB2286" s="41"/>
      <c r="AC2286" s="41"/>
      <c r="AD2286" s="41"/>
      <c r="AE2286" s="41"/>
      <c r="AF2286" s="40"/>
      <c r="AG2286" s="41"/>
      <c r="AH2286" s="42"/>
      <c r="AI2286" s="11">
        <f t="shared" si="119"/>
        <v>0</v>
      </c>
      <c r="AJ2286" s="12">
        <f t="shared" ref="AJ2286:AJ2349" si="121">IF(AND(AI2286&gt;0,O2286="OUI"),1,0)</f>
        <v>0</v>
      </c>
      <c r="AK2286" s="13">
        <f t="shared" si="120"/>
        <v>0</v>
      </c>
    </row>
    <row r="2287" spans="1:37">
      <c r="A2287" t="s">
        <v>6100</v>
      </c>
      <c r="B2287" t="s">
        <v>6100</v>
      </c>
      <c r="C2287" t="s">
        <v>120</v>
      </c>
      <c r="D2287">
        <v>2060</v>
      </c>
      <c r="E2287" s="7">
        <v>4131</v>
      </c>
      <c r="F2287" t="s">
        <v>6906</v>
      </c>
      <c r="G2287" t="s">
        <v>6907</v>
      </c>
      <c r="H2287">
        <v>50.640640500000003</v>
      </c>
      <c r="I2287">
        <v>5.5851338999999998</v>
      </c>
      <c r="J2287">
        <v>4020</v>
      </c>
      <c r="K2287" t="s">
        <v>6908</v>
      </c>
      <c r="L2287" t="s">
        <v>6909</v>
      </c>
      <c r="M2287" t="s">
        <v>212</v>
      </c>
      <c r="N2287" t="s">
        <v>218</v>
      </c>
      <c r="O2287" t="s">
        <v>158</v>
      </c>
      <c r="P2287" s="37"/>
      <c r="Q2287" s="38"/>
      <c r="R2287" s="38"/>
      <c r="S2287" s="38"/>
      <c r="T2287" s="38"/>
      <c r="U2287" s="38"/>
      <c r="V2287" s="38"/>
      <c r="W2287" s="38"/>
      <c r="X2287" s="39"/>
      <c r="Y2287" s="38"/>
      <c r="Z2287" s="38"/>
      <c r="AA2287" s="38"/>
      <c r="AB2287" s="38"/>
      <c r="AC2287" s="38"/>
      <c r="AD2287" s="38"/>
      <c r="AE2287" s="38"/>
      <c r="AF2287" s="37"/>
      <c r="AG2287" s="38"/>
      <c r="AH2287" s="39"/>
      <c r="AI2287" s="8">
        <f t="shared" si="119"/>
        <v>0</v>
      </c>
      <c r="AJ2287" s="9">
        <f t="shared" si="121"/>
        <v>0</v>
      </c>
      <c r="AK2287" s="10">
        <f t="shared" si="120"/>
        <v>0</v>
      </c>
    </row>
    <row r="2288" spans="1:37">
      <c r="A2288" t="s">
        <v>6100</v>
      </c>
      <c r="B2288" t="s">
        <v>6100</v>
      </c>
      <c r="C2288" t="s">
        <v>120</v>
      </c>
      <c r="D2288">
        <v>2060</v>
      </c>
      <c r="E2288" s="7">
        <v>4132</v>
      </c>
      <c r="F2288" t="s">
        <v>6906</v>
      </c>
      <c r="G2288" t="s">
        <v>6910</v>
      </c>
      <c r="H2288">
        <v>50.640904399999997</v>
      </c>
      <c r="I2288">
        <v>5.5343562000000004</v>
      </c>
      <c r="J2288">
        <v>4000</v>
      </c>
      <c r="K2288" t="s">
        <v>6908</v>
      </c>
      <c r="L2288" t="s">
        <v>6909</v>
      </c>
      <c r="M2288" t="s">
        <v>212</v>
      </c>
      <c r="N2288" t="s">
        <v>218</v>
      </c>
      <c r="O2288" t="s">
        <v>158</v>
      </c>
      <c r="P2288" s="40"/>
      <c r="Q2288" s="41"/>
      <c r="R2288" s="41"/>
      <c r="S2288" s="41"/>
      <c r="T2288" s="41"/>
      <c r="U2288" s="41"/>
      <c r="V2288" s="41"/>
      <c r="W2288" s="41"/>
      <c r="X2288" s="42"/>
      <c r="Y2288" s="41"/>
      <c r="Z2288" s="41"/>
      <c r="AA2288" s="41"/>
      <c r="AB2288" s="41"/>
      <c r="AC2288" s="41"/>
      <c r="AD2288" s="41"/>
      <c r="AE2288" s="41"/>
      <c r="AF2288" s="40"/>
      <c r="AG2288" s="41"/>
      <c r="AH2288" s="42"/>
      <c r="AI2288" s="11">
        <f t="shared" si="119"/>
        <v>0</v>
      </c>
      <c r="AJ2288" s="12">
        <f t="shared" si="121"/>
        <v>0</v>
      </c>
      <c r="AK2288" s="13">
        <f t="shared" si="120"/>
        <v>0</v>
      </c>
    </row>
    <row r="2289" spans="1:37">
      <c r="A2289" t="s">
        <v>6100</v>
      </c>
      <c r="B2289" t="s">
        <v>6100</v>
      </c>
      <c r="C2289" t="s">
        <v>53</v>
      </c>
      <c r="D2289">
        <v>2061</v>
      </c>
      <c r="E2289" s="7">
        <v>4133</v>
      </c>
      <c r="F2289" t="s">
        <v>6911</v>
      </c>
      <c r="G2289" t="s">
        <v>6912</v>
      </c>
      <c r="H2289">
        <v>50.639139200000002</v>
      </c>
      <c r="I2289">
        <v>5.562119</v>
      </c>
      <c r="J2289">
        <v>4000</v>
      </c>
      <c r="K2289" t="s">
        <v>6913</v>
      </c>
      <c r="L2289" t="s">
        <v>6914</v>
      </c>
      <c r="M2289" t="s">
        <v>212</v>
      </c>
      <c r="N2289" t="s">
        <v>279</v>
      </c>
      <c r="O2289" t="s">
        <v>158</v>
      </c>
      <c r="P2289" s="37"/>
      <c r="Q2289" s="38"/>
      <c r="R2289" s="38"/>
      <c r="S2289" s="38"/>
      <c r="T2289" s="38"/>
      <c r="U2289" s="38"/>
      <c r="V2289" s="38"/>
      <c r="W2289" s="38"/>
      <c r="X2289" s="39"/>
      <c r="Y2289" s="38"/>
      <c r="Z2289" s="38"/>
      <c r="AA2289" s="38"/>
      <c r="AB2289" s="38"/>
      <c r="AC2289" s="38"/>
      <c r="AD2289" s="38"/>
      <c r="AE2289" s="38"/>
      <c r="AF2289" s="37"/>
      <c r="AG2289" s="38"/>
      <c r="AH2289" s="39"/>
      <c r="AI2289" s="8">
        <f t="shared" si="119"/>
        <v>0</v>
      </c>
      <c r="AJ2289" s="9">
        <f t="shared" si="121"/>
        <v>0</v>
      </c>
      <c r="AK2289" s="10">
        <f t="shared" si="120"/>
        <v>0</v>
      </c>
    </row>
    <row r="2290" spans="1:37">
      <c r="A2290" t="s">
        <v>6100</v>
      </c>
      <c r="B2290" t="s">
        <v>6100</v>
      </c>
      <c r="C2290" t="s">
        <v>53</v>
      </c>
      <c r="D2290">
        <v>2062</v>
      </c>
      <c r="E2290" s="7">
        <v>4135</v>
      </c>
      <c r="F2290" t="s">
        <v>6915</v>
      </c>
      <c r="G2290" t="s">
        <v>6916</v>
      </c>
      <c r="H2290">
        <v>50.645188099999999</v>
      </c>
      <c r="I2290">
        <v>5.5869911999999999</v>
      </c>
      <c r="J2290">
        <v>4020</v>
      </c>
      <c r="K2290" t="s">
        <v>6917</v>
      </c>
      <c r="L2290" t="s">
        <v>6918</v>
      </c>
      <c r="M2290" t="s">
        <v>212</v>
      </c>
      <c r="N2290" t="s">
        <v>279</v>
      </c>
      <c r="O2290" t="s">
        <v>158</v>
      </c>
      <c r="P2290" s="40"/>
      <c r="Q2290" s="41"/>
      <c r="R2290" s="41"/>
      <c r="S2290" s="41"/>
      <c r="T2290" s="41"/>
      <c r="U2290" s="41"/>
      <c r="V2290" s="41"/>
      <c r="W2290" s="41"/>
      <c r="X2290" s="42"/>
      <c r="Y2290" s="41"/>
      <c r="Z2290" s="41"/>
      <c r="AA2290" s="41"/>
      <c r="AB2290" s="41"/>
      <c r="AC2290" s="41"/>
      <c r="AD2290" s="41"/>
      <c r="AE2290" s="41"/>
      <c r="AF2290" s="40"/>
      <c r="AG2290" s="41"/>
      <c r="AH2290" s="42"/>
      <c r="AI2290" s="11">
        <f t="shared" si="119"/>
        <v>0</v>
      </c>
      <c r="AJ2290" s="12">
        <f t="shared" si="121"/>
        <v>0</v>
      </c>
      <c r="AK2290" s="13">
        <f t="shared" si="120"/>
        <v>0</v>
      </c>
    </row>
    <row r="2291" spans="1:37">
      <c r="A2291" t="s">
        <v>6100</v>
      </c>
      <c r="B2291" t="s">
        <v>6100</v>
      </c>
      <c r="C2291" t="s">
        <v>120</v>
      </c>
      <c r="D2291">
        <v>2063</v>
      </c>
      <c r="E2291" s="7">
        <v>4139</v>
      </c>
      <c r="F2291" t="s">
        <v>6919</v>
      </c>
      <c r="G2291" t="s">
        <v>6920</v>
      </c>
      <c r="H2291">
        <v>50.648098699999998</v>
      </c>
      <c r="I2291">
        <v>5.5531074</v>
      </c>
      <c r="J2291">
        <v>4000</v>
      </c>
      <c r="K2291" t="s">
        <v>6921</v>
      </c>
      <c r="L2291" t="s">
        <v>6922</v>
      </c>
      <c r="M2291" t="s">
        <v>212</v>
      </c>
      <c r="N2291" t="s">
        <v>218</v>
      </c>
      <c r="O2291" t="s">
        <v>158</v>
      </c>
      <c r="P2291" s="37"/>
      <c r="Q2291" s="38"/>
      <c r="R2291" s="38"/>
      <c r="S2291" s="38"/>
      <c r="T2291" s="38"/>
      <c r="U2291" s="38"/>
      <c r="V2291" s="38"/>
      <c r="W2291" s="38"/>
      <c r="X2291" s="39"/>
      <c r="Y2291" s="38"/>
      <c r="Z2291" s="38"/>
      <c r="AA2291" s="38"/>
      <c r="AB2291" s="38"/>
      <c r="AC2291" s="38"/>
      <c r="AD2291" s="38"/>
      <c r="AE2291" s="38"/>
      <c r="AF2291" s="37"/>
      <c r="AG2291" s="38"/>
      <c r="AH2291" s="39"/>
      <c r="AI2291" s="8">
        <f t="shared" si="119"/>
        <v>0</v>
      </c>
      <c r="AJ2291" s="9">
        <f t="shared" si="121"/>
        <v>0</v>
      </c>
      <c r="AK2291" s="10">
        <f t="shared" si="120"/>
        <v>0</v>
      </c>
    </row>
    <row r="2292" spans="1:37">
      <c r="A2292" t="s">
        <v>6100</v>
      </c>
      <c r="B2292" t="s">
        <v>6100</v>
      </c>
      <c r="C2292" t="s">
        <v>120</v>
      </c>
      <c r="D2292">
        <v>2063</v>
      </c>
      <c r="E2292" s="7">
        <v>4140</v>
      </c>
      <c r="F2292" t="s">
        <v>6919</v>
      </c>
      <c r="G2292" t="s">
        <v>6923</v>
      </c>
      <c r="H2292">
        <v>50.655996000000002</v>
      </c>
      <c r="I2292">
        <v>5.7200071000000001</v>
      </c>
      <c r="J2292">
        <v>4632</v>
      </c>
      <c r="K2292" t="s">
        <v>6921</v>
      </c>
      <c r="L2292" t="s">
        <v>6922</v>
      </c>
      <c r="M2292" t="s">
        <v>212</v>
      </c>
      <c r="N2292" t="s">
        <v>218</v>
      </c>
      <c r="O2292" t="s">
        <v>60</v>
      </c>
      <c r="P2292" s="40"/>
      <c r="Q2292" s="41"/>
      <c r="R2292" s="41"/>
      <c r="S2292" s="41"/>
      <c r="T2292" s="41"/>
      <c r="U2292" s="41"/>
      <c r="V2292" s="41"/>
      <c r="W2292" s="41"/>
      <c r="X2292" s="42"/>
      <c r="Y2292" s="41"/>
      <c r="Z2292" s="41"/>
      <c r="AA2292" s="41"/>
      <c r="AB2292" s="41"/>
      <c r="AC2292" s="41"/>
      <c r="AD2292" s="41"/>
      <c r="AE2292" s="41"/>
      <c r="AF2292" s="40"/>
      <c r="AG2292" s="41"/>
      <c r="AH2292" s="42"/>
      <c r="AI2292" s="11">
        <f t="shared" si="119"/>
        <v>0</v>
      </c>
      <c r="AJ2292" s="12">
        <f t="shared" si="121"/>
        <v>0</v>
      </c>
      <c r="AK2292" s="13">
        <f t="shared" si="120"/>
        <v>0</v>
      </c>
    </row>
    <row r="2293" spans="1:37">
      <c r="A2293" t="s">
        <v>6100</v>
      </c>
      <c r="B2293" t="s">
        <v>6100</v>
      </c>
      <c r="C2293" t="s">
        <v>53</v>
      </c>
      <c r="D2293">
        <v>95335</v>
      </c>
      <c r="E2293" s="7">
        <v>4150</v>
      </c>
      <c r="F2293" t="s">
        <v>6484</v>
      </c>
      <c r="G2293" t="s">
        <v>6924</v>
      </c>
      <c r="H2293">
        <v>50.668704599999998</v>
      </c>
      <c r="I2293">
        <v>5.6541522000000004</v>
      </c>
      <c r="J2293">
        <v>4020</v>
      </c>
      <c r="K2293" t="s">
        <v>6486</v>
      </c>
      <c r="L2293" t="s">
        <v>6487</v>
      </c>
      <c r="M2293" t="s">
        <v>58</v>
      </c>
      <c r="N2293" t="s">
        <v>65</v>
      </c>
      <c r="O2293" t="s">
        <v>60</v>
      </c>
      <c r="P2293" s="37"/>
      <c r="Q2293" s="38"/>
      <c r="R2293" s="38"/>
      <c r="S2293" s="38"/>
      <c r="T2293" s="38"/>
      <c r="U2293" s="38"/>
      <c r="V2293" s="38"/>
      <c r="W2293" s="38"/>
      <c r="X2293" s="39"/>
      <c r="Y2293" s="38"/>
      <c r="Z2293" s="38"/>
      <c r="AA2293" s="38"/>
      <c r="AB2293" s="38"/>
      <c r="AC2293" s="38"/>
      <c r="AD2293" s="38"/>
      <c r="AE2293" s="38"/>
      <c r="AF2293" s="37"/>
      <c r="AG2293" s="38"/>
      <c r="AH2293" s="39"/>
      <c r="AI2293" s="8">
        <f t="shared" si="119"/>
        <v>0</v>
      </c>
      <c r="AJ2293" s="9">
        <f t="shared" si="121"/>
        <v>0</v>
      </c>
      <c r="AK2293" s="10">
        <f t="shared" si="120"/>
        <v>0</v>
      </c>
    </row>
    <row r="2294" spans="1:37">
      <c r="A2294" t="s">
        <v>6100</v>
      </c>
      <c r="B2294" t="s">
        <v>6100</v>
      </c>
      <c r="C2294" t="s">
        <v>53</v>
      </c>
      <c r="D2294">
        <v>2068</v>
      </c>
      <c r="E2294" s="7">
        <v>4151</v>
      </c>
      <c r="F2294" t="s">
        <v>6925</v>
      </c>
      <c r="G2294" t="s">
        <v>6926</v>
      </c>
      <c r="H2294">
        <v>50.671477400000001</v>
      </c>
      <c r="I2294">
        <v>5.6539412000000002</v>
      </c>
      <c r="J2294">
        <v>4020</v>
      </c>
      <c r="K2294" t="s">
        <v>6927</v>
      </c>
      <c r="L2294" t="s">
        <v>6928</v>
      </c>
      <c r="M2294" t="s">
        <v>58</v>
      </c>
      <c r="N2294" t="s">
        <v>59</v>
      </c>
      <c r="O2294" t="s">
        <v>60</v>
      </c>
      <c r="P2294" s="40"/>
      <c r="Q2294" s="41"/>
      <c r="R2294" s="41"/>
      <c r="S2294" s="41"/>
      <c r="T2294" s="41"/>
      <c r="U2294" s="41"/>
      <c r="V2294" s="41"/>
      <c r="W2294" s="41"/>
      <c r="X2294" s="42"/>
      <c r="Y2294" s="41"/>
      <c r="Z2294" s="41"/>
      <c r="AA2294" s="41"/>
      <c r="AB2294" s="41"/>
      <c r="AC2294" s="41"/>
      <c r="AD2294" s="41"/>
      <c r="AE2294" s="41"/>
      <c r="AF2294" s="40"/>
      <c r="AG2294" s="41"/>
      <c r="AH2294" s="42"/>
      <c r="AI2294" s="11">
        <f t="shared" si="119"/>
        <v>0</v>
      </c>
      <c r="AJ2294" s="12">
        <f t="shared" si="121"/>
        <v>0</v>
      </c>
      <c r="AK2294" s="13">
        <f t="shared" si="120"/>
        <v>0</v>
      </c>
    </row>
    <row r="2295" spans="1:37">
      <c r="A2295" t="s">
        <v>6100</v>
      </c>
      <c r="B2295" t="s">
        <v>6100</v>
      </c>
      <c r="C2295" t="s">
        <v>53</v>
      </c>
      <c r="D2295">
        <v>95335</v>
      </c>
      <c r="E2295" s="7">
        <v>4153</v>
      </c>
      <c r="F2295" t="s">
        <v>6484</v>
      </c>
      <c r="G2295" t="s">
        <v>6929</v>
      </c>
      <c r="H2295">
        <v>50.668594499999998</v>
      </c>
      <c r="I2295">
        <v>5.6603871000000003</v>
      </c>
      <c r="J2295">
        <v>4020</v>
      </c>
      <c r="K2295" t="s">
        <v>6486</v>
      </c>
      <c r="L2295" t="s">
        <v>6487</v>
      </c>
      <c r="M2295" t="s">
        <v>58</v>
      </c>
      <c r="N2295" t="s">
        <v>65</v>
      </c>
      <c r="O2295" t="s">
        <v>60</v>
      </c>
      <c r="P2295" s="37"/>
      <c r="Q2295" s="38"/>
      <c r="R2295" s="38"/>
      <c r="S2295" s="38"/>
      <c r="T2295" s="38"/>
      <c r="U2295" s="38"/>
      <c r="V2295" s="38"/>
      <c r="W2295" s="38"/>
      <c r="X2295" s="39"/>
      <c r="Y2295" s="38"/>
      <c r="Z2295" s="38"/>
      <c r="AA2295" s="38"/>
      <c r="AB2295" s="38"/>
      <c r="AC2295" s="38"/>
      <c r="AD2295" s="38"/>
      <c r="AE2295" s="38"/>
      <c r="AF2295" s="37"/>
      <c r="AG2295" s="38"/>
      <c r="AH2295" s="39"/>
      <c r="AI2295" s="8">
        <f t="shared" si="119"/>
        <v>0</v>
      </c>
      <c r="AJ2295" s="9">
        <f t="shared" si="121"/>
        <v>0</v>
      </c>
      <c r="AK2295" s="10">
        <f t="shared" si="120"/>
        <v>0</v>
      </c>
    </row>
    <row r="2296" spans="1:37">
      <c r="A2296" t="s">
        <v>6100</v>
      </c>
      <c r="B2296" t="s">
        <v>6100</v>
      </c>
      <c r="C2296" t="s">
        <v>53</v>
      </c>
      <c r="D2296">
        <v>95335</v>
      </c>
      <c r="E2296" s="7">
        <v>4155</v>
      </c>
      <c r="F2296" t="s">
        <v>6484</v>
      </c>
      <c r="G2296" t="s">
        <v>6930</v>
      </c>
      <c r="H2296">
        <v>50.662403099999999</v>
      </c>
      <c r="I2296">
        <v>5.6666908999999999</v>
      </c>
      <c r="J2296">
        <v>4020</v>
      </c>
      <c r="K2296" t="s">
        <v>6486</v>
      </c>
      <c r="L2296" t="s">
        <v>6487</v>
      </c>
      <c r="M2296" t="s">
        <v>58</v>
      </c>
      <c r="N2296" t="s">
        <v>59</v>
      </c>
      <c r="O2296" t="s">
        <v>60</v>
      </c>
      <c r="P2296" s="40"/>
      <c r="Q2296" s="41"/>
      <c r="R2296" s="41"/>
      <c r="S2296" s="41"/>
      <c r="T2296" s="41"/>
      <c r="U2296" s="41"/>
      <c r="V2296" s="41"/>
      <c r="W2296" s="41"/>
      <c r="X2296" s="42"/>
      <c r="Y2296" s="41"/>
      <c r="Z2296" s="41"/>
      <c r="AA2296" s="41"/>
      <c r="AB2296" s="41"/>
      <c r="AC2296" s="41"/>
      <c r="AD2296" s="41"/>
      <c r="AE2296" s="41"/>
      <c r="AF2296" s="40"/>
      <c r="AG2296" s="41"/>
      <c r="AH2296" s="42"/>
      <c r="AI2296" s="11">
        <f t="shared" si="119"/>
        <v>0</v>
      </c>
      <c r="AJ2296" s="12">
        <f t="shared" si="121"/>
        <v>0</v>
      </c>
      <c r="AK2296" s="13">
        <f t="shared" si="120"/>
        <v>0</v>
      </c>
    </row>
    <row r="2297" spans="1:37">
      <c r="A2297" t="s">
        <v>6100</v>
      </c>
      <c r="B2297" t="s">
        <v>6100</v>
      </c>
      <c r="C2297" t="s">
        <v>120</v>
      </c>
      <c r="D2297">
        <v>2070</v>
      </c>
      <c r="E2297" s="7">
        <v>4157</v>
      </c>
      <c r="F2297" t="s">
        <v>6931</v>
      </c>
      <c r="G2297" t="s">
        <v>6932</v>
      </c>
      <c r="H2297">
        <v>50.664878000000002</v>
      </c>
      <c r="I2297">
        <v>5.6566381999999997</v>
      </c>
      <c r="J2297">
        <v>4020</v>
      </c>
      <c r="K2297" t="s">
        <v>6933</v>
      </c>
      <c r="L2297" t="s">
        <v>6934</v>
      </c>
      <c r="M2297" t="s">
        <v>58</v>
      </c>
      <c r="N2297" t="s">
        <v>59</v>
      </c>
      <c r="O2297" t="s">
        <v>60</v>
      </c>
      <c r="P2297" s="37"/>
      <c r="Q2297" s="38"/>
      <c r="R2297" s="38"/>
      <c r="S2297" s="38"/>
      <c r="T2297" s="38"/>
      <c r="U2297" s="38"/>
      <c r="V2297" s="38"/>
      <c r="W2297" s="38"/>
      <c r="X2297" s="39"/>
      <c r="Y2297" s="38"/>
      <c r="Z2297" s="38"/>
      <c r="AA2297" s="38"/>
      <c r="AB2297" s="38"/>
      <c r="AC2297" s="38"/>
      <c r="AD2297" s="38"/>
      <c r="AE2297" s="38"/>
      <c r="AF2297" s="37"/>
      <c r="AG2297" s="38"/>
      <c r="AH2297" s="39"/>
      <c r="AI2297" s="8">
        <f t="shared" si="119"/>
        <v>0</v>
      </c>
      <c r="AJ2297" s="9">
        <f t="shared" si="121"/>
        <v>0</v>
      </c>
      <c r="AK2297" s="10">
        <f t="shared" si="120"/>
        <v>0</v>
      </c>
    </row>
    <row r="2298" spans="1:37">
      <c r="A2298" t="s">
        <v>6100</v>
      </c>
      <c r="B2298" t="s">
        <v>6100</v>
      </c>
      <c r="C2298" t="s">
        <v>120</v>
      </c>
      <c r="D2298">
        <v>2073</v>
      </c>
      <c r="E2298" s="7">
        <v>4161</v>
      </c>
      <c r="F2298" t="s">
        <v>6935</v>
      </c>
      <c r="G2298" t="s">
        <v>6820</v>
      </c>
      <c r="H2298">
        <v>50.647541599999997</v>
      </c>
      <c r="I2298">
        <v>5.5795973999999999</v>
      </c>
      <c r="J2298">
        <v>4000</v>
      </c>
      <c r="K2298" t="s">
        <v>6936</v>
      </c>
      <c r="L2298" t="s">
        <v>6937</v>
      </c>
      <c r="M2298" t="s">
        <v>58</v>
      </c>
      <c r="N2298" t="s">
        <v>168</v>
      </c>
      <c r="O2298" t="s">
        <v>158</v>
      </c>
      <c r="P2298" s="40"/>
      <c r="Q2298" s="41"/>
      <c r="R2298" s="41"/>
      <c r="S2298" s="41"/>
      <c r="T2298" s="41"/>
      <c r="U2298" s="41"/>
      <c r="V2298" s="41"/>
      <c r="W2298" s="41"/>
      <c r="X2298" s="42"/>
      <c r="Y2298" s="41"/>
      <c r="Z2298" s="41"/>
      <c r="AA2298" s="41"/>
      <c r="AB2298" s="41"/>
      <c r="AC2298" s="41"/>
      <c r="AD2298" s="41"/>
      <c r="AE2298" s="41"/>
      <c r="AF2298" s="40"/>
      <c r="AG2298" s="41"/>
      <c r="AH2298" s="42"/>
      <c r="AI2298" s="11">
        <f t="shared" si="119"/>
        <v>0</v>
      </c>
      <c r="AJ2298" s="12">
        <f t="shared" si="121"/>
        <v>0</v>
      </c>
      <c r="AK2298" s="13">
        <f t="shared" si="120"/>
        <v>0</v>
      </c>
    </row>
    <row r="2299" spans="1:37">
      <c r="A2299" t="s">
        <v>6100</v>
      </c>
      <c r="B2299" t="s">
        <v>6100</v>
      </c>
      <c r="C2299" t="s">
        <v>120</v>
      </c>
      <c r="D2299">
        <v>2074</v>
      </c>
      <c r="E2299" s="7">
        <v>4162</v>
      </c>
      <c r="F2299" t="s">
        <v>6938</v>
      </c>
      <c r="G2299" t="s">
        <v>6939</v>
      </c>
      <c r="H2299">
        <v>50.647813200000002</v>
      </c>
      <c r="I2299">
        <v>5.5808235000000002</v>
      </c>
      <c r="J2299">
        <v>4000</v>
      </c>
      <c r="K2299" t="s">
        <v>6940</v>
      </c>
      <c r="L2299" t="s">
        <v>6941</v>
      </c>
      <c r="M2299" t="s">
        <v>58</v>
      </c>
      <c r="N2299" t="s">
        <v>65</v>
      </c>
      <c r="O2299" t="s">
        <v>60</v>
      </c>
      <c r="P2299" s="37"/>
      <c r="Q2299" s="38"/>
      <c r="R2299" s="38"/>
      <c r="S2299" s="38"/>
      <c r="T2299" s="38"/>
      <c r="U2299" s="38"/>
      <c r="V2299" s="38"/>
      <c r="W2299" s="38"/>
      <c r="X2299" s="39"/>
      <c r="Y2299" s="38"/>
      <c r="Z2299" s="38"/>
      <c r="AA2299" s="38"/>
      <c r="AB2299" s="38"/>
      <c r="AC2299" s="38"/>
      <c r="AD2299" s="38"/>
      <c r="AE2299" s="38"/>
      <c r="AF2299" s="37"/>
      <c r="AG2299" s="38"/>
      <c r="AH2299" s="39"/>
      <c r="AI2299" s="8">
        <f t="shared" si="119"/>
        <v>0</v>
      </c>
      <c r="AJ2299" s="9">
        <f t="shared" si="121"/>
        <v>0</v>
      </c>
      <c r="AK2299" s="10">
        <f t="shared" si="120"/>
        <v>0</v>
      </c>
    </row>
    <row r="2300" spans="1:37">
      <c r="A2300" t="s">
        <v>6100</v>
      </c>
      <c r="B2300" t="s">
        <v>6100</v>
      </c>
      <c r="C2300" t="s">
        <v>120</v>
      </c>
      <c r="D2300">
        <v>2074</v>
      </c>
      <c r="E2300" s="7">
        <v>4163</v>
      </c>
      <c r="F2300" t="s">
        <v>6938</v>
      </c>
      <c r="G2300" t="s">
        <v>6942</v>
      </c>
      <c r="H2300">
        <v>50.647863800000003</v>
      </c>
      <c r="I2300">
        <v>5.5838229999999998</v>
      </c>
      <c r="J2300">
        <v>4000</v>
      </c>
      <c r="K2300" t="s">
        <v>6940</v>
      </c>
      <c r="L2300" t="s">
        <v>6941</v>
      </c>
      <c r="M2300" t="s">
        <v>58</v>
      </c>
      <c r="N2300" t="s">
        <v>91</v>
      </c>
      <c r="O2300" t="s">
        <v>158</v>
      </c>
      <c r="P2300" s="40"/>
      <c r="Q2300" s="41"/>
      <c r="R2300" s="41"/>
      <c r="S2300" s="41"/>
      <c r="T2300" s="41"/>
      <c r="U2300" s="41"/>
      <c r="V2300" s="41"/>
      <c r="W2300" s="41"/>
      <c r="X2300" s="42"/>
      <c r="Y2300" s="41"/>
      <c r="Z2300" s="41"/>
      <c r="AA2300" s="41"/>
      <c r="AB2300" s="41"/>
      <c r="AC2300" s="41"/>
      <c r="AD2300" s="41"/>
      <c r="AE2300" s="41"/>
      <c r="AF2300" s="40"/>
      <c r="AG2300" s="41"/>
      <c r="AH2300" s="42"/>
      <c r="AI2300" s="11">
        <f t="shared" si="119"/>
        <v>0</v>
      </c>
      <c r="AJ2300" s="12">
        <f t="shared" si="121"/>
        <v>0</v>
      </c>
      <c r="AK2300" s="13">
        <f t="shared" si="120"/>
        <v>0</v>
      </c>
    </row>
    <row r="2301" spans="1:37">
      <c r="A2301" t="s">
        <v>6100</v>
      </c>
      <c r="B2301" t="s">
        <v>6100</v>
      </c>
      <c r="C2301" t="s">
        <v>53</v>
      </c>
      <c r="D2301">
        <v>1913</v>
      </c>
      <c r="E2301" s="7">
        <v>4172</v>
      </c>
      <c r="F2301" t="s">
        <v>2336</v>
      </c>
      <c r="G2301" t="s">
        <v>6943</v>
      </c>
      <c r="H2301">
        <v>50.679197600000002</v>
      </c>
      <c r="I2301">
        <v>5.5477205999999999</v>
      </c>
      <c r="J2301">
        <v>4000</v>
      </c>
      <c r="K2301" t="s">
        <v>6489</v>
      </c>
      <c r="L2301" t="s">
        <v>6490</v>
      </c>
      <c r="M2301" t="s">
        <v>58</v>
      </c>
      <c r="N2301" t="s">
        <v>59</v>
      </c>
      <c r="O2301" t="s">
        <v>60</v>
      </c>
      <c r="P2301" s="37"/>
      <c r="Q2301" s="38"/>
      <c r="R2301" s="38"/>
      <c r="S2301" s="38"/>
      <c r="T2301" s="38"/>
      <c r="U2301" s="38"/>
      <c r="V2301" s="38"/>
      <c r="W2301" s="38"/>
      <c r="X2301" s="39"/>
      <c r="Y2301" s="38"/>
      <c r="Z2301" s="38"/>
      <c r="AA2301" s="38"/>
      <c r="AB2301" s="38"/>
      <c r="AC2301" s="38"/>
      <c r="AD2301" s="38"/>
      <c r="AE2301" s="38"/>
      <c r="AF2301" s="37"/>
      <c r="AG2301" s="38"/>
      <c r="AH2301" s="39"/>
      <c r="AI2301" s="8">
        <f t="shared" si="119"/>
        <v>0</v>
      </c>
      <c r="AJ2301" s="9">
        <f t="shared" si="121"/>
        <v>0</v>
      </c>
      <c r="AK2301" s="10">
        <f t="shared" si="120"/>
        <v>0</v>
      </c>
    </row>
    <row r="2302" spans="1:37">
      <c r="A2302" t="s">
        <v>6100</v>
      </c>
      <c r="B2302" t="s">
        <v>6100</v>
      </c>
      <c r="C2302" t="s">
        <v>120</v>
      </c>
      <c r="D2302">
        <v>2078</v>
      </c>
      <c r="E2302" s="7">
        <v>4173</v>
      </c>
      <c r="F2302" t="s">
        <v>6944</v>
      </c>
      <c r="G2302" t="s">
        <v>6945</v>
      </c>
      <c r="H2302">
        <v>50.610955799999999</v>
      </c>
      <c r="I2302">
        <v>5.5529852000000002</v>
      </c>
      <c r="J2302">
        <v>4000</v>
      </c>
      <c r="K2302" t="s">
        <v>6946</v>
      </c>
      <c r="L2302" t="s">
        <v>6947</v>
      </c>
      <c r="M2302" t="s">
        <v>58</v>
      </c>
      <c r="N2302" t="s">
        <v>59</v>
      </c>
      <c r="O2302" t="s">
        <v>60</v>
      </c>
      <c r="P2302" s="40"/>
      <c r="Q2302" s="41"/>
      <c r="R2302" s="41"/>
      <c r="S2302" s="41"/>
      <c r="T2302" s="41"/>
      <c r="U2302" s="41"/>
      <c r="V2302" s="41"/>
      <c r="W2302" s="41"/>
      <c r="X2302" s="42"/>
      <c r="Y2302" s="41"/>
      <c r="Z2302" s="41"/>
      <c r="AA2302" s="41"/>
      <c r="AB2302" s="41"/>
      <c r="AC2302" s="41"/>
      <c r="AD2302" s="41"/>
      <c r="AE2302" s="41"/>
      <c r="AF2302" s="40"/>
      <c r="AG2302" s="41"/>
      <c r="AH2302" s="42"/>
      <c r="AI2302" s="11">
        <f t="shared" si="119"/>
        <v>0</v>
      </c>
      <c r="AJ2302" s="12">
        <f t="shared" si="121"/>
        <v>0</v>
      </c>
      <c r="AK2302" s="13">
        <f t="shared" si="120"/>
        <v>0</v>
      </c>
    </row>
    <row r="2303" spans="1:37">
      <c r="A2303" t="s">
        <v>6100</v>
      </c>
      <c r="B2303" t="s">
        <v>6100</v>
      </c>
      <c r="C2303" t="s">
        <v>53</v>
      </c>
      <c r="D2303">
        <v>2079</v>
      </c>
      <c r="E2303" s="7">
        <v>4174</v>
      </c>
      <c r="F2303" t="s">
        <v>2336</v>
      </c>
      <c r="G2303" t="s">
        <v>6948</v>
      </c>
      <c r="H2303">
        <v>50.617408599999997</v>
      </c>
      <c r="I2303">
        <v>5.5561651999999997</v>
      </c>
      <c r="J2303">
        <v>4000</v>
      </c>
      <c r="K2303" t="s">
        <v>6949</v>
      </c>
      <c r="L2303" t="s">
        <v>6950</v>
      </c>
      <c r="M2303" t="s">
        <v>58</v>
      </c>
      <c r="N2303" t="s">
        <v>59</v>
      </c>
      <c r="O2303" t="s">
        <v>60</v>
      </c>
      <c r="P2303" s="37"/>
      <c r="Q2303" s="38"/>
      <c r="R2303" s="38"/>
      <c r="S2303" s="38"/>
      <c r="T2303" s="38"/>
      <c r="U2303" s="38"/>
      <c r="V2303" s="38"/>
      <c r="W2303" s="38"/>
      <c r="X2303" s="39"/>
      <c r="Y2303" s="38"/>
      <c r="Z2303" s="38"/>
      <c r="AA2303" s="38"/>
      <c r="AB2303" s="38"/>
      <c r="AC2303" s="38"/>
      <c r="AD2303" s="38"/>
      <c r="AE2303" s="38"/>
      <c r="AF2303" s="37"/>
      <c r="AG2303" s="38"/>
      <c r="AH2303" s="39"/>
      <c r="AI2303" s="8">
        <f t="shared" si="119"/>
        <v>0</v>
      </c>
      <c r="AJ2303" s="9">
        <f t="shared" si="121"/>
        <v>0</v>
      </c>
      <c r="AK2303" s="10">
        <f t="shared" si="120"/>
        <v>0</v>
      </c>
    </row>
    <row r="2304" spans="1:37">
      <c r="A2304" t="s">
        <v>6100</v>
      </c>
      <c r="B2304" t="s">
        <v>6100</v>
      </c>
      <c r="C2304" t="s">
        <v>53</v>
      </c>
      <c r="D2304">
        <v>95191</v>
      </c>
      <c r="E2304" s="7">
        <v>4175</v>
      </c>
      <c r="F2304" t="s">
        <v>6951</v>
      </c>
      <c r="G2304" t="s">
        <v>6952</v>
      </c>
      <c r="H2304">
        <v>50.6304655</v>
      </c>
      <c r="I2304">
        <v>5.5547741000000004</v>
      </c>
      <c r="J2304">
        <v>4000</v>
      </c>
      <c r="K2304" t="s">
        <v>6953</v>
      </c>
      <c r="L2304" t="s">
        <v>6954</v>
      </c>
      <c r="M2304" t="s">
        <v>58</v>
      </c>
      <c r="N2304" t="s">
        <v>59</v>
      </c>
      <c r="O2304" t="s">
        <v>158</v>
      </c>
      <c r="P2304" s="40"/>
      <c r="Q2304" s="41"/>
      <c r="R2304" s="41"/>
      <c r="S2304" s="41"/>
      <c r="T2304" s="41"/>
      <c r="U2304" s="41"/>
      <c r="V2304" s="41"/>
      <c r="W2304" s="41"/>
      <c r="X2304" s="42"/>
      <c r="Y2304" s="41"/>
      <c r="Z2304" s="41"/>
      <c r="AA2304" s="41"/>
      <c r="AB2304" s="41"/>
      <c r="AC2304" s="41"/>
      <c r="AD2304" s="41"/>
      <c r="AE2304" s="41"/>
      <c r="AF2304" s="40"/>
      <c r="AG2304" s="41"/>
      <c r="AH2304" s="42"/>
      <c r="AI2304" s="11">
        <f t="shared" si="119"/>
        <v>0</v>
      </c>
      <c r="AJ2304" s="12">
        <f t="shared" si="121"/>
        <v>0</v>
      </c>
      <c r="AK2304" s="13">
        <f t="shared" si="120"/>
        <v>0</v>
      </c>
    </row>
    <row r="2305" spans="1:37">
      <c r="A2305" t="s">
        <v>6100</v>
      </c>
      <c r="B2305" t="s">
        <v>6100</v>
      </c>
      <c r="C2305" t="s">
        <v>53</v>
      </c>
      <c r="D2305">
        <v>2080</v>
      </c>
      <c r="E2305" s="7">
        <v>4176</v>
      </c>
      <c r="F2305" t="s">
        <v>6594</v>
      </c>
      <c r="G2305" t="s">
        <v>6955</v>
      </c>
      <c r="H2305">
        <v>50.630835099999999</v>
      </c>
      <c r="I2305">
        <v>5.5555422999999999</v>
      </c>
      <c r="J2305">
        <v>4000</v>
      </c>
      <c r="K2305" t="s">
        <v>6596</v>
      </c>
      <c r="L2305" t="s">
        <v>6597</v>
      </c>
      <c r="M2305" t="s">
        <v>58</v>
      </c>
      <c r="N2305" t="s">
        <v>59</v>
      </c>
      <c r="O2305" t="s">
        <v>158</v>
      </c>
      <c r="P2305" s="37"/>
      <c r="Q2305" s="38"/>
      <c r="R2305" s="38"/>
      <c r="S2305" s="38"/>
      <c r="T2305" s="38"/>
      <c r="U2305" s="38"/>
      <c r="V2305" s="38"/>
      <c r="W2305" s="38"/>
      <c r="X2305" s="39"/>
      <c r="Y2305" s="38"/>
      <c r="Z2305" s="38"/>
      <c r="AA2305" s="38"/>
      <c r="AB2305" s="38"/>
      <c r="AC2305" s="38"/>
      <c r="AD2305" s="38"/>
      <c r="AE2305" s="38"/>
      <c r="AF2305" s="37"/>
      <c r="AG2305" s="38"/>
      <c r="AH2305" s="39"/>
      <c r="AI2305" s="8">
        <f t="shared" si="119"/>
        <v>0</v>
      </c>
      <c r="AJ2305" s="9">
        <f t="shared" si="121"/>
        <v>0</v>
      </c>
      <c r="AK2305" s="10">
        <f t="shared" si="120"/>
        <v>0</v>
      </c>
    </row>
    <row r="2306" spans="1:37">
      <c r="A2306" t="s">
        <v>6100</v>
      </c>
      <c r="B2306" t="s">
        <v>6100</v>
      </c>
      <c r="C2306" t="s">
        <v>53</v>
      </c>
      <c r="D2306">
        <v>95191</v>
      </c>
      <c r="E2306" s="7">
        <v>4177</v>
      </c>
      <c r="F2306" t="s">
        <v>6951</v>
      </c>
      <c r="G2306" t="s">
        <v>6956</v>
      </c>
      <c r="H2306">
        <v>50.630626700000001</v>
      </c>
      <c r="I2306">
        <v>5.5552279999999996</v>
      </c>
      <c r="J2306">
        <v>4000</v>
      </c>
      <c r="K2306" t="s">
        <v>6953</v>
      </c>
      <c r="L2306" t="s">
        <v>6954</v>
      </c>
      <c r="M2306" t="s">
        <v>58</v>
      </c>
      <c r="N2306" t="s">
        <v>65</v>
      </c>
      <c r="O2306" t="s">
        <v>158</v>
      </c>
      <c r="P2306" s="40"/>
      <c r="Q2306" s="41"/>
      <c r="R2306" s="41"/>
      <c r="S2306" s="41"/>
      <c r="T2306" s="41"/>
      <c r="U2306" s="41"/>
      <c r="V2306" s="41"/>
      <c r="W2306" s="41"/>
      <c r="X2306" s="42"/>
      <c r="Y2306" s="41"/>
      <c r="Z2306" s="41"/>
      <c r="AA2306" s="41"/>
      <c r="AB2306" s="41"/>
      <c r="AC2306" s="41"/>
      <c r="AD2306" s="41"/>
      <c r="AE2306" s="41"/>
      <c r="AF2306" s="40"/>
      <c r="AG2306" s="41"/>
      <c r="AH2306" s="42"/>
      <c r="AI2306" s="11">
        <f t="shared" si="119"/>
        <v>0</v>
      </c>
      <c r="AJ2306" s="12">
        <f t="shared" si="121"/>
        <v>0</v>
      </c>
      <c r="AK2306" s="13">
        <f t="shared" si="120"/>
        <v>0</v>
      </c>
    </row>
    <row r="2307" spans="1:37">
      <c r="A2307" t="s">
        <v>6100</v>
      </c>
      <c r="B2307" t="s">
        <v>6100</v>
      </c>
      <c r="C2307" t="s">
        <v>163</v>
      </c>
      <c r="D2307">
        <v>2009</v>
      </c>
      <c r="E2307" s="7">
        <v>4179</v>
      </c>
      <c r="F2307" t="s">
        <v>6835</v>
      </c>
      <c r="G2307" t="s">
        <v>6957</v>
      </c>
      <c r="H2307">
        <v>50.620207600000001</v>
      </c>
      <c r="I2307">
        <v>5.5840436000000002</v>
      </c>
      <c r="J2307">
        <v>4000</v>
      </c>
      <c r="K2307" t="s">
        <v>6837</v>
      </c>
      <c r="L2307" t="s">
        <v>6838</v>
      </c>
      <c r="M2307" t="s">
        <v>58</v>
      </c>
      <c r="N2307" t="s">
        <v>168</v>
      </c>
      <c r="O2307" t="s">
        <v>60</v>
      </c>
      <c r="P2307" s="37"/>
      <c r="Q2307" s="38"/>
      <c r="R2307" s="38"/>
      <c r="S2307" s="38"/>
      <c r="T2307" s="38"/>
      <c r="U2307" s="38"/>
      <c r="V2307" s="38"/>
      <c r="W2307" s="38"/>
      <c r="X2307" s="39"/>
      <c r="Y2307" s="38"/>
      <c r="Z2307" s="38"/>
      <c r="AA2307" s="38"/>
      <c r="AB2307" s="38"/>
      <c r="AC2307" s="38"/>
      <c r="AD2307" s="38"/>
      <c r="AE2307" s="38"/>
      <c r="AF2307" s="37"/>
      <c r="AG2307" s="38"/>
      <c r="AH2307" s="39"/>
      <c r="AI2307" s="8">
        <f t="shared" si="119"/>
        <v>0</v>
      </c>
      <c r="AJ2307" s="9">
        <f t="shared" si="121"/>
        <v>0</v>
      </c>
      <c r="AK2307" s="10">
        <f t="shared" si="120"/>
        <v>0</v>
      </c>
    </row>
    <row r="2308" spans="1:37">
      <c r="A2308" t="s">
        <v>6100</v>
      </c>
      <c r="B2308" t="s">
        <v>6100</v>
      </c>
      <c r="C2308" t="s">
        <v>163</v>
      </c>
      <c r="D2308">
        <v>2009</v>
      </c>
      <c r="E2308" s="7">
        <v>4180</v>
      </c>
      <c r="F2308" t="s">
        <v>6835</v>
      </c>
      <c r="G2308" t="s">
        <v>6958</v>
      </c>
      <c r="H2308">
        <v>50.6293717</v>
      </c>
      <c r="I2308">
        <v>5.5841054000000003</v>
      </c>
      <c r="J2308">
        <v>4020</v>
      </c>
      <c r="K2308" t="s">
        <v>6837</v>
      </c>
      <c r="L2308" t="s">
        <v>6838</v>
      </c>
      <c r="M2308" t="s">
        <v>58</v>
      </c>
      <c r="N2308" t="s">
        <v>207</v>
      </c>
      <c r="O2308" t="s">
        <v>60</v>
      </c>
      <c r="P2308" s="40"/>
      <c r="Q2308" s="41"/>
      <c r="R2308" s="41"/>
      <c r="S2308" s="41"/>
      <c r="T2308" s="41"/>
      <c r="U2308" s="41"/>
      <c r="V2308" s="41"/>
      <c r="W2308" s="41"/>
      <c r="X2308" s="42"/>
      <c r="Y2308" s="41"/>
      <c r="Z2308" s="41"/>
      <c r="AA2308" s="41"/>
      <c r="AB2308" s="41"/>
      <c r="AC2308" s="41"/>
      <c r="AD2308" s="41"/>
      <c r="AE2308" s="41"/>
      <c r="AF2308" s="40"/>
      <c r="AG2308" s="41"/>
      <c r="AH2308" s="42"/>
      <c r="AI2308" s="11">
        <f t="shared" si="119"/>
        <v>0</v>
      </c>
      <c r="AJ2308" s="12">
        <f t="shared" si="121"/>
        <v>0</v>
      </c>
      <c r="AK2308" s="13">
        <f t="shared" si="120"/>
        <v>0</v>
      </c>
    </row>
    <row r="2309" spans="1:37">
      <c r="A2309" t="s">
        <v>6100</v>
      </c>
      <c r="B2309" t="s">
        <v>6100</v>
      </c>
      <c r="C2309" t="s">
        <v>120</v>
      </c>
      <c r="D2309">
        <v>2083</v>
      </c>
      <c r="E2309" s="7">
        <v>4182</v>
      </c>
      <c r="F2309" t="s">
        <v>6959</v>
      </c>
      <c r="G2309" t="s">
        <v>6960</v>
      </c>
      <c r="H2309">
        <v>50.632165700000002</v>
      </c>
      <c r="I2309">
        <v>5.5646277</v>
      </c>
      <c r="J2309">
        <v>4000</v>
      </c>
      <c r="K2309" t="s">
        <v>6961</v>
      </c>
      <c r="L2309" t="s">
        <v>6962</v>
      </c>
      <c r="M2309" t="s">
        <v>58</v>
      </c>
      <c r="N2309" t="s">
        <v>65</v>
      </c>
      <c r="O2309" t="s">
        <v>158</v>
      </c>
      <c r="P2309" s="37"/>
      <c r="Q2309" s="38"/>
      <c r="R2309" s="38"/>
      <c r="S2309" s="38"/>
      <c r="T2309" s="38"/>
      <c r="U2309" s="38"/>
      <c r="V2309" s="38"/>
      <c r="W2309" s="38"/>
      <c r="X2309" s="39"/>
      <c r="Y2309" s="38"/>
      <c r="Z2309" s="38"/>
      <c r="AA2309" s="38"/>
      <c r="AB2309" s="38"/>
      <c r="AC2309" s="38"/>
      <c r="AD2309" s="38"/>
      <c r="AE2309" s="38"/>
      <c r="AF2309" s="37"/>
      <c r="AG2309" s="38"/>
      <c r="AH2309" s="39"/>
      <c r="AI2309" s="8">
        <f t="shared" si="119"/>
        <v>0</v>
      </c>
      <c r="AJ2309" s="9">
        <f t="shared" si="121"/>
        <v>0</v>
      </c>
      <c r="AK2309" s="10">
        <f t="shared" si="120"/>
        <v>0</v>
      </c>
    </row>
    <row r="2310" spans="1:37">
      <c r="A2310" t="s">
        <v>6100</v>
      </c>
      <c r="B2310" t="s">
        <v>6100</v>
      </c>
      <c r="C2310" t="s">
        <v>120</v>
      </c>
      <c r="D2310">
        <v>2084</v>
      </c>
      <c r="E2310" s="7">
        <v>4183</v>
      </c>
      <c r="F2310" t="s">
        <v>6963</v>
      </c>
      <c r="G2310" t="s">
        <v>6964</v>
      </c>
      <c r="H2310">
        <v>50.636749000000002</v>
      </c>
      <c r="I2310">
        <v>5.5720510000000001</v>
      </c>
      <c r="J2310">
        <v>4000</v>
      </c>
      <c r="K2310" t="s">
        <v>6965</v>
      </c>
      <c r="L2310" t="s">
        <v>6966</v>
      </c>
      <c r="M2310" t="s">
        <v>58</v>
      </c>
      <c r="N2310" t="s">
        <v>65</v>
      </c>
      <c r="O2310" t="s">
        <v>158</v>
      </c>
      <c r="P2310" s="40"/>
      <c r="Q2310" s="41"/>
      <c r="R2310" s="41"/>
      <c r="S2310" s="41"/>
      <c r="T2310" s="41"/>
      <c r="U2310" s="41"/>
      <c r="V2310" s="41"/>
      <c r="W2310" s="41"/>
      <c r="X2310" s="42"/>
      <c r="Y2310" s="41"/>
      <c r="Z2310" s="41"/>
      <c r="AA2310" s="41"/>
      <c r="AB2310" s="41"/>
      <c r="AC2310" s="41"/>
      <c r="AD2310" s="41"/>
      <c r="AE2310" s="41"/>
      <c r="AF2310" s="40"/>
      <c r="AG2310" s="41"/>
      <c r="AH2310" s="42"/>
      <c r="AI2310" s="11">
        <f t="shared" si="119"/>
        <v>0</v>
      </c>
      <c r="AJ2310" s="12">
        <f t="shared" si="121"/>
        <v>0</v>
      </c>
      <c r="AK2310" s="13">
        <f t="shared" si="120"/>
        <v>0</v>
      </c>
    </row>
    <row r="2311" spans="1:37">
      <c r="A2311" t="s">
        <v>6100</v>
      </c>
      <c r="B2311" t="s">
        <v>6100</v>
      </c>
      <c r="C2311" t="s">
        <v>120</v>
      </c>
      <c r="D2311">
        <v>2085</v>
      </c>
      <c r="E2311" s="7">
        <v>4184</v>
      </c>
      <c r="F2311" t="s">
        <v>6967</v>
      </c>
      <c r="G2311" t="s">
        <v>6968</v>
      </c>
      <c r="H2311">
        <v>50.619188000000001</v>
      </c>
      <c r="I2311">
        <v>5.5562151999999996</v>
      </c>
      <c r="J2311">
        <v>4000</v>
      </c>
      <c r="K2311" t="s">
        <v>6969</v>
      </c>
      <c r="L2311" t="s">
        <v>6970</v>
      </c>
      <c r="M2311" t="s">
        <v>58</v>
      </c>
      <c r="N2311" t="s">
        <v>59</v>
      </c>
      <c r="O2311" t="s">
        <v>158</v>
      </c>
      <c r="P2311" s="37"/>
      <c r="Q2311" s="38"/>
      <c r="R2311" s="38"/>
      <c r="S2311" s="38"/>
      <c r="T2311" s="38"/>
      <c r="U2311" s="38"/>
      <c r="V2311" s="38"/>
      <c r="W2311" s="38"/>
      <c r="X2311" s="39"/>
      <c r="Y2311" s="38"/>
      <c r="Z2311" s="38"/>
      <c r="AA2311" s="38"/>
      <c r="AB2311" s="38"/>
      <c r="AC2311" s="38"/>
      <c r="AD2311" s="38"/>
      <c r="AE2311" s="38"/>
      <c r="AF2311" s="37"/>
      <c r="AG2311" s="38"/>
      <c r="AH2311" s="39"/>
      <c r="AI2311" s="8">
        <f t="shared" si="119"/>
        <v>0</v>
      </c>
      <c r="AJ2311" s="9">
        <f t="shared" si="121"/>
        <v>0</v>
      </c>
      <c r="AK2311" s="10">
        <f t="shared" si="120"/>
        <v>0</v>
      </c>
    </row>
    <row r="2312" spans="1:37">
      <c r="A2312" t="s">
        <v>6100</v>
      </c>
      <c r="B2312" t="s">
        <v>6100</v>
      </c>
      <c r="C2312" t="s">
        <v>120</v>
      </c>
      <c r="D2312">
        <v>2086</v>
      </c>
      <c r="E2312" s="7">
        <v>4185</v>
      </c>
      <c r="F2312" t="s">
        <v>6971</v>
      </c>
      <c r="G2312" t="s">
        <v>6972</v>
      </c>
      <c r="H2312">
        <v>50.625612799999999</v>
      </c>
      <c r="I2312">
        <v>5.6075530000000002</v>
      </c>
      <c r="J2312">
        <v>4030</v>
      </c>
      <c r="K2312" t="s">
        <v>6973</v>
      </c>
      <c r="L2312" t="s">
        <v>6974</v>
      </c>
      <c r="M2312" t="s">
        <v>58</v>
      </c>
      <c r="N2312" t="s">
        <v>91</v>
      </c>
      <c r="O2312" t="s">
        <v>158</v>
      </c>
      <c r="P2312" s="40"/>
      <c r="Q2312" s="41"/>
      <c r="R2312" s="41"/>
      <c r="S2312" s="41"/>
      <c r="T2312" s="41"/>
      <c r="U2312" s="41"/>
      <c r="V2312" s="41"/>
      <c r="W2312" s="41"/>
      <c r="X2312" s="42"/>
      <c r="Y2312" s="41"/>
      <c r="Z2312" s="41"/>
      <c r="AA2312" s="41"/>
      <c r="AB2312" s="41"/>
      <c r="AC2312" s="41"/>
      <c r="AD2312" s="41"/>
      <c r="AE2312" s="41"/>
      <c r="AF2312" s="40"/>
      <c r="AG2312" s="41"/>
      <c r="AH2312" s="42"/>
      <c r="AI2312" s="11">
        <f t="shared" si="119"/>
        <v>0</v>
      </c>
      <c r="AJ2312" s="12">
        <f t="shared" si="121"/>
        <v>0</v>
      </c>
      <c r="AK2312" s="13">
        <f t="shared" si="120"/>
        <v>0</v>
      </c>
    </row>
    <row r="2313" spans="1:37">
      <c r="A2313" t="s">
        <v>6100</v>
      </c>
      <c r="B2313" t="s">
        <v>6100</v>
      </c>
      <c r="C2313" t="s">
        <v>53</v>
      </c>
      <c r="D2313">
        <v>2087</v>
      </c>
      <c r="E2313" s="7">
        <v>4186</v>
      </c>
      <c r="F2313" t="s">
        <v>6975</v>
      </c>
      <c r="G2313" t="s">
        <v>6976</v>
      </c>
      <c r="H2313">
        <v>50.588792499999997</v>
      </c>
      <c r="I2313">
        <v>5.5701909000000001</v>
      </c>
      <c r="J2313">
        <v>4031</v>
      </c>
      <c r="K2313" t="s">
        <v>6977</v>
      </c>
      <c r="L2313" t="s">
        <v>6978</v>
      </c>
      <c r="M2313" t="s">
        <v>58</v>
      </c>
      <c r="N2313" t="s">
        <v>59</v>
      </c>
      <c r="O2313" t="s">
        <v>158</v>
      </c>
      <c r="P2313" s="37"/>
      <c r="Q2313" s="38"/>
      <c r="R2313" s="38"/>
      <c r="S2313" s="38"/>
      <c r="T2313" s="38"/>
      <c r="U2313" s="38"/>
      <c r="V2313" s="38"/>
      <c r="W2313" s="38"/>
      <c r="X2313" s="39"/>
      <c r="Y2313" s="38"/>
      <c r="Z2313" s="38"/>
      <c r="AA2313" s="38"/>
      <c r="AB2313" s="38"/>
      <c r="AC2313" s="38"/>
      <c r="AD2313" s="38"/>
      <c r="AE2313" s="38"/>
      <c r="AF2313" s="37"/>
      <c r="AG2313" s="38"/>
      <c r="AH2313" s="39"/>
      <c r="AI2313" s="8">
        <f t="shared" si="119"/>
        <v>0</v>
      </c>
      <c r="AJ2313" s="9">
        <f t="shared" si="121"/>
        <v>0</v>
      </c>
      <c r="AK2313" s="10">
        <f t="shared" si="120"/>
        <v>0</v>
      </c>
    </row>
    <row r="2314" spans="1:37">
      <c r="A2314" t="s">
        <v>6100</v>
      </c>
      <c r="B2314" t="s">
        <v>6100</v>
      </c>
      <c r="C2314" t="s">
        <v>53</v>
      </c>
      <c r="D2314">
        <v>2088</v>
      </c>
      <c r="E2314" s="7">
        <v>4187</v>
      </c>
      <c r="F2314" t="s">
        <v>6979</v>
      </c>
      <c r="G2314" t="s">
        <v>6980</v>
      </c>
      <c r="H2314">
        <v>50.708379100000002</v>
      </c>
      <c r="I2314">
        <v>5.6467603999999998</v>
      </c>
      <c r="J2314">
        <v>4680</v>
      </c>
      <c r="K2314" t="s">
        <v>6981</v>
      </c>
      <c r="L2314" t="s">
        <v>6982</v>
      </c>
      <c r="M2314" t="s">
        <v>58</v>
      </c>
      <c r="N2314" t="s">
        <v>59</v>
      </c>
      <c r="O2314" t="s">
        <v>158</v>
      </c>
      <c r="P2314" s="40"/>
      <c r="Q2314" s="41"/>
      <c r="R2314" s="41"/>
      <c r="S2314" s="41"/>
      <c r="T2314" s="41"/>
      <c r="U2314" s="41"/>
      <c r="V2314" s="41"/>
      <c r="W2314" s="41"/>
      <c r="X2314" s="42"/>
      <c r="Y2314" s="41"/>
      <c r="Z2314" s="41"/>
      <c r="AA2314" s="41"/>
      <c r="AB2314" s="41"/>
      <c r="AC2314" s="41"/>
      <c r="AD2314" s="41"/>
      <c r="AE2314" s="41"/>
      <c r="AF2314" s="40"/>
      <c r="AG2314" s="41"/>
      <c r="AH2314" s="42"/>
      <c r="AI2314" s="11">
        <f t="shared" si="119"/>
        <v>0</v>
      </c>
      <c r="AJ2314" s="12">
        <f t="shared" si="121"/>
        <v>0</v>
      </c>
      <c r="AK2314" s="13">
        <f t="shared" si="120"/>
        <v>0</v>
      </c>
    </row>
    <row r="2315" spans="1:37">
      <c r="A2315" t="s">
        <v>6100</v>
      </c>
      <c r="B2315" t="s">
        <v>6100</v>
      </c>
      <c r="C2315" t="s">
        <v>120</v>
      </c>
      <c r="D2315">
        <v>2089</v>
      </c>
      <c r="E2315" s="7">
        <v>4188</v>
      </c>
      <c r="F2315" t="s">
        <v>6983</v>
      </c>
      <c r="G2315" t="s">
        <v>6984</v>
      </c>
      <c r="H2315">
        <v>50.7401658</v>
      </c>
      <c r="I2315">
        <v>5.6646863999999999</v>
      </c>
      <c r="J2315">
        <v>4684</v>
      </c>
      <c r="K2315" t="s">
        <v>6985</v>
      </c>
      <c r="L2315" t="s">
        <v>6986</v>
      </c>
      <c r="M2315" t="s">
        <v>58</v>
      </c>
      <c r="N2315" t="s">
        <v>65</v>
      </c>
      <c r="O2315" t="s">
        <v>60</v>
      </c>
      <c r="P2315" s="37"/>
      <c r="Q2315" s="38"/>
      <c r="R2315" s="38"/>
      <c r="S2315" s="38"/>
      <c r="T2315" s="38"/>
      <c r="U2315" s="38"/>
      <c r="V2315" s="38"/>
      <c r="W2315" s="38"/>
      <c r="X2315" s="39"/>
      <c r="Y2315" s="38"/>
      <c r="Z2315" s="38"/>
      <c r="AA2315" s="38"/>
      <c r="AB2315" s="38"/>
      <c r="AC2315" s="38"/>
      <c r="AD2315" s="38"/>
      <c r="AE2315" s="38"/>
      <c r="AF2315" s="37"/>
      <c r="AG2315" s="38"/>
      <c r="AH2315" s="39"/>
      <c r="AI2315" s="8">
        <f t="shared" si="119"/>
        <v>0</v>
      </c>
      <c r="AJ2315" s="9">
        <f t="shared" si="121"/>
        <v>0</v>
      </c>
      <c r="AK2315" s="10">
        <f t="shared" si="120"/>
        <v>0</v>
      </c>
    </row>
    <row r="2316" spans="1:37">
      <c r="A2316" t="s">
        <v>6100</v>
      </c>
      <c r="B2316" t="s">
        <v>6100</v>
      </c>
      <c r="C2316" t="s">
        <v>120</v>
      </c>
      <c r="D2316">
        <v>2089</v>
      </c>
      <c r="E2316" s="7">
        <v>4190</v>
      </c>
      <c r="F2316" t="s">
        <v>6983</v>
      </c>
      <c r="G2316" t="s">
        <v>6987</v>
      </c>
      <c r="H2316">
        <v>50.728596600000003</v>
      </c>
      <c r="I2316">
        <v>5.6691492999999999</v>
      </c>
      <c r="J2316">
        <v>4684</v>
      </c>
      <c r="K2316" t="s">
        <v>6985</v>
      </c>
      <c r="L2316" t="s">
        <v>6986</v>
      </c>
      <c r="M2316" t="s">
        <v>58</v>
      </c>
      <c r="N2316" t="s">
        <v>59</v>
      </c>
      <c r="O2316" t="s">
        <v>60</v>
      </c>
      <c r="P2316" s="40"/>
      <c r="Q2316" s="41"/>
      <c r="R2316" s="41"/>
      <c r="S2316" s="41"/>
      <c r="T2316" s="41"/>
      <c r="U2316" s="41"/>
      <c r="V2316" s="41"/>
      <c r="W2316" s="41"/>
      <c r="X2316" s="42"/>
      <c r="Y2316" s="41"/>
      <c r="Z2316" s="41"/>
      <c r="AA2316" s="41"/>
      <c r="AB2316" s="41"/>
      <c r="AC2316" s="41"/>
      <c r="AD2316" s="41"/>
      <c r="AE2316" s="41"/>
      <c r="AF2316" s="40"/>
      <c r="AG2316" s="41"/>
      <c r="AH2316" s="42"/>
      <c r="AI2316" s="11">
        <f t="shared" si="119"/>
        <v>0</v>
      </c>
      <c r="AJ2316" s="12">
        <f t="shared" si="121"/>
        <v>0</v>
      </c>
      <c r="AK2316" s="13">
        <f t="shared" si="120"/>
        <v>0</v>
      </c>
    </row>
    <row r="2317" spans="1:37">
      <c r="A2317" t="s">
        <v>6100</v>
      </c>
      <c r="B2317" t="s">
        <v>6100</v>
      </c>
      <c r="C2317" t="s">
        <v>120</v>
      </c>
      <c r="D2317">
        <v>2090</v>
      </c>
      <c r="E2317" s="7">
        <v>4192</v>
      </c>
      <c r="F2317" t="s">
        <v>6988</v>
      </c>
      <c r="G2317" t="s">
        <v>6989</v>
      </c>
      <c r="H2317">
        <v>50.7091882</v>
      </c>
      <c r="I2317">
        <v>5.6458285000000004</v>
      </c>
      <c r="J2317">
        <v>4680</v>
      </c>
      <c r="K2317" t="s">
        <v>6990</v>
      </c>
      <c r="L2317" t="s">
        <v>6991</v>
      </c>
      <c r="M2317" t="s">
        <v>58</v>
      </c>
      <c r="N2317" t="s">
        <v>59</v>
      </c>
      <c r="O2317" t="s">
        <v>158</v>
      </c>
      <c r="P2317" s="37"/>
      <c r="Q2317" s="38"/>
      <c r="R2317" s="38"/>
      <c r="S2317" s="38"/>
      <c r="T2317" s="38"/>
      <c r="U2317" s="38"/>
      <c r="V2317" s="38"/>
      <c r="W2317" s="38"/>
      <c r="X2317" s="39"/>
      <c r="Y2317" s="38"/>
      <c r="Z2317" s="38"/>
      <c r="AA2317" s="38"/>
      <c r="AB2317" s="38"/>
      <c r="AC2317" s="38"/>
      <c r="AD2317" s="38"/>
      <c r="AE2317" s="38"/>
      <c r="AF2317" s="37"/>
      <c r="AG2317" s="38"/>
      <c r="AH2317" s="39"/>
      <c r="AI2317" s="8">
        <f t="shared" ref="AI2317:AI2380" si="122">SUM(P2317:AH2317)</f>
        <v>0</v>
      </c>
      <c r="AJ2317" s="9">
        <f t="shared" si="121"/>
        <v>0</v>
      </c>
      <c r="AK2317" s="10">
        <f t="shared" ref="AK2317:AK2380" si="123">IF(AI2317&gt;0,1,0)</f>
        <v>0</v>
      </c>
    </row>
    <row r="2318" spans="1:37">
      <c r="A2318" t="s">
        <v>6100</v>
      </c>
      <c r="B2318" t="s">
        <v>6100</v>
      </c>
      <c r="C2318" t="s">
        <v>120</v>
      </c>
      <c r="D2318">
        <v>2091</v>
      </c>
      <c r="E2318" s="7">
        <v>4193</v>
      </c>
      <c r="F2318" t="s">
        <v>6992</v>
      </c>
      <c r="G2318" t="s">
        <v>6993</v>
      </c>
      <c r="H2318">
        <v>50.710016799999998</v>
      </c>
      <c r="I2318">
        <v>5.6186844000000002</v>
      </c>
      <c r="J2318">
        <v>4680</v>
      </c>
      <c r="K2318" t="s">
        <v>6994</v>
      </c>
      <c r="L2318" t="s">
        <v>6995</v>
      </c>
      <c r="M2318" t="s">
        <v>58</v>
      </c>
      <c r="N2318" t="s">
        <v>59</v>
      </c>
      <c r="O2318" t="s">
        <v>158</v>
      </c>
      <c r="P2318" s="40"/>
      <c r="Q2318" s="41"/>
      <c r="R2318" s="41"/>
      <c r="S2318" s="41"/>
      <c r="T2318" s="41"/>
      <c r="U2318" s="41"/>
      <c r="V2318" s="41"/>
      <c r="W2318" s="41"/>
      <c r="X2318" s="42"/>
      <c r="Y2318" s="41"/>
      <c r="Z2318" s="41"/>
      <c r="AA2318" s="41"/>
      <c r="AB2318" s="41"/>
      <c r="AC2318" s="41"/>
      <c r="AD2318" s="41"/>
      <c r="AE2318" s="41"/>
      <c r="AF2318" s="40"/>
      <c r="AG2318" s="41"/>
      <c r="AH2318" s="42"/>
      <c r="AI2318" s="11">
        <f t="shared" si="122"/>
        <v>0</v>
      </c>
      <c r="AJ2318" s="12">
        <f t="shared" si="121"/>
        <v>0</v>
      </c>
      <c r="AK2318" s="13">
        <f t="shared" si="123"/>
        <v>0</v>
      </c>
    </row>
    <row r="2319" spans="1:37">
      <c r="A2319" t="s">
        <v>6100</v>
      </c>
      <c r="B2319" t="s">
        <v>6100</v>
      </c>
      <c r="C2319" t="s">
        <v>53</v>
      </c>
      <c r="D2319">
        <v>2092</v>
      </c>
      <c r="E2319" s="7">
        <v>4194</v>
      </c>
      <c r="F2319" t="s">
        <v>6996</v>
      </c>
      <c r="G2319" t="s">
        <v>6997</v>
      </c>
      <c r="H2319">
        <v>50.734181800000002</v>
      </c>
      <c r="I2319">
        <v>5.6674395000000004</v>
      </c>
      <c r="J2319">
        <v>4684</v>
      </c>
      <c r="K2319" t="s">
        <v>6998</v>
      </c>
      <c r="L2319" t="s">
        <v>6999</v>
      </c>
      <c r="M2319" t="s">
        <v>58</v>
      </c>
      <c r="N2319" t="s">
        <v>59</v>
      </c>
      <c r="O2319" t="s">
        <v>60</v>
      </c>
      <c r="P2319" s="37"/>
      <c r="Q2319" s="38"/>
      <c r="R2319" s="38"/>
      <c r="S2319" s="38"/>
      <c r="T2319" s="38"/>
      <c r="U2319" s="38"/>
      <c r="V2319" s="38"/>
      <c r="W2319" s="38"/>
      <c r="X2319" s="39"/>
      <c r="Y2319" s="38"/>
      <c r="Z2319" s="38"/>
      <c r="AA2319" s="38"/>
      <c r="AB2319" s="38"/>
      <c r="AC2319" s="38"/>
      <c r="AD2319" s="38"/>
      <c r="AE2319" s="38"/>
      <c r="AF2319" s="37"/>
      <c r="AG2319" s="38"/>
      <c r="AH2319" s="39"/>
      <c r="AI2319" s="8">
        <f t="shared" si="122"/>
        <v>0</v>
      </c>
      <c r="AJ2319" s="9">
        <f t="shared" si="121"/>
        <v>0</v>
      </c>
      <c r="AK2319" s="10">
        <f t="shared" si="123"/>
        <v>0</v>
      </c>
    </row>
    <row r="2320" spans="1:37">
      <c r="A2320" t="s">
        <v>6100</v>
      </c>
      <c r="B2320" t="s">
        <v>6100</v>
      </c>
      <c r="C2320" t="s">
        <v>53</v>
      </c>
      <c r="D2320">
        <v>2093</v>
      </c>
      <c r="E2320" s="7">
        <v>4195</v>
      </c>
      <c r="F2320" t="s">
        <v>7000</v>
      </c>
      <c r="G2320" t="s">
        <v>7001</v>
      </c>
      <c r="H2320">
        <v>50.737148699999999</v>
      </c>
      <c r="I2320">
        <v>5.6107461000000001</v>
      </c>
      <c r="J2320">
        <v>4682</v>
      </c>
      <c r="K2320" t="s">
        <v>7002</v>
      </c>
      <c r="L2320" t="s">
        <v>7003</v>
      </c>
      <c r="M2320" t="s">
        <v>58</v>
      </c>
      <c r="N2320" t="s">
        <v>59</v>
      </c>
      <c r="O2320" t="s">
        <v>60</v>
      </c>
      <c r="P2320" s="40"/>
      <c r="Q2320" s="41"/>
      <c r="R2320" s="41"/>
      <c r="S2320" s="41"/>
      <c r="T2320" s="41"/>
      <c r="U2320" s="41"/>
      <c r="V2320" s="41"/>
      <c r="W2320" s="41"/>
      <c r="X2320" s="42"/>
      <c r="Y2320" s="41"/>
      <c r="Z2320" s="41"/>
      <c r="AA2320" s="41"/>
      <c r="AB2320" s="41"/>
      <c r="AC2320" s="41"/>
      <c r="AD2320" s="41"/>
      <c r="AE2320" s="41"/>
      <c r="AF2320" s="40"/>
      <c r="AG2320" s="41"/>
      <c r="AH2320" s="42"/>
      <c r="AI2320" s="11">
        <f t="shared" si="122"/>
        <v>0</v>
      </c>
      <c r="AJ2320" s="12">
        <f t="shared" si="121"/>
        <v>0</v>
      </c>
      <c r="AK2320" s="13">
        <f t="shared" si="123"/>
        <v>0</v>
      </c>
    </row>
    <row r="2321" spans="1:37">
      <c r="A2321" t="s">
        <v>6100</v>
      </c>
      <c r="B2321" t="s">
        <v>6100</v>
      </c>
      <c r="C2321" t="s">
        <v>53</v>
      </c>
      <c r="D2321">
        <v>2095</v>
      </c>
      <c r="E2321" s="7">
        <v>4196</v>
      </c>
      <c r="F2321" t="s">
        <v>7004</v>
      </c>
      <c r="G2321" t="s">
        <v>7005</v>
      </c>
      <c r="H2321">
        <v>50.695422100000002</v>
      </c>
      <c r="I2321">
        <v>5.6495300000000004</v>
      </c>
      <c r="J2321">
        <v>4683</v>
      </c>
      <c r="K2321">
        <v>43533870</v>
      </c>
      <c r="L2321" t="s">
        <v>7006</v>
      </c>
      <c r="M2321" t="s">
        <v>58</v>
      </c>
      <c r="N2321" t="s">
        <v>59</v>
      </c>
      <c r="O2321" t="s">
        <v>60</v>
      </c>
      <c r="P2321" s="37"/>
      <c r="Q2321" s="38"/>
      <c r="R2321" s="38"/>
      <c r="S2321" s="38"/>
      <c r="T2321" s="38"/>
      <c r="U2321" s="38"/>
      <c r="V2321" s="38"/>
      <c r="W2321" s="38"/>
      <c r="X2321" s="39"/>
      <c r="Y2321" s="38"/>
      <c r="Z2321" s="38"/>
      <c r="AA2321" s="38"/>
      <c r="AB2321" s="38"/>
      <c r="AC2321" s="38"/>
      <c r="AD2321" s="38"/>
      <c r="AE2321" s="38"/>
      <c r="AF2321" s="37"/>
      <c r="AG2321" s="38"/>
      <c r="AH2321" s="39"/>
      <c r="AI2321" s="8">
        <f t="shared" si="122"/>
        <v>0</v>
      </c>
      <c r="AJ2321" s="9">
        <f t="shared" si="121"/>
        <v>0</v>
      </c>
      <c r="AK2321" s="10">
        <f t="shared" si="123"/>
        <v>0</v>
      </c>
    </row>
    <row r="2322" spans="1:37">
      <c r="A2322" t="s">
        <v>6100</v>
      </c>
      <c r="B2322" t="s">
        <v>6100</v>
      </c>
      <c r="C2322" t="s">
        <v>120</v>
      </c>
      <c r="D2322">
        <v>2089</v>
      </c>
      <c r="E2322" s="7">
        <v>4198</v>
      </c>
      <c r="F2322" t="s">
        <v>6983</v>
      </c>
      <c r="G2322" t="s">
        <v>7007</v>
      </c>
      <c r="H2322">
        <v>50.696178600000003</v>
      </c>
      <c r="I2322">
        <v>5.6542019000000003</v>
      </c>
      <c r="J2322">
        <v>4683</v>
      </c>
      <c r="K2322" t="s">
        <v>6985</v>
      </c>
      <c r="L2322" t="s">
        <v>6986</v>
      </c>
      <c r="M2322" t="s">
        <v>58</v>
      </c>
      <c r="N2322" t="s">
        <v>59</v>
      </c>
      <c r="O2322" t="s">
        <v>60</v>
      </c>
      <c r="P2322" s="40"/>
      <c r="Q2322" s="41"/>
      <c r="R2322" s="41"/>
      <c r="S2322" s="41"/>
      <c r="T2322" s="41"/>
      <c r="U2322" s="41"/>
      <c r="V2322" s="41"/>
      <c r="W2322" s="41"/>
      <c r="X2322" s="42"/>
      <c r="Y2322" s="41"/>
      <c r="Z2322" s="41"/>
      <c r="AA2322" s="41"/>
      <c r="AB2322" s="41"/>
      <c r="AC2322" s="41"/>
      <c r="AD2322" s="41"/>
      <c r="AE2322" s="41"/>
      <c r="AF2322" s="40"/>
      <c r="AG2322" s="41"/>
      <c r="AH2322" s="42"/>
      <c r="AI2322" s="11">
        <f t="shared" si="122"/>
        <v>0</v>
      </c>
      <c r="AJ2322" s="12">
        <f t="shared" si="121"/>
        <v>0</v>
      </c>
      <c r="AK2322" s="13">
        <f t="shared" si="123"/>
        <v>0</v>
      </c>
    </row>
    <row r="2323" spans="1:37">
      <c r="A2323" t="s">
        <v>6100</v>
      </c>
      <c r="B2323" t="s">
        <v>6100</v>
      </c>
      <c r="C2323" t="s">
        <v>53</v>
      </c>
      <c r="D2323">
        <v>2096</v>
      </c>
      <c r="E2323" s="7">
        <v>4200</v>
      </c>
      <c r="F2323" t="s">
        <v>7008</v>
      </c>
      <c r="G2323" t="s">
        <v>7009</v>
      </c>
      <c r="H2323">
        <v>50.703717500000003</v>
      </c>
      <c r="I2323">
        <v>5.6623424</v>
      </c>
      <c r="J2323">
        <v>4683</v>
      </c>
      <c r="K2323" t="s">
        <v>7010</v>
      </c>
      <c r="L2323" t="s">
        <v>7011</v>
      </c>
      <c r="M2323" t="s">
        <v>58</v>
      </c>
      <c r="N2323" t="s">
        <v>59</v>
      </c>
      <c r="O2323" t="s">
        <v>60</v>
      </c>
      <c r="P2323" s="37"/>
      <c r="Q2323" s="38"/>
      <c r="R2323" s="38"/>
      <c r="S2323" s="38"/>
      <c r="T2323" s="38"/>
      <c r="U2323" s="38"/>
      <c r="V2323" s="38"/>
      <c r="W2323" s="38"/>
      <c r="X2323" s="39"/>
      <c r="Y2323" s="38"/>
      <c r="Z2323" s="38"/>
      <c r="AA2323" s="38"/>
      <c r="AB2323" s="38"/>
      <c r="AC2323" s="38"/>
      <c r="AD2323" s="38"/>
      <c r="AE2323" s="38"/>
      <c r="AF2323" s="37"/>
      <c r="AG2323" s="38"/>
      <c r="AH2323" s="39"/>
      <c r="AI2323" s="8">
        <f t="shared" si="122"/>
        <v>0</v>
      </c>
      <c r="AJ2323" s="9">
        <f t="shared" si="121"/>
        <v>0</v>
      </c>
      <c r="AK2323" s="10">
        <f t="shared" si="123"/>
        <v>0</v>
      </c>
    </row>
    <row r="2324" spans="1:37">
      <c r="A2324" t="s">
        <v>6100</v>
      </c>
      <c r="B2324" t="s">
        <v>6100</v>
      </c>
      <c r="C2324" t="s">
        <v>53</v>
      </c>
      <c r="D2324">
        <v>2092</v>
      </c>
      <c r="E2324" s="7">
        <v>4201</v>
      </c>
      <c r="F2324" t="s">
        <v>6996</v>
      </c>
      <c r="G2324" t="s">
        <v>7012</v>
      </c>
      <c r="H2324">
        <v>50.730279500000002</v>
      </c>
      <c r="I2324">
        <v>5.6283447999999998</v>
      </c>
      <c r="J2324">
        <v>4682</v>
      </c>
      <c r="K2324" t="s">
        <v>6998</v>
      </c>
      <c r="L2324" t="s">
        <v>6999</v>
      </c>
      <c r="M2324" t="s">
        <v>58</v>
      </c>
      <c r="N2324" t="s">
        <v>59</v>
      </c>
      <c r="O2324" t="s">
        <v>60</v>
      </c>
      <c r="P2324" s="40"/>
      <c r="Q2324" s="41"/>
      <c r="R2324" s="41"/>
      <c r="S2324" s="41"/>
      <c r="T2324" s="41"/>
      <c r="U2324" s="41"/>
      <c r="V2324" s="41"/>
      <c r="W2324" s="41"/>
      <c r="X2324" s="42"/>
      <c r="Y2324" s="41"/>
      <c r="Z2324" s="41"/>
      <c r="AA2324" s="41"/>
      <c r="AB2324" s="41"/>
      <c r="AC2324" s="41"/>
      <c r="AD2324" s="41"/>
      <c r="AE2324" s="41"/>
      <c r="AF2324" s="40"/>
      <c r="AG2324" s="41"/>
      <c r="AH2324" s="42"/>
      <c r="AI2324" s="11">
        <f t="shared" si="122"/>
        <v>0</v>
      </c>
      <c r="AJ2324" s="12">
        <f t="shared" si="121"/>
        <v>0</v>
      </c>
      <c r="AK2324" s="13">
        <f t="shared" si="123"/>
        <v>0</v>
      </c>
    </row>
    <row r="2325" spans="1:37">
      <c r="A2325" t="s">
        <v>6100</v>
      </c>
      <c r="B2325" t="s">
        <v>6100</v>
      </c>
      <c r="C2325" t="s">
        <v>53</v>
      </c>
      <c r="D2325">
        <v>2092</v>
      </c>
      <c r="E2325" s="7">
        <v>4202</v>
      </c>
      <c r="F2325" t="s">
        <v>6996</v>
      </c>
      <c r="G2325" t="s">
        <v>7013</v>
      </c>
      <c r="H2325">
        <v>50.708399999999997</v>
      </c>
      <c r="I2325">
        <v>5.6411800000000003</v>
      </c>
      <c r="J2325">
        <v>4680</v>
      </c>
      <c r="K2325" t="s">
        <v>6998</v>
      </c>
      <c r="L2325" t="s">
        <v>6999</v>
      </c>
      <c r="M2325" t="s">
        <v>58</v>
      </c>
      <c r="N2325" t="s">
        <v>65</v>
      </c>
      <c r="O2325" t="s">
        <v>60</v>
      </c>
      <c r="P2325" s="37"/>
      <c r="Q2325" s="38"/>
      <c r="R2325" s="38"/>
      <c r="S2325" s="38"/>
      <c r="T2325" s="38"/>
      <c r="U2325" s="38"/>
      <c r="V2325" s="38"/>
      <c r="W2325" s="38"/>
      <c r="X2325" s="39"/>
      <c r="Y2325" s="38"/>
      <c r="Z2325" s="38"/>
      <c r="AA2325" s="38"/>
      <c r="AB2325" s="38"/>
      <c r="AC2325" s="38"/>
      <c r="AD2325" s="38"/>
      <c r="AE2325" s="38"/>
      <c r="AF2325" s="37"/>
      <c r="AG2325" s="38"/>
      <c r="AH2325" s="39"/>
      <c r="AI2325" s="8">
        <f t="shared" si="122"/>
        <v>0</v>
      </c>
      <c r="AJ2325" s="9">
        <f t="shared" si="121"/>
        <v>0</v>
      </c>
      <c r="AK2325" s="10">
        <f t="shared" si="123"/>
        <v>0</v>
      </c>
    </row>
    <row r="2326" spans="1:37">
      <c r="A2326" t="s">
        <v>6100</v>
      </c>
      <c r="B2326" t="s">
        <v>6100</v>
      </c>
      <c r="C2326" t="s">
        <v>53</v>
      </c>
      <c r="D2326">
        <v>2095</v>
      </c>
      <c r="E2326" s="7">
        <v>4203</v>
      </c>
      <c r="F2326" t="s">
        <v>7004</v>
      </c>
      <c r="G2326" t="s">
        <v>7014</v>
      </c>
      <c r="H2326">
        <v>50.714485500000002</v>
      </c>
      <c r="I2326">
        <v>5.6792192999999997</v>
      </c>
      <c r="J2326">
        <v>4681</v>
      </c>
      <c r="K2326">
        <v>43533870</v>
      </c>
      <c r="L2326" t="s">
        <v>7006</v>
      </c>
      <c r="M2326" t="s">
        <v>58</v>
      </c>
      <c r="N2326" t="s">
        <v>59</v>
      </c>
      <c r="O2326" t="s">
        <v>158</v>
      </c>
      <c r="P2326" s="40"/>
      <c r="Q2326" s="41"/>
      <c r="R2326" s="41"/>
      <c r="S2326" s="41"/>
      <c r="T2326" s="41"/>
      <c r="U2326" s="41"/>
      <c r="V2326" s="41"/>
      <c r="W2326" s="41"/>
      <c r="X2326" s="42"/>
      <c r="Y2326" s="41"/>
      <c r="Z2326" s="41"/>
      <c r="AA2326" s="41"/>
      <c r="AB2326" s="41"/>
      <c r="AC2326" s="41"/>
      <c r="AD2326" s="41"/>
      <c r="AE2326" s="41"/>
      <c r="AF2326" s="40"/>
      <c r="AG2326" s="41"/>
      <c r="AH2326" s="42"/>
      <c r="AI2326" s="11">
        <f t="shared" si="122"/>
        <v>0</v>
      </c>
      <c r="AJ2326" s="12">
        <f t="shared" si="121"/>
        <v>0</v>
      </c>
      <c r="AK2326" s="13">
        <f t="shared" si="123"/>
        <v>0</v>
      </c>
    </row>
    <row r="2327" spans="1:37">
      <c r="A2327" t="s">
        <v>6100</v>
      </c>
      <c r="B2327" t="s">
        <v>6100</v>
      </c>
      <c r="C2327" t="s">
        <v>53</v>
      </c>
      <c r="D2327">
        <v>2093</v>
      </c>
      <c r="E2327" s="7">
        <v>4205</v>
      </c>
      <c r="F2327" t="s">
        <v>7000</v>
      </c>
      <c r="G2327" t="s">
        <v>7015</v>
      </c>
      <c r="H2327">
        <v>50.708723999999997</v>
      </c>
      <c r="I2327">
        <v>5.6164106</v>
      </c>
      <c r="J2327">
        <v>4680</v>
      </c>
      <c r="K2327" t="s">
        <v>7002</v>
      </c>
      <c r="L2327" t="s">
        <v>7003</v>
      </c>
      <c r="M2327" t="s">
        <v>58</v>
      </c>
      <c r="N2327" t="s">
        <v>59</v>
      </c>
      <c r="O2327" t="s">
        <v>60</v>
      </c>
      <c r="P2327" s="37"/>
      <c r="Q2327" s="38"/>
      <c r="R2327" s="38"/>
      <c r="S2327" s="38"/>
      <c r="T2327" s="38"/>
      <c r="U2327" s="38"/>
      <c r="V2327" s="38"/>
      <c r="W2327" s="38"/>
      <c r="X2327" s="39"/>
      <c r="Y2327" s="38"/>
      <c r="Z2327" s="38"/>
      <c r="AA2327" s="38"/>
      <c r="AB2327" s="38"/>
      <c r="AC2327" s="38"/>
      <c r="AD2327" s="38"/>
      <c r="AE2327" s="38"/>
      <c r="AF2327" s="37"/>
      <c r="AG2327" s="38"/>
      <c r="AH2327" s="39"/>
      <c r="AI2327" s="8">
        <f t="shared" si="122"/>
        <v>0</v>
      </c>
      <c r="AJ2327" s="9">
        <f t="shared" si="121"/>
        <v>0</v>
      </c>
      <c r="AK2327" s="10">
        <f t="shared" si="123"/>
        <v>0</v>
      </c>
    </row>
    <row r="2328" spans="1:37">
      <c r="A2328" t="s">
        <v>6100</v>
      </c>
      <c r="B2328" t="s">
        <v>6100</v>
      </c>
      <c r="C2328" t="s">
        <v>53</v>
      </c>
      <c r="D2328">
        <v>2097</v>
      </c>
      <c r="E2328" s="7">
        <v>4206</v>
      </c>
      <c r="F2328" t="s">
        <v>2336</v>
      </c>
      <c r="G2328" t="s">
        <v>7016</v>
      </c>
      <c r="H2328">
        <v>50.641522299999998</v>
      </c>
      <c r="I2328">
        <v>5.5188420999999996</v>
      </c>
      <c r="J2328">
        <v>4420</v>
      </c>
      <c r="K2328" t="s">
        <v>7017</v>
      </c>
      <c r="L2328" t="s">
        <v>7018</v>
      </c>
      <c r="M2328" t="s">
        <v>58</v>
      </c>
      <c r="N2328" t="s">
        <v>59</v>
      </c>
      <c r="O2328" t="s">
        <v>60</v>
      </c>
      <c r="P2328" s="40"/>
      <c r="Q2328" s="41"/>
      <c r="R2328" s="41"/>
      <c r="S2328" s="41"/>
      <c r="T2328" s="41"/>
      <c r="U2328" s="41"/>
      <c r="V2328" s="41"/>
      <c r="W2328" s="41"/>
      <c r="X2328" s="42"/>
      <c r="Y2328" s="41"/>
      <c r="Z2328" s="41"/>
      <c r="AA2328" s="41"/>
      <c r="AB2328" s="41"/>
      <c r="AC2328" s="41"/>
      <c r="AD2328" s="41"/>
      <c r="AE2328" s="41"/>
      <c r="AF2328" s="40"/>
      <c r="AG2328" s="41"/>
      <c r="AH2328" s="42"/>
      <c r="AI2328" s="11">
        <f t="shared" si="122"/>
        <v>0</v>
      </c>
      <c r="AJ2328" s="12">
        <f t="shared" si="121"/>
        <v>0</v>
      </c>
      <c r="AK2328" s="13">
        <f t="shared" si="123"/>
        <v>0</v>
      </c>
    </row>
    <row r="2329" spans="1:37">
      <c r="A2329" t="s">
        <v>6100</v>
      </c>
      <c r="B2329" t="s">
        <v>6100</v>
      </c>
      <c r="C2329" t="s">
        <v>53</v>
      </c>
      <c r="D2329">
        <v>2098</v>
      </c>
      <c r="E2329" s="7">
        <v>4207</v>
      </c>
      <c r="F2329" t="s">
        <v>2336</v>
      </c>
      <c r="G2329" t="s">
        <v>7019</v>
      </c>
      <c r="H2329">
        <v>50.633923799999998</v>
      </c>
      <c r="I2329">
        <v>5.5196306999999996</v>
      </c>
      <c r="J2329">
        <v>4420</v>
      </c>
      <c r="K2329" t="s">
        <v>7020</v>
      </c>
      <c r="L2329" t="s">
        <v>7021</v>
      </c>
      <c r="M2329" t="s">
        <v>58</v>
      </c>
      <c r="N2329" t="s">
        <v>59</v>
      </c>
      <c r="O2329" t="s">
        <v>60</v>
      </c>
      <c r="P2329" s="37"/>
      <c r="Q2329" s="38"/>
      <c r="R2329" s="38"/>
      <c r="S2329" s="38"/>
      <c r="T2329" s="38"/>
      <c r="U2329" s="38"/>
      <c r="V2329" s="38"/>
      <c r="W2329" s="38"/>
      <c r="X2329" s="39"/>
      <c r="Y2329" s="38"/>
      <c r="Z2329" s="38"/>
      <c r="AA2329" s="38"/>
      <c r="AB2329" s="38"/>
      <c r="AC2329" s="38"/>
      <c r="AD2329" s="38"/>
      <c r="AE2329" s="38"/>
      <c r="AF2329" s="37"/>
      <c r="AG2329" s="38"/>
      <c r="AH2329" s="39"/>
      <c r="AI2329" s="8">
        <f t="shared" si="122"/>
        <v>0</v>
      </c>
      <c r="AJ2329" s="9">
        <f t="shared" si="121"/>
        <v>0</v>
      </c>
      <c r="AK2329" s="10">
        <f t="shared" si="123"/>
        <v>0</v>
      </c>
    </row>
    <row r="2330" spans="1:37">
      <c r="A2330" t="s">
        <v>6100</v>
      </c>
      <c r="B2330" t="s">
        <v>6100</v>
      </c>
      <c r="C2330" t="s">
        <v>53</v>
      </c>
      <c r="D2330">
        <v>2098</v>
      </c>
      <c r="E2330" s="7">
        <v>4208</v>
      </c>
      <c r="F2330" t="s">
        <v>2336</v>
      </c>
      <c r="G2330" t="s">
        <v>7022</v>
      </c>
      <c r="H2330">
        <v>50.633118699999997</v>
      </c>
      <c r="I2330">
        <v>5.5194720999999998</v>
      </c>
      <c r="J2330">
        <v>4420</v>
      </c>
      <c r="K2330" t="s">
        <v>7020</v>
      </c>
      <c r="L2330" t="s">
        <v>7021</v>
      </c>
      <c r="M2330" t="s">
        <v>58</v>
      </c>
      <c r="N2330" t="s">
        <v>65</v>
      </c>
      <c r="O2330" t="s">
        <v>60</v>
      </c>
      <c r="P2330" s="40"/>
      <c r="Q2330" s="41"/>
      <c r="R2330" s="41"/>
      <c r="S2330" s="41"/>
      <c r="T2330" s="41"/>
      <c r="U2330" s="41"/>
      <c r="V2330" s="41"/>
      <c r="W2330" s="41"/>
      <c r="X2330" s="42"/>
      <c r="Y2330" s="41"/>
      <c r="Z2330" s="41"/>
      <c r="AA2330" s="41"/>
      <c r="AB2330" s="41"/>
      <c r="AC2330" s="41"/>
      <c r="AD2330" s="41"/>
      <c r="AE2330" s="41"/>
      <c r="AF2330" s="40"/>
      <c r="AG2330" s="41"/>
      <c r="AH2330" s="42"/>
      <c r="AI2330" s="11">
        <f t="shared" si="122"/>
        <v>0</v>
      </c>
      <c r="AJ2330" s="12">
        <f t="shared" si="121"/>
        <v>0</v>
      </c>
      <c r="AK2330" s="13">
        <f t="shared" si="123"/>
        <v>0</v>
      </c>
    </row>
    <row r="2331" spans="1:37">
      <c r="A2331" t="s">
        <v>6100</v>
      </c>
      <c r="B2331" t="s">
        <v>6100</v>
      </c>
      <c r="C2331" t="s">
        <v>53</v>
      </c>
      <c r="D2331">
        <v>2099</v>
      </c>
      <c r="E2331" s="7">
        <v>4209</v>
      </c>
      <c r="F2331" t="s">
        <v>2336</v>
      </c>
      <c r="G2331" t="s">
        <v>7023</v>
      </c>
      <c r="H2331">
        <v>50.641173500000001</v>
      </c>
      <c r="I2331">
        <v>5.5471044999999997</v>
      </c>
      <c r="J2331">
        <v>4420</v>
      </c>
      <c r="K2331" t="s">
        <v>7024</v>
      </c>
      <c r="L2331" t="s">
        <v>7025</v>
      </c>
      <c r="M2331" t="s">
        <v>58</v>
      </c>
      <c r="N2331" t="s">
        <v>59</v>
      </c>
      <c r="O2331" t="s">
        <v>60</v>
      </c>
      <c r="P2331" s="37"/>
      <c r="Q2331" s="38"/>
      <c r="R2331" s="38"/>
      <c r="S2331" s="38"/>
      <c r="T2331" s="38"/>
      <c r="U2331" s="38"/>
      <c r="V2331" s="38"/>
      <c r="W2331" s="38"/>
      <c r="X2331" s="39"/>
      <c r="Y2331" s="38"/>
      <c r="Z2331" s="38"/>
      <c r="AA2331" s="38"/>
      <c r="AB2331" s="38"/>
      <c r="AC2331" s="38"/>
      <c r="AD2331" s="38"/>
      <c r="AE2331" s="38"/>
      <c r="AF2331" s="37"/>
      <c r="AG2331" s="38"/>
      <c r="AH2331" s="39"/>
      <c r="AI2331" s="8">
        <f t="shared" si="122"/>
        <v>0</v>
      </c>
      <c r="AJ2331" s="9">
        <f t="shared" si="121"/>
        <v>0</v>
      </c>
      <c r="AK2331" s="10">
        <f t="shared" si="123"/>
        <v>0</v>
      </c>
    </row>
    <row r="2332" spans="1:37">
      <c r="A2332" t="s">
        <v>6100</v>
      </c>
      <c r="B2332" t="s">
        <v>6100</v>
      </c>
      <c r="C2332" t="s">
        <v>120</v>
      </c>
      <c r="D2332">
        <v>2100</v>
      </c>
      <c r="E2332" s="7">
        <v>4210</v>
      </c>
      <c r="F2332" t="s">
        <v>3388</v>
      </c>
      <c r="G2332" t="s">
        <v>7026</v>
      </c>
      <c r="H2332">
        <v>50.645001499999999</v>
      </c>
      <c r="I2332">
        <v>5.5074366000000001</v>
      </c>
      <c r="J2332">
        <v>4460</v>
      </c>
      <c r="K2332" t="s">
        <v>7027</v>
      </c>
      <c r="L2332" t="s">
        <v>7028</v>
      </c>
      <c r="M2332" t="s">
        <v>58</v>
      </c>
      <c r="N2332" t="s">
        <v>59</v>
      </c>
      <c r="O2332" t="s">
        <v>158</v>
      </c>
      <c r="P2332" s="40"/>
      <c r="Q2332" s="41"/>
      <c r="R2332" s="41"/>
      <c r="S2332" s="41"/>
      <c r="T2332" s="41"/>
      <c r="U2332" s="41"/>
      <c r="V2332" s="41"/>
      <c r="W2332" s="41"/>
      <c r="X2332" s="42"/>
      <c r="Y2332" s="41"/>
      <c r="Z2332" s="41"/>
      <c r="AA2332" s="41"/>
      <c r="AB2332" s="41"/>
      <c r="AC2332" s="41"/>
      <c r="AD2332" s="41"/>
      <c r="AE2332" s="41"/>
      <c r="AF2332" s="40"/>
      <c r="AG2332" s="41"/>
      <c r="AH2332" s="42"/>
      <c r="AI2332" s="11">
        <f t="shared" si="122"/>
        <v>0</v>
      </c>
      <c r="AJ2332" s="12">
        <f t="shared" si="121"/>
        <v>0</v>
      </c>
      <c r="AK2332" s="13">
        <f t="shared" si="123"/>
        <v>0</v>
      </c>
    </row>
    <row r="2333" spans="1:37">
      <c r="A2333" t="s">
        <v>6100</v>
      </c>
      <c r="B2333" t="s">
        <v>6100</v>
      </c>
      <c r="C2333" t="s">
        <v>120</v>
      </c>
      <c r="D2333">
        <v>2100</v>
      </c>
      <c r="E2333" s="7">
        <v>4211</v>
      </c>
      <c r="F2333" t="s">
        <v>3388</v>
      </c>
      <c r="G2333" t="s">
        <v>7029</v>
      </c>
      <c r="H2333">
        <v>50.6416653</v>
      </c>
      <c r="I2333">
        <v>5.5145482000000001</v>
      </c>
      <c r="J2333">
        <v>4420</v>
      </c>
      <c r="K2333" t="s">
        <v>7027</v>
      </c>
      <c r="L2333" t="s">
        <v>7028</v>
      </c>
      <c r="M2333" t="s">
        <v>58</v>
      </c>
      <c r="N2333" t="s">
        <v>59</v>
      </c>
      <c r="O2333" t="s">
        <v>60</v>
      </c>
      <c r="P2333" s="37"/>
      <c r="Q2333" s="38"/>
      <c r="R2333" s="38"/>
      <c r="S2333" s="38"/>
      <c r="T2333" s="38"/>
      <c r="U2333" s="38"/>
      <c r="V2333" s="38"/>
      <c r="W2333" s="38"/>
      <c r="X2333" s="39"/>
      <c r="Y2333" s="38"/>
      <c r="Z2333" s="38"/>
      <c r="AA2333" s="38"/>
      <c r="AB2333" s="38"/>
      <c r="AC2333" s="38"/>
      <c r="AD2333" s="38"/>
      <c r="AE2333" s="38"/>
      <c r="AF2333" s="37"/>
      <c r="AG2333" s="38"/>
      <c r="AH2333" s="39"/>
      <c r="AI2333" s="8">
        <f t="shared" si="122"/>
        <v>0</v>
      </c>
      <c r="AJ2333" s="9">
        <f t="shared" si="121"/>
        <v>0</v>
      </c>
      <c r="AK2333" s="10">
        <f t="shared" si="123"/>
        <v>0</v>
      </c>
    </row>
    <row r="2334" spans="1:37">
      <c r="A2334" t="s">
        <v>6100</v>
      </c>
      <c r="B2334" t="s">
        <v>6100</v>
      </c>
      <c r="C2334" t="s">
        <v>182</v>
      </c>
      <c r="D2334">
        <v>2101</v>
      </c>
      <c r="E2334" s="7">
        <v>4212</v>
      </c>
      <c r="F2334" t="s">
        <v>7030</v>
      </c>
      <c r="G2334" t="s">
        <v>7031</v>
      </c>
      <c r="H2334">
        <v>50.643787799999998</v>
      </c>
      <c r="I2334">
        <v>5.5202599000000001</v>
      </c>
      <c r="J2334">
        <v>4420</v>
      </c>
      <c r="K2334" t="s">
        <v>7032</v>
      </c>
      <c r="L2334" t="s">
        <v>7033</v>
      </c>
      <c r="M2334" t="s">
        <v>58</v>
      </c>
      <c r="N2334" t="s">
        <v>168</v>
      </c>
      <c r="O2334" t="s">
        <v>60</v>
      </c>
      <c r="P2334" s="40"/>
      <c r="Q2334" s="41"/>
      <c r="R2334" s="41"/>
      <c r="S2334" s="41"/>
      <c r="T2334" s="41"/>
      <c r="U2334" s="41"/>
      <c r="V2334" s="41"/>
      <c r="W2334" s="41"/>
      <c r="X2334" s="42"/>
      <c r="Y2334" s="41"/>
      <c r="Z2334" s="41"/>
      <c r="AA2334" s="41"/>
      <c r="AB2334" s="41"/>
      <c r="AC2334" s="41"/>
      <c r="AD2334" s="41"/>
      <c r="AE2334" s="41"/>
      <c r="AF2334" s="40"/>
      <c r="AG2334" s="41"/>
      <c r="AH2334" s="42"/>
      <c r="AI2334" s="11">
        <f t="shared" si="122"/>
        <v>0</v>
      </c>
      <c r="AJ2334" s="12">
        <f t="shared" si="121"/>
        <v>0</v>
      </c>
      <c r="AK2334" s="13">
        <f t="shared" si="123"/>
        <v>0</v>
      </c>
    </row>
    <row r="2335" spans="1:37">
      <c r="A2335" t="s">
        <v>6100</v>
      </c>
      <c r="B2335" t="s">
        <v>6100</v>
      </c>
      <c r="C2335" t="s">
        <v>53</v>
      </c>
      <c r="D2335">
        <v>2103</v>
      </c>
      <c r="E2335" s="7">
        <v>4215</v>
      </c>
      <c r="F2335" t="s">
        <v>2336</v>
      </c>
      <c r="G2335" t="s">
        <v>7034</v>
      </c>
      <c r="H2335">
        <v>50.629167199999998</v>
      </c>
      <c r="I2335">
        <v>5.5395406999999999</v>
      </c>
      <c r="J2335">
        <v>4420</v>
      </c>
      <c r="K2335" t="s">
        <v>7035</v>
      </c>
      <c r="L2335" t="s">
        <v>7036</v>
      </c>
      <c r="M2335" t="s">
        <v>58</v>
      </c>
      <c r="N2335" t="s">
        <v>59</v>
      </c>
      <c r="O2335" t="s">
        <v>60</v>
      </c>
      <c r="P2335" s="37"/>
      <c r="Q2335" s="38"/>
      <c r="R2335" s="38"/>
      <c r="S2335" s="38"/>
      <c r="T2335" s="38"/>
      <c r="U2335" s="38"/>
      <c r="V2335" s="38"/>
      <c r="W2335" s="38"/>
      <c r="X2335" s="39"/>
      <c r="Y2335" s="38"/>
      <c r="Z2335" s="38"/>
      <c r="AA2335" s="38"/>
      <c r="AB2335" s="38"/>
      <c r="AC2335" s="38"/>
      <c r="AD2335" s="38"/>
      <c r="AE2335" s="38"/>
      <c r="AF2335" s="37"/>
      <c r="AG2335" s="38"/>
      <c r="AH2335" s="39"/>
      <c r="AI2335" s="8">
        <f t="shared" si="122"/>
        <v>0</v>
      </c>
      <c r="AJ2335" s="9">
        <f t="shared" si="121"/>
        <v>0</v>
      </c>
      <c r="AK2335" s="10">
        <f t="shared" si="123"/>
        <v>0</v>
      </c>
    </row>
    <row r="2336" spans="1:37">
      <c r="A2336" t="s">
        <v>6100</v>
      </c>
      <c r="B2336" t="s">
        <v>6100</v>
      </c>
      <c r="C2336" t="s">
        <v>53</v>
      </c>
      <c r="D2336">
        <v>2105</v>
      </c>
      <c r="E2336" s="7">
        <v>4216</v>
      </c>
      <c r="F2336" t="s">
        <v>7037</v>
      </c>
      <c r="G2336" t="s">
        <v>7038</v>
      </c>
      <c r="H2336">
        <v>50.637808100000001</v>
      </c>
      <c r="I2336">
        <v>5.5120721000000001</v>
      </c>
      <c r="J2336">
        <v>4420</v>
      </c>
      <c r="K2336" t="s">
        <v>7039</v>
      </c>
      <c r="L2336" t="s">
        <v>7040</v>
      </c>
      <c r="M2336" t="s">
        <v>58</v>
      </c>
      <c r="N2336" t="s">
        <v>91</v>
      </c>
      <c r="O2336" t="s">
        <v>60</v>
      </c>
      <c r="P2336" s="40"/>
      <c r="Q2336" s="41"/>
      <c r="R2336" s="41"/>
      <c r="S2336" s="41"/>
      <c r="T2336" s="41"/>
      <c r="U2336" s="41"/>
      <c r="V2336" s="41"/>
      <c r="W2336" s="41"/>
      <c r="X2336" s="42"/>
      <c r="Y2336" s="41"/>
      <c r="Z2336" s="41"/>
      <c r="AA2336" s="41"/>
      <c r="AB2336" s="41"/>
      <c r="AC2336" s="41"/>
      <c r="AD2336" s="41"/>
      <c r="AE2336" s="41"/>
      <c r="AF2336" s="40"/>
      <c r="AG2336" s="41"/>
      <c r="AH2336" s="42"/>
      <c r="AI2336" s="11">
        <f t="shared" si="122"/>
        <v>0</v>
      </c>
      <c r="AJ2336" s="12">
        <f t="shared" si="121"/>
        <v>0</v>
      </c>
      <c r="AK2336" s="13">
        <f t="shared" si="123"/>
        <v>0</v>
      </c>
    </row>
    <row r="2337" spans="1:37">
      <c r="A2337" t="s">
        <v>6100</v>
      </c>
      <c r="B2337" t="s">
        <v>6100</v>
      </c>
      <c r="C2337" t="s">
        <v>53</v>
      </c>
      <c r="D2337">
        <v>2104</v>
      </c>
      <c r="E2337" s="7">
        <v>4217</v>
      </c>
      <c r="F2337" t="s">
        <v>7041</v>
      </c>
      <c r="G2337" t="s">
        <v>7042</v>
      </c>
      <c r="H2337">
        <v>50.638793100000001</v>
      </c>
      <c r="I2337">
        <v>5.5358824999999996</v>
      </c>
      <c r="J2337">
        <v>4420</v>
      </c>
      <c r="K2337" t="s">
        <v>7043</v>
      </c>
      <c r="L2337" t="s">
        <v>7044</v>
      </c>
      <c r="M2337" t="s">
        <v>58</v>
      </c>
      <c r="N2337" t="s">
        <v>59</v>
      </c>
      <c r="O2337" t="s">
        <v>60</v>
      </c>
      <c r="P2337" s="37"/>
      <c r="Q2337" s="38"/>
      <c r="R2337" s="38"/>
      <c r="S2337" s="38"/>
      <c r="T2337" s="38"/>
      <c r="U2337" s="38"/>
      <c r="V2337" s="38"/>
      <c r="W2337" s="38"/>
      <c r="X2337" s="39"/>
      <c r="Y2337" s="38"/>
      <c r="Z2337" s="38"/>
      <c r="AA2337" s="38"/>
      <c r="AB2337" s="38"/>
      <c r="AC2337" s="38"/>
      <c r="AD2337" s="38"/>
      <c r="AE2337" s="38"/>
      <c r="AF2337" s="37"/>
      <c r="AG2337" s="38"/>
      <c r="AH2337" s="39"/>
      <c r="AI2337" s="8">
        <f t="shared" si="122"/>
        <v>0</v>
      </c>
      <c r="AJ2337" s="9">
        <f t="shared" si="121"/>
        <v>0</v>
      </c>
      <c r="AK2337" s="10">
        <f t="shared" si="123"/>
        <v>0</v>
      </c>
    </row>
    <row r="2338" spans="1:37">
      <c r="A2338" t="s">
        <v>6100</v>
      </c>
      <c r="B2338" t="s">
        <v>6100</v>
      </c>
      <c r="C2338" t="s">
        <v>53</v>
      </c>
      <c r="D2338">
        <v>2106</v>
      </c>
      <c r="E2338" s="7">
        <v>4218</v>
      </c>
      <c r="F2338" t="s">
        <v>2336</v>
      </c>
      <c r="G2338" t="s">
        <v>7045</v>
      </c>
      <c r="H2338">
        <v>50.622446600000004</v>
      </c>
      <c r="I2338">
        <v>5.5400356999999998</v>
      </c>
      <c r="J2338">
        <v>4420</v>
      </c>
      <c r="K2338" t="s">
        <v>7046</v>
      </c>
      <c r="L2338" t="s">
        <v>7047</v>
      </c>
      <c r="M2338" t="s">
        <v>58</v>
      </c>
      <c r="N2338" t="s">
        <v>91</v>
      </c>
      <c r="O2338" t="s">
        <v>60</v>
      </c>
      <c r="P2338" s="40"/>
      <c r="Q2338" s="41"/>
      <c r="R2338" s="41"/>
      <c r="S2338" s="41"/>
      <c r="T2338" s="41"/>
      <c r="U2338" s="41"/>
      <c r="V2338" s="41"/>
      <c r="W2338" s="41"/>
      <c r="X2338" s="42"/>
      <c r="Y2338" s="41"/>
      <c r="Z2338" s="41"/>
      <c r="AA2338" s="41"/>
      <c r="AB2338" s="41"/>
      <c r="AC2338" s="41"/>
      <c r="AD2338" s="41"/>
      <c r="AE2338" s="41"/>
      <c r="AF2338" s="40"/>
      <c r="AG2338" s="41"/>
      <c r="AH2338" s="42"/>
      <c r="AI2338" s="11">
        <f t="shared" si="122"/>
        <v>0</v>
      </c>
      <c r="AJ2338" s="12">
        <f t="shared" si="121"/>
        <v>0</v>
      </c>
      <c r="AK2338" s="13">
        <f t="shared" si="123"/>
        <v>0</v>
      </c>
    </row>
    <row r="2339" spans="1:37">
      <c r="A2339" t="s">
        <v>6100</v>
      </c>
      <c r="B2339" t="s">
        <v>6100</v>
      </c>
      <c r="C2339" t="s">
        <v>53</v>
      </c>
      <c r="D2339">
        <v>2105</v>
      </c>
      <c r="E2339" s="7">
        <v>4219</v>
      </c>
      <c r="F2339" t="s">
        <v>7037</v>
      </c>
      <c r="G2339" t="s">
        <v>7048</v>
      </c>
      <c r="H2339">
        <v>50.618495899999999</v>
      </c>
      <c r="I2339">
        <v>5.5224219999999997</v>
      </c>
      <c r="J2339">
        <v>4420</v>
      </c>
      <c r="K2339" t="s">
        <v>7039</v>
      </c>
      <c r="L2339" t="s">
        <v>7040</v>
      </c>
      <c r="M2339" t="s">
        <v>58</v>
      </c>
      <c r="N2339" t="s">
        <v>59</v>
      </c>
      <c r="O2339" t="s">
        <v>60</v>
      </c>
      <c r="P2339" s="37"/>
      <c r="Q2339" s="38"/>
      <c r="R2339" s="38"/>
      <c r="S2339" s="38"/>
      <c r="T2339" s="38"/>
      <c r="U2339" s="38"/>
      <c r="V2339" s="38"/>
      <c r="W2339" s="38"/>
      <c r="X2339" s="39"/>
      <c r="Y2339" s="38"/>
      <c r="Z2339" s="38"/>
      <c r="AA2339" s="38"/>
      <c r="AB2339" s="38"/>
      <c r="AC2339" s="38"/>
      <c r="AD2339" s="38"/>
      <c r="AE2339" s="38"/>
      <c r="AF2339" s="37"/>
      <c r="AG2339" s="38"/>
      <c r="AH2339" s="39"/>
      <c r="AI2339" s="8">
        <f t="shared" si="122"/>
        <v>0</v>
      </c>
      <c r="AJ2339" s="9">
        <f t="shared" si="121"/>
        <v>0</v>
      </c>
      <c r="AK2339" s="10">
        <f t="shared" si="123"/>
        <v>0</v>
      </c>
    </row>
    <row r="2340" spans="1:37">
      <c r="A2340" t="s">
        <v>6100</v>
      </c>
      <c r="B2340" t="s">
        <v>6100</v>
      </c>
      <c r="C2340" t="s">
        <v>53</v>
      </c>
      <c r="D2340">
        <v>2105</v>
      </c>
      <c r="E2340" s="7">
        <v>4220</v>
      </c>
      <c r="F2340" t="s">
        <v>7037</v>
      </c>
      <c r="G2340" t="s">
        <v>7049</v>
      </c>
      <c r="H2340">
        <v>50.638033999999998</v>
      </c>
      <c r="I2340">
        <v>5.5109190999999997</v>
      </c>
      <c r="J2340">
        <v>4420</v>
      </c>
      <c r="K2340" t="s">
        <v>7039</v>
      </c>
      <c r="L2340" t="s">
        <v>7040</v>
      </c>
      <c r="M2340" t="s">
        <v>58</v>
      </c>
      <c r="N2340" t="s">
        <v>65</v>
      </c>
      <c r="O2340" t="s">
        <v>60</v>
      </c>
      <c r="P2340" s="40"/>
      <c r="Q2340" s="41"/>
      <c r="R2340" s="41"/>
      <c r="S2340" s="41"/>
      <c r="T2340" s="41"/>
      <c r="U2340" s="41"/>
      <c r="V2340" s="41"/>
      <c r="W2340" s="41"/>
      <c r="X2340" s="42"/>
      <c r="Y2340" s="41"/>
      <c r="Z2340" s="41"/>
      <c r="AA2340" s="41"/>
      <c r="AB2340" s="41"/>
      <c r="AC2340" s="41"/>
      <c r="AD2340" s="41"/>
      <c r="AE2340" s="41"/>
      <c r="AF2340" s="40"/>
      <c r="AG2340" s="41"/>
      <c r="AH2340" s="42"/>
      <c r="AI2340" s="11">
        <f t="shared" si="122"/>
        <v>0</v>
      </c>
      <c r="AJ2340" s="12">
        <f t="shared" si="121"/>
        <v>0</v>
      </c>
      <c r="AK2340" s="13">
        <f t="shared" si="123"/>
        <v>0</v>
      </c>
    </row>
    <row r="2341" spans="1:37">
      <c r="A2341" t="s">
        <v>6100</v>
      </c>
      <c r="B2341" t="s">
        <v>6100</v>
      </c>
      <c r="C2341" t="s">
        <v>53</v>
      </c>
      <c r="D2341">
        <v>2106</v>
      </c>
      <c r="E2341" s="7">
        <v>4222</v>
      </c>
      <c r="F2341" t="s">
        <v>2336</v>
      </c>
      <c r="G2341" t="s">
        <v>7050</v>
      </c>
      <c r="H2341">
        <v>50.614587999999998</v>
      </c>
      <c r="I2341">
        <v>5.5519802</v>
      </c>
      <c r="J2341">
        <v>4420</v>
      </c>
      <c r="K2341" t="s">
        <v>7046</v>
      </c>
      <c r="L2341" t="s">
        <v>7047</v>
      </c>
      <c r="M2341" t="s">
        <v>58</v>
      </c>
      <c r="N2341" t="s">
        <v>59</v>
      </c>
      <c r="O2341" t="s">
        <v>60</v>
      </c>
      <c r="P2341" s="37"/>
      <c r="Q2341" s="38"/>
      <c r="R2341" s="38"/>
      <c r="S2341" s="38"/>
      <c r="T2341" s="38"/>
      <c r="U2341" s="38"/>
      <c r="V2341" s="38"/>
      <c r="W2341" s="38"/>
      <c r="X2341" s="39"/>
      <c r="Y2341" s="38"/>
      <c r="Z2341" s="38"/>
      <c r="AA2341" s="38"/>
      <c r="AB2341" s="38"/>
      <c r="AC2341" s="38"/>
      <c r="AD2341" s="38"/>
      <c r="AE2341" s="38"/>
      <c r="AF2341" s="37"/>
      <c r="AG2341" s="38"/>
      <c r="AH2341" s="39"/>
      <c r="AI2341" s="8">
        <f t="shared" si="122"/>
        <v>0</v>
      </c>
      <c r="AJ2341" s="9">
        <f t="shared" si="121"/>
        <v>0</v>
      </c>
      <c r="AK2341" s="10">
        <f t="shared" si="123"/>
        <v>0</v>
      </c>
    </row>
    <row r="2342" spans="1:37">
      <c r="A2342" t="s">
        <v>6100</v>
      </c>
      <c r="B2342" t="s">
        <v>6100</v>
      </c>
      <c r="C2342" t="s">
        <v>53</v>
      </c>
      <c r="D2342">
        <v>2106</v>
      </c>
      <c r="E2342" s="7">
        <v>4223</v>
      </c>
      <c r="F2342" t="s">
        <v>2336</v>
      </c>
      <c r="G2342" t="s">
        <v>7051</v>
      </c>
      <c r="H2342">
        <v>50.623822099999998</v>
      </c>
      <c r="I2342">
        <v>5.5388681000000002</v>
      </c>
      <c r="J2342">
        <v>4420</v>
      </c>
      <c r="K2342" t="s">
        <v>7046</v>
      </c>
      <c r="L2342" t="s">
        <v>7047</v>
      </c>
      <c r="M2342" t="s">
        <v>58</v>
      </c>
      <c r="N2342" t="s">
        <v>65</v>
      </c>
      <c r="O2342" t="s">
        <v>60</v>
      </c>
      <c r="P2342" s="40"/>
      <c r="Q2342" s="41"/>
      <c r="R2342" s="41"/>
      <c r="S2342" s="41"/>
      <c r="T2342" s="41"/>
      <c r="U2342" s="41"/>
      <c r="V2342" s="41"/>
      <c r="W2342" s="41"/>
      <c r="X2342" s="42"/>
      <c r="Y2342" s="41"/>
      <c r="Z2342" s="41"/>
      <c r="AA2342" s="41"/>
      <c r="AB2342" s="41"/>
      <c r="AC2342" s="41"/>
      <c r="AD2342" s="41"/>
      <c r="AE2342" s="41"/>
      <c r="AF2342" s="40"/>
      <c r="AG2342" s="41"/>
      <c r="AH2342" s="42"/>
      <c r="AI2342" s="11">
        <f t="shared" si="122"/>
        <v>0</v>
      </c>
      <c r="AJ2342" s="12">
        <f t="shared" si="121"/>
        <v>0</v>
      </c>
      <c r="AK2342" s="13">
        <f t="shared" si="123"/>
        <v>0</v>
      </c>
    </row>
    <row r="2343" spans="1:37">
      <c r="A2343" t="s">
        <v>6100</v>
      </c>
      <c r="B2343" t="s">
        <v>6100</v>
      </c>
      <c r="C2343" t="s">
        <v>120</v>
      </c>
      <c r="D2343">
        <v>2107</v>
      </c>
      <c r="E2343" s="7">
        <v>4225</v>
      </c>
      <c r="F2343" t="s">
        <v>7052</v>
      </c>
      <c r="G2343" t="s">
        <v>7053</v>
      </c>
      <c r="H2343">
        <v>50.617570000000001</v>
      </c>
      <c r="I2343">
        <v>5.5425300000000002</v>
      </c>
      <c r="J2343">
        <v>4420</v>
      </c>
      <c r="K2343" t="s">
        <v>7054</v>
      </c>
      <c r="L2343" t="s">
        <v>7055</v>
      </c>
      <c r="M2343" t="s">
        <v>58</v>
      </c>
      <c r="N2343" t="s">
        <v>59</v>
      </c>
      <c r="O2343" t="s">
        <v>60</v>
      </c>
      <c r="P2343" s="37"/>
      <c r="Q2343" s="38"/>
      <c r="R2343" s="38"/>
      <c r="S2343" s="38"/>
      <c r="T2343" s="38"/>
      <c r="U2343" s="38"/>
      <c r="V2343" s="38"/>
      <c r="W2343" s="38"/>
      <c r="X2343" s="39"/>
      <c r="Y2343" s="38"/>
      <c r="Z2343" s="38"/>
      <c r="AA2343" s="38"/>
      <c r="AB2343" s="38"/>
      <c r="AC2343" s="38"/>
      <c r="AD2343" s="38"/>
      <c r="AE2343" s="38"/>
      <c r="AF2343" s="37"/>
      <c r="AG2343" s="38"/>
      <c r="AH2343" s="39"/>
      <c r="AI2343" s="8">
        <f t="shared" si="122"/>
        <v>0</v>
      </c>
      <c r="AJ2343" s="9">
        <f t="shared" si="121"/>
        <v>0</v>
      </c>
      <c r="AK2343" s="10">
        <f t="shared" si="123"/>
        <v>0</v>
      </c>
    </row>
    <row r="2344" spans="1:37">
      <c r="A2344" t="s">
        <v>6100</v>
      </c>
      <c r="B2344" t="s">
        <v>6100</v>
      </c>
      <c r="C2344" t="s">
        <v>120</v>
      </c>
      <c r="D2344">
        <v>2108</v>
      </c>
      <c r="E2344" s="7">
        <v>4226</v>
      </c>
      <c r="F2344" t="s">
        <v>7056</v>
      </c>
      <c r="G2344" t="s">
        <v>7057</v>
      </c>
      <c r="H2344">
        <v>50.634862200000001</v>
      </c>
      <c r="I2344">
        <v>5.5341051999999999</v>
      </c>
      <c r="J2344">
        <v>4420</v>
      </c>
      <c r="K2344" t="s">
        <v>7058</v>
      </c>
      <c r="L2344" t="s">
        <v>7059</v>
      </c>
      <c r="M2344" t="s">
        <v>58</v>
      </c>
      <c r="N2344" t="s">
        <v>59</v>
      </c>
      <c r="O2344" t="s">
        <v>60</v>
      </c>
      <c r="P2344" s="40"/>
      <c r="Q2344" s="41"/>
      <c r="R2344" s="41"/>
      <c r="S2344" s="41"/>
      <c r="T2344" s="41"/>
      <c r="U2344" s="41"/>
      <c r="V2344" s="41"/>
      <c r="W2344" s="41"/>
      <c r="X2344" s="42"/>
      <c r="Y2344" s="41"/>
      <c r="Z2344" s="41"/>
      <c r="AA2344" s="41"/>
      <c r="AB2344" s="41"/>
      <c r="AC2344" s="41"/>
      <c r="AD2344" s="41"/>
      <c r="AE2344" s="41"/>
      <c r="AF2344" s="40"/>
      <c r="AG2344" s="41"/>
      <c r="AH2344" s="42"/>
      <c r="AI2344" s="11">
        <f t="shared" si="122"/>
        <v>0</v>
      </c>
      <c r="AJ2344" s="12">
        <f t="shared" si="121"/>
        <v>0</v>
      </c>
      <c r="AK2344" s="13">
        <f t="shared" si="123"/>
        <v>0</v>
      </c>
    </row>
    <row r="2345" spans="1:37">
      <c r="A2345" t="s">
        <v>6100</v>
      </c>
      <c r="B2345" t="s">
        <v>6100</v>
      </c>
      <c r="C2345" t="s">
        <v>289</v>
      </c>
      <c r="D2345">
        <v>2109</v>
      </c>
      <c r="E2345" s="7">
        <v>4227</v>
      </c>
      <c r="F2345" t="s">
        <v>7060</v>
      </c>
      <c r="G2345" t="s">
        <v>7061</v>
      </c>
      <c r="H2345">
        <v>50.645302999999998</v>
      </c>
      <c r="I2345">
        <v>5.5260644000000001</v>
      </c>
      <c r="J2345">
        <v>4420</v>
      </c>
      <c r="K2345" t="s">
        <v>7062</v>
      </c>
      <c r="L2345" t="s">
        <v>7063</v>
      </c>
      <c r="M2345" t="s">
        <v>212</v>
      </c>
      <c r="N2345" t="s">
        <v>218</v>
      </c>
      <c r="O2345" t="s">
        <v>158</v>
      </c>
      <c r="P2345" s="37"/>
      <c r="Q2345" s="38"/>
      <c r="R2345" s="38"/>
      <c r="S2345" s="38"/>
      <c r="T2345" s="38"/>
      <c r="U2345" s="38"/>
      <c r="V2345" s="38"/>
      <c r="W2345" s="38"/>
      <c r="X2345" s="39"/>
      <c r="Y2345" s="38"/>
      <c r="Z2345" s="38"/>
      <c r="AA2345" s="38"/>
      <c r="AB2345" s="38"/>
      <c r="AC2345" s="38"/>
      <c r="AD2345" s="38"/>
      <c r="AE2345" s="38"/>
      <c r="AF2345" s="37"/>
      <c r="AG2345" s="38"/>
      <c r="AH2345" s="39"/>
      <c r="AI2345" s="8">
        <f t="shared" si="122"/>
        <v>0</v>
      </c>
      <c r="AJ2345" s="9">
        <f t="shared" si="121"/>
        <v>0</v>
      </c>
      <c r="AK2345" s="10">
        <f t="shared" si="123"/>
        <v>0</v>
      </c>
    </row>
    <row r="2346" spans="1:37">
      <c r="A2346" t="s">
        <v>6100</v>
      </c>
      <c r="B2346" t="s">
        <v>6100</v>
      </c>
      <c r="C2346" t="s">
        <v>53</v>
      </c>
      <c r="D2346">
        <v>2111</v>
      </c>
      <c r="E2346" s="7">
        <v>4230</v>
      </c>
      <c r="F2346" t="s">
        <v>7064</v>
      </c>
      <c r="G2346" t="s">
        <v>7065</v>
      </c>
      <c r="H2346">
        <v>50.596728300000002</v>
      </c>
      <c r="I2346">
        <v>5.5105095000000004</v>
      </c>
      <c r="J2346">
        <v>4100</v>
      </c>
      <c r="K2346" t="s">
        <v>7066</v>
      </c>
      <c r="L2346" t="s">
        <v>7067</v>
      </c>
      <c r="M2346" t="s">
        <v>58</v>
      </c>
      <c r="N2346" t="s">
        <v>65</v>
      </c>
      <c r="O2346" t="s">
        <v>60</v>
      </c>
      <c r="P2346" s="40"/>
      <c r="Q2346" s="41"/>
      <c r="R2346" s="41"/>
      <c r="S2346" s="41"/>
      <c r="T2346" s="41"/>
      <c r="U2346" s="41"/>
      <c r="V2346" s="41"/>
      <c r="W2346" s="41"/>
      <c r="X2346" s="42"/>
      <c r="Y2346" s="41"/>
      <c r="Z2346" s="41"/>
      <c r="AA2346" s="41"/>
      <c r="AB2346" s="41"/>
      <c r="AC2346" s="41"/>
      <c r="AD2346" s="41"/>
      <c r="AE2346" s="41"/>
      <c r="AF2346" s="40"/>
      <c r="AG2346" s="41"/>
      <c r="AH2346" s="42"/>
      <c r="AI2346" s="11">
        <f t="shared" si="122"/>
        <v>0</v>
      </c>
      <c r="AJ2346" s="12">
        <f t="shared" si="121"/>
        <v>0</v>
      </c>
      <c r="AK2346" s="13">
        <f t="shared" si="123"/>
        <v>0</v>
      </c>
    </row>
    <row r="2347" spans="1:37">
      <c r="A2347" t="s">
        <v>6100</v>
      </c>
      <c r="B2347" t="s">
        <v>6100</v>
      </c>
      <c r="C2347" t="s">
        <v>53</v>
      </c>
      <c r="D2347">
        <v>95489</v>
      </c>
      <c r="E2347" s="7">
        <v>4233</v>
      </c>
      <c r="F2347" t="s">
        <v>7068</v>
      </c>
      <c r="G2347" t="s">
        <v>7069</v>
      </c>
      <c r="H2347">
        <v>50.618836299999998</v>
      </c>
      <c r="I2347">
        <v>5.4812691999999998</v>
      </c>
      <c r="J2347">
        <v>4101</v>
      </c>
      <c r="K2347" t="s">
        <v>7070</v>
      </c>
      <c r="L2347" t="s">
        <v>7071</v>
      </c>
      <c r="M2347" t="s">
        <v>58</v>
      </c>
      <c r="N2347" t="s">
        <v>59</v>
      </c>
      <c r="O2347" t="s">
        <v>60</v>
      </c>
      <c r="P2347" s="37"/>
      <c r="Q2347" s="38"/>
      <c r="R2347" s="38"/>
      <c r="S2347" s="38"/>
      <c r="T2347" s="38"/>
      <c r="U2347" s="38"/>
      <c r="V2347" s="38"/>
      <c r="W2347" s="38"/>
      <c r="X2347" s="39"/>
      <c r="Y2347" s="38"/>
      <c r="Z2347" s="38"/>
      <c r="AA2347" s="38"/>
      <c r="AB2347" s="38"/>
      <c r="AC2347" s="38"/>
      <c r="AD2347" s="38"/>
      <c r="AE2347" s="38"/>
      <c r="AF2347" s="37"/>
      <c r="AG2347" s="38"/>
      <c r="AH2347" s="39"/>
      <c r="AI2347" s="8">
        <f t="shared" si="122"/>
        <v>0</v>
      </c>
      <c r="AJ2347" s="9">
        <f t="shared" si="121"/>
        <v>0</v>
      </c>
      <c r="AK2347" s="10">
        <f t="shared" si="123"/>
        <v>0</v>
      </c>
    </row>
    <row r="2348" spans="1:37">
      <c r="A2348" t="s">
        <v>6100</v>
      </c>
      <c r="B2348" t="s">
        <v>6100</v>
      </c>
      <c r="C2348" t="s">
        <v>53</v>
      </c>
      <c r="D2348">
        <v>2113</v>
      </c>
      <c r="E2348" s="7">
        <v>4234</v>
      </c>
      <c r="F2348" t="s">
        <v>3986</v>
      </c>
      <c r="G2348" t="s">
        <v>7072</v>
      </c>
      <c r="H2348">
        <v>50.615468900000003</v>
      </c>
      <c r="I2348">
        <v>5.5020787999999996</v>
      </c>
      <c r="J2348">
        <v>4101</v>
      </c>
      <c r="K2348" t="s">
        <v>7073</v>
      </c>
      <c r="L2348" t="s">
        <v>7074</v>
      </c>
      <c r="M2348" t="s">
        <v>58</v>
      </c>
      <c r="N2348" t="s">
        <v>59</v>
      </c>
      <c r="O2348" t="s">
        <v>60</v>
      </c>
      <c r="P2348" s="40"/>
      <c r="Q2348" s="41"/>
      <c r="R2348" s="41"/>
      <c r="S2348" s="41"/>
      <c r="T2348" s="41"/>
      <c r="U2348" s="41"/>
      <c r="V2348" s="41"/>
      <c r="W2348" s="41"/>
      <c r="X2348" s="42"/>
      <c r="Y2348" s="41"/>
      <c r="Z2348" s="41"/>
      <c r="AA2348" s="41"/>
      <c r="AB2348" s="41"/>
      <c r="AC2348" s="41"/>
      <c r="AD2348" s="41"/>
      <c r="AE2348" s="41"/>
      <c r="AF2348" s="40"/>
      <c r="AG2348" s="41"/>
      <c r="AH2348" s="42"/>
      <c r="AI2348" s="11">
        <f t="shared" si="122"/>
        <v>0</v>
      </c>
      <c r="AJ2348" s="12">
        <f t="shared" si="121"/>
        <v>0</v>
      </c>
      <c r="AK2348" s="13">
        <f t="shared" si="123"/>
        <v>0</v>
      </c>
    </row>
    <row r="2349" spans="1:37">
      <c r="A2349" t="s">
        <v>6100</v>
      </c>
      <c r="B2349" t="s">
        <v>6100</v>
      </c>
      <c r="C2349" t="s">
        <v>53</v>
      </c>
      <c r="D2349">
        <v>95490</v>
      </c>
      <c r="E2349" s="7">
        <v>4236</v>
      </c>
      <c r="F2349" t="s">
        <v>7075</v>
      </c>
      <c r="G2349" t="s">
        <v>7076</v>
      </c>
      <c r="H2349">
        <v>50.625030199999998</v>
      </c>
      <c r="I2349">
        <v>5.5169857000000002</v>
      </c>
      <c r="J2349">
        <v>4101</v>
      </c>
      <c r="K2349" t="s">
        <v>7077</v>
      </c>
      <c r="L2349" t="s">
        <v>7078</v>
      </c>
      <c r="M2349" t="s">
        <v>58</v>
      </c>
      <c r="N2349" t="s">
        <v>59</v>
      </c>
      <c r="O2349" t="s">
        <v>60</v>
      </c>
      <c r="P2349" s="37"/>
      <c r="Q2349" s="38"/>
      <c r="R2349" s="38"/>
      <c r="S2349" s="38"/>
      <c r="T2349" s="38"/>
      <c r="U2349" s="38"/>
      <c r="V2349" s="38"/>
      <c r="W2349" s="38"/>
      <c r="X2349" s="39"/>
      <c r="Y2349" s="38"/>
      <c r="Z2349" s="38"/>
      <c r="AA2349" s="38"/>
      <c r="AB2349" s="38"/>
      <c r="AC2349" s="38"/>
      <c r="AD2349" s="38"/>
      <c r="AE2349" s="38"/>
      <c r="AF2349" s="37"/>
      <c r="AG2349" s="38"/>
      <c r="AH2349" s="39"/>
      <c r="AI2349" s="8">
        <f t="shared" si="122"/>
        <v>0</v>
      </c>
      <c r="AJ2349" s="9">
        <f t="shared" si="121"/>
        <v>0</v>
      </c>
      <c r="AK2349" s="10">
        <f t="shared" si="123"/>
        <v>0</v>
      </c>
    </row>
    <row r="2350" spans="1:37">
      <c r="A2350" t="s">
        <v>6100</v>
      </c>
      <c r="B2350" t="s">
        <v>6100</v>
      </c>
      <c r="C2350" t="s">
        <v>53</v>
      </c>
      <c r="D2350">
        <v>2113</v>
      </c>
      <c r="E2350" s="7">
        <v>4237</v>
      </c>
      <c r="F2350" t="s">
        <v>3986</v>
      </c>
      <c r="G2350" t="s">
        <v>7079</v>
      </c>
      <c r="H2350">
        <v>50.608674899999997</v>
      </c>
      <c r="I2350">
        <v>5.4887671999999998</v>
      </c>
      <c r="J2350">
        <v>4101</v>
      </c>
      <c r="K2350" t="s">
        <v>7073</v>
      </c>
      <c r="L2350" t="s">
        <v>7074</v>
      </c>
      <c r="M2350" t="s">
        <v>58</v>
      </c>
      <c r="N2350" t="s">
        <v>59</v>
      </c>
      <c r="O2350" t="s">
        <v>60</v>
      </c>
      <c r="P2350" s="40"/>
      <c r="Q2350" s="41"/>
      <c r="R2350" s="41"/>
      <c r="S2350" s="41"/>
      <c r="T2350" s="41"/>
      <c r="U2350" s="41"/>
      <c r="V2350" s="41"/>
      <c r="W2350" s="41"/>
      <c r="X2350" s="42"/>
      <c r="Y2350" s="41"/>
      <c r="Z2350" s="41"/>
      <c r="AA2350" s="41"/>
      <c r="AB2350" s="41"/>
      <c r="AC2350" s="41"/>
      <c r="AD2350" s="41"/>
      <c r="AE2350" s="41"/>
      <c r="AF2350" s="40"/>
      <c r="AG2350" s="41"/>
      <c r="AH2350" s="42"/>
      <c r="AI2350" s="11">
        <f t="shared" si="122"/>
        <v>0</v>
      </c>
      <c r="AJ2350" s="12">
        <f t="shared" ref="AJ2350:AJ2413" si="124">IF(AND(AI2350&gt;0,O2350="OUI"),1,0)</f>
        <v>0</v>
      </c>
      <c r="AK2350" s="13">
        <f t="shared" si="123"/>
        <v>0</v>
      </c>
    </row>
    <row r="2351" spans="1:37">
      <c r="A2351" t="s">
        <v>6100</v>
      </c>
      <c r="B2351" t="s">
        <v>6100</v>
      </c>
      <c r="C2351" t="s">
        <v>53</v>
      </c>
      <c r="D2351">
        <v>2115</v>
      </c>
      <c r="E2351" s="7">
        <v>4238</v>
      </c>
      <c r="F2351" t="s">
        <v>7080</v>
      </c>
      <c r="G2351" t="s">
        <v>7081</v>
      </c>
      <c r="H2351">
        <v>50.618056299999999</v>
      </c>
      <c r="I2351">
        <v>5.4902835000000003</v>
      </c>
      <c r="J2351">
        <v>4101</v>
      </c>
      <c r="K2351" t="s">
        <v>7082</v>
      </c>
      <c r="L2351" t="s">
        <v>7083</v>
      </c>
      <c r="M2351" t="s">
        <v>58</v>
      </c>
      <c r="N2351" t="s">
        <v>91</v>
      </c>
      <c r="O2351" t="s">
        <v>60</v>
      </c>
      <c r="P2351" s="37"/>
      <c r="Q2351" s="38"/>
      <c r="R2351" s="38"/>
      <c r="S2351" s="38"/>
      <c r="T2351" s="38"/>
      <c r="U2351" s="38"/>
      <c r="V2351" s="38"/>
      <c r="W2351" s="38"/>
      <c r="X2351" s="39"/>
      <c r="Y2351" s="38"/>
      <c r="Z2351" s="38"/>
      <c r="AA2351" s="38"/>
      <c r="AB2351" s="38"/>
      <c r="AC2351" s="38"/>
      <c r="AD2351" s="38"/>
      <c r="AE2351" s="38"/>
      <c r="AF2351" s="37"/>
      <c r="AG2351" s="38"/>
      <c r="AH2351" s="39"/>
      <c r="AI2351" s="8">
        <f t="shared" si="122"/>
        <v>0</v>
      </c>
      <c r="AJ2351" s="9">
        <f t="shared" si="124"/>
        <v>0</v>
      </c>
      <c r="AK2351" s="10">
        <f t="shared" si="123"/>
        <v>0</v>
      </c>
    </row>
    <row r="2352" spans="1:37">
      <c r="A2352" t="s">
        <v>6100</v>
      </c>
      <c r="B2352" t="s">
        <v>6100</v>
      </c>
      <c r="C2352" t="s">
        <v>53</v>
      </c>
      <c r="D2352">
        <v>2116</v>
      </c>
      <c r="E2352" s="7">
        <v>4239</v>
      </c>
      <c r="F2352" t="s">
        <v>7084</v>
      </c>
      <c r="G2352" t="s">
        <v>7085</v>
      </c>
      <c r="H2352">
        <v>50.599879100000003</v>
      </c>
      <c r="I2352">
        <v>5.5385983999999997</v>
      </c>
      <c r="J2352">
        <v>4102</v>
      </c>
      <c r="K2352" t="s">
        <v>7086</v>
      </c>
      <c r="L2352" t="s">
        <v>7087</v>
      </c>
      <c r="M2352" t="s">
        <v>58</v>
      </c>
      <c r="N2352" t="s">
        <v>59</v>
      </c>
      <c r="O2352" t="s">
        <v>60</v>
      </c>
      <c r="P2352" s="40"/>
      <c r="Q2352" s="41"/>
      <c r="R2352" s="41"/>
      <c r="S2352" s="41"/>
      <c r="T2352" s="41"/>
      <c r="U2352" s="41"/>
      <c r="V2352" s="41"/>
      <c r="W2352" s="41"/>
      <c r="X2352" s="42"/>
      <c r="Y2352" s="41"/>
      <c r="Z2352" s="41"/>
      <c r="AA2352" s="41"/>
      <c r="AB2352" s="41"/>
      <c r="AC2352" s="41"/>
      <c r="AD2352" s="41"/>
      <c r="AE2352" s="41"/>
      <c r="AF2352" s="40"/>
      <c r="AG2352" s="41"/>
      <c r="AH2352" s="42"/>
      <c r="AI2352" s="11">
        <f t="shared" si="122"/>
        <v>0</v>
      </c>
      <c r="AJ2352" s="12">
        <f t="shared" si="124"/>
        <v>0</v>
      </c>
      <c r="AK2352" s="13">
        <f t="shared" si="123"/>
        <v>0</v>
      </c>
    </row>
    <row r="2353" spans="1:37">
      <c r="A2353" t="s">
        <v>6100</v>
      </c>
      <c r="B2353" t="s">
        <v>6100</v>
      </c>
      <c r="C2353" t="s">
        <v>53</v>
      </c>
      <c r="D2353">
        <v>2117</v>
      </c>
      <c r="E2353" s="7">
        <v>4241</v>
      </c>
      <c r="F2353" t="s">
        <v>7088</v>
      </c>
      <c r="G2353" t="s">
        <v>7089</v>
      </c>
      <c r="H2353">
        <v>50.5882322</v>
      </c>
      <c r="I2353">
        <v>5.5411348</v>
      </c>
      <c r="J2353">
        <v>4102</v>
      </c>
      <c r="K2353" t="s">
        <v>7090</v>
      </c>
      <c r="L2353" t="s">
        <v>7091</v>
      </c>
      <c r="M2353" t="s">
        <v>58</v>
      </c>
      <c r="N2353" t="s">
        <v>59</v>
      </c>
      <c r="O2353" t="s">
        <v>60</v>
      </c>
      <c r="P2353" s="37"/>
      <c r="Q2353" s="38"/>
      <c r="R2353" s="38"/>
      <c r="S2353" s="38"/>
      <c r="T2353" s="38"/>
      <c r="U2353" s="38"/>
      <c r="V2353" s="38"/>
      <c r="W2353" s="38"/>
      <c r="X2353" s="39"/>
      <c r="Y2353" s="38"/>
      <c r="Z2353" s="38"/>
      <c r="AA2353" s="38"/>
      <c r="AB2353" s="38"/>
      <c r="AC2353" s="38"/>
      <c r="AD2353" s="38"/>
      <c r="AE2353" s="38"/>
      <c r="AF2353" s="37"/>
      <c r="AG2353" s="38"/>
      <c r="AH2353" s="39"/>
      <c r="AI2353" s="8">
        <f t="shared" si="122"/>
        <v>0</v>
      </c>
      <c r="AJ2353" s="9">
        <f t="shared" si="124"/>
        <v>0</v>
      </c>
      <c r="AK2353" s="10">
        <f t="shared" si="123"/>
        <v>0</v>
      </c>
    </row>
    <row r="2354" spans="1:37">
      <c r="A2354" t="s">
        <v>6100</v>
      </c>
      <c r="B2354" t="s">
        <v>6100</v>
      </c>
      <c r="C2354" t="s">
        <v>53</v>
      </c>
      <c r="D2354">
        <v>2119</v>
      </c>
      <c r="E2354" s="7">
        <v>4245</v>
      </c>
      <c r="F2354" t="s">
        <v>7092</v>
      </c>
      <c r="G2354" t="s">
        <v>7093</v>
      </c>
      <c r="H2354">
        <v>50.594271999999997</v>
      </c>
      <c r="I2354">
        <v>5.5391007999999999</v>
      </c>
      <c r="J2354">
        <v>4102</v>
      </c>
      <c r="K2354" t="s">
        <v>7094</v>
      </c>
      <c r="L2354" t="s">
        <v>7095</v>
      </c>
      <c r="M2354" t="s">
        <v>58</v>
      </c>
      <c r="N2354" t="s">
        <v>91</v>
      </c>
      <c r="O2354" t="s">
        <v>158</v>
      </c>
      <c r="P2354" s="40"/>
      <c r="Q2354" s="41"/>
      <c r="R2354" s="41"/>
      <c r="S2354" s="41"/>
      <c r="T2354" s="41"/>
      <c r="U2354" s="41"/>
      <c r="V2354" s="41"/>
      <c r="W2354" s="41"/>
      <c r="X2354" s="42"/>
      <c r="Y2354" s="41"/>
      <c r="Z2354" s="41"/>
      <c r="AA2354" s="41"/>
      <c r="AB2354" s="41"/>
      <c r="AC2354" s="41"/>
      <c r="AD2354" s="41"/>
      <c r="AE2354" s="41"/>
      <c r="AF2354" s="40"/>
      <c r="AG2354" s="41"/>
      <c r="AH2354" s="42"/>
      <c r="AI2354" s="11">
        <f t="shared" si="122"/>
        <v>0</v>
      </c>
      <c r="AJ2354" s="12">
        <f t="shared" si="124"/>
        <v>0</v>
      </c>
      <c r="AK2354" s="13">
        <f t="shared" si="123"/>
        <v>0</v>
      </c>
    </row>
    <row r="2355" spans="1:37">
      <c r="A2355" t="s">
        <v>6100</v>
      </c>
      <c r="B2355" t="s">
        <v>6100</v>
      </c>
      <c r="C2355" t="s">
        <v>120</v>
      </c>
      <c r="D2355">
        <v>95439</v>
      </c>
      <c r="E2355" s="7">
        <v>4246</v>
      </c>
      <c r="F2355" t="s">
        <v>7096</v>
      </c>
      <c r="G2355" t="s">
        <v>7097</v>
      </c>
      <c r="H2355">
        <v>50.619532499999998</v>
      </c>
      <c r="I2355">
        <v>5.4815788999999997</v>
      </c>
      <c r="J2355">
        <v>4101</v>
      </c>
      <c r="K2355" t="s">
        <v>7098</v>
      </c>
      <c r="L2355" t="s">
        <v>7099</v>
      </c>
      <c r="M2355" t="s">
        <v>58</v>
      </c>
      <c r="N2355" t="s">
        <v>59</v>
      </c>
      <c r="O2355" t="s">
        <v>60</v>
      </c>
      <c r="P2355" s="37"/>
      <c r="Q2355" s="38"/>
      <c r="R2355" s="38"/>
      <c r="S2355" s="38"/>
      <c r="T2355" s="38"/>
      <c r="U2355" s="38"/>
      <c r="V2355" s="38"/>
      <c r="W2355" s="38"/>
      <c r="X2355" s="39"/>
      <c r="Y2355" s="38"/>
      <c r="Z2355" s="38"/>
      <c r="AA2355" s="38"/>
      <c r="AB2355" s="38"/>
      <c r="AC2355" s="38"/>
      <c r="AD2355" s="38"/>
      <c r="AE2355" s="38"/>
      <c r="AF2355" s="37"/>
      <c r="AG2355" s="38"/>
      <c r="AH2355" s="39"/>
      <c r="AI2355" s="8">
        <f t="shared" si="122"/>
        <v>0</v>
      </c>
      <c r="AJ2355" s="9">
        <f t="shared" si="124"/>
        <v>0</v>
      </c>
      <c r="AK2355" s="10">
        <f t="shared" si="123"/>
        <v>0</v>
      </c>
    </row>
    <row r="2356" spans="1:37">
      <c r="A2356" t="s">
        <v>6100</v>
      </c>
      <c r="B2356" t="s">
        <v>6100</v>
      </c>
      <c r="C2356" t="s">
        <v>120</v>
      </c>
      <c r="D2356">
        <v>2120</v>
      </c>
      <c r="E2356" s="7">
        <v>4247</v>
      </c>
      <c r="F2356" t="s">
        <v>1693</v>
      </c>
      <c r="G2356" t="s">
        <v>7100</v>
      </c>
      <c r="H2356">
        <v>50.469407560000001</v>
      </c>
      <c r="I2356">
        <v>4.6629726939999996</v>
      </c>
      <c r="J2356">
        <v>4101</v>
      </c>
      <c r="K2356" t="s">
        <v>7101</v>
      </c>
      <c r="L2356" t="s">
        <v>7102</v>
      </c>
      <c r="M2356" t="s">
        <v>58</v>
      </c>
      <c r="N2356" t="s">
        <v>59</v>
      </c>
      <c r="O2356" t="s">
        <v>60</v>
      </c>
      <c r="P2356" s="40"/>
      <c r="Q2356" s="41"/>
      <c r="R2356" s="41"/>
      <c r="S2356" s="41"/>
      <c r="T2356" s="41"/>
      <c r="U2356" s="41"/>
      <c r="V2356" s="41"/>
      <c r="W2356" s="41"/>
      <c r="X2356" s="42"/>
      <c r="Y2356" s="41"/>
      <c r="Z2356" s="41"/>
      <c r="AA2356" s="41"/>
      <c r="AB2356" s="41"/>
      <c r="AC2356" s="41"/>
      <c r="AD2356" s="41"/>
      <c r="AE2356" s="41"/>
      <c r="AF2356" s="40"/>
      <c r="AG2356" s="41"/>
      <c r="AH2356" s="42"/>
      <c r="AI2356" s="11">
        <f t="shared" si="122"/>
        <v>0</v>
      </c>
      <c r="AJ2356" s="12">
        <f t="shared" si="124"/>
        <v>0</v>
      </c>
      <c r="AK2356" s="13">
        <f t="shared" si="123"/>
        <v>0</v>
      </c>
    </row>
    <row r="2357" spans="1:37">
      <c r="A2357" t="s">
        <v>6100</v>
      </c>
      <c r="B2357" t="s">
        <v>6100</v>
      </c>
      <c r="C2357" t="s">
        <v>120</v>
      </c>
      <c r="D2357">
        <v>95441</v>
      </c>
      <c r="E2357" s="7">
        <v>4248</v>
      </c>
      <c r="F2357" t="s">
        <v>7103</v>
      </c>
      <c r="G2357" t="s">
        <v>7104</v>
      </c>
      <c r="H2357">
        <v>50.594853299999997</v>
      </c>
      <c r="I2357">
        <v>5.5372950999999997</v>
      </c>
      <c r="J2357">
        <v>4102</v>
      </c>
      <c r="K2357" t="s">
        <v>7105</v>
      </c>
      <c r="L2357" t="s">
        <v>7106</v>
      </c>
      <c r="M2357" t="s">
        <v>58</v>
      </c>
      <c r="N2357" t="s">
        <v>59</v>
      </c>
      <c r="O2357" t="s">
        <v>60</v>
      </c>
      <c r="P2357" s="37"/>
      <c r="Q2357" s="38"/>
      <c r="R2357" s="38"/>
      <c r="S2357" s="38"/>
      <c r="T2357" s="38"/>
      <c r="U2357" s="38"/>
      <c r="V2357" s="38"/>
      <c r="W2357" s="38"/>
      <c r="X2357" s="39"/>
      <c r="Y2357" s="38"/>
      <c r="Z2357" s="38"/>
      <c r="AA2357" s="38"/>
      <c r="AB2357" s="38"/>
      <c r="AC2357" s="38"/>
      <c r="AD2357" s="38"/>
      <c r="AE2357" s="38"/>
      <c r="AF2357" s="37"/>
      <c r="AG2357" s="38"/>
      <c r="AH2357" s="39"/>
      <c r="AI2357" s="8">
        <f t="shared" si="122"/>
        <v>0</v>
      </c>
      <c r="AJ2357" s="9">
        <f t="shared" si="124"/>
        <v>0</v>
      </c>
      <c r="AK2357" s="10">
        <f t="shared" si="123"/>
        <v>0</v>
      </c>
    </row>
    <row r="2358" spans="1:37">
      <c r="A2358" t="s">
        <v>6100</v>
      </c>
      <c r="B2358" t="s">
        <v>6100</v>
      </c>
      <c r="C2358" t="s">
        <v>120</v>
      </c>
      <c r="D2358">
        <v>2121</v>
      </c>
      <c r="E2358" s="7">
        <v>4249</v>
      </c>
      <c r="F2358" t="s">
        <v>4843</v>
      </c>
      <c r="G2358" t="s">
        <v>7107</v>
      </c>
      <c r="H2358">
        <v>50.602202300000002</v>
      </c>
      <c r="I2358">
        <v>5.5379918999999997</v>
      </c>
      <c r="J2358">
        <v>4102</v>
      </c>
      <c r="K2358" t="s">
        <v>7108</v>
      </c>
      <c r="L2358" t="s">
        <v>7109</v>
      </c>
      <c r="M2358" t="s">
        <v>58</v>
      </c>
      <c r="N2358" t="s">
        <v>59</v>
      </c>
      <c r="O2358" t="s">
        <v>60</v>
      </c>
      <c r="P2358" s="40"/>
      <c r="Q2358" s="41"/>
      <c r="R2358" s="41"/>
      <c r="S2358" s="41"/>
      <c r="T2358" s="41"/>
      <c r="U2358" s="41"/>
      <c r="V2358" s="41"/>
      <c r="W2358" s="41"/>
      <c r="X2358" s="42"/>
      <c r="Y2358" s="41"/>
      <c r="Z2358" s="41"/>
      <c r="AA2358" s="41"/>
      <c r="AB2358" s="41"/>
      <c r="AC2358" s="41"/>
      <c r="AD2358" s="41"/>
      <c r="AE2358" s="41"/>
      <c r="AF2358" s="40"/>
      <c r="AG2358" s="41"/>
      <c r="AH2358" s="42"/>
      <c r="AI2358" s="11">
        <f t="shared" si="122"/>
        <v>0</v>
      </c>
      <c r="AJ2358" s="12">
        <f t="shared" si="124"/>
        <v>0</v>
      </c>
      <c r="AK2358" s="13">
        <f t="shared" si="123"/>
        <v>0</v>
      </c>
    </row>
    <row r="2359" spans="1:37">
      <c r="A2359" t="s">
        <v>6100</v>
      </c>
      <c r="B2359" t="s">
        <v>6100</v>
      </c>
      <c r="C2359" t="s">
        <v>182</v>
      </c>
      <c r="D2359">
        <v>2124</v>
      </c>
      <c r="E2359" s="7">
        <v>4250</v>
      </c>
      <c r="F2359" t="s">
        <v>7110</v>
      </c>
      <c r="G2359" t="s">
        <v>7111</v>
      </c>
      <c r="H2359">
        <v>50.585458500000001</v>
      </c>
      <c r="I2359">
        <v>5.5473479000000001</v>
      </c>
      <c r="J2359">
        <v>4102</v>
      </c>
      <c r="K2359" t="s">
        <v>7112</v>
      </c>
      <c r="L2359" t="s">
        <v>7113</v>
      </c>
      <c r="M2359" t="s">
        <v>58</v>
      </c>
      <c r="N2359" t="s">
        <v>168</v>
      </c>
      <c r="O2359" t="s">
        <v>60</v>
      </c>
      <c r="P2359" s="37"/>
      <c r="Q2359" s="38"/>
      <c r="R2359" s="38"/>
      <c r="S2359" s="38"/>
      <c r="T2359" s="38"/>
      <c r="U2359" s="38"/>
      <c r="V2359" s="38"/>
      <c r="W2359" s="38"/>
      <c r="X2359" s="39"/>
      <c r="Y2359" s="38"/>
      <c r="Z2359" s="38"/>
      <c r="AA2359" s="38"/>
      <c r="AB2359" s="38"/>
      <c r="AC2359" s="38"/>
      <c r="AD2359" s="38"/>
      <c r="AE2359" s="38"/>
      <c r="AF2359" s="37"/>
      <c r="AG2359" s="38"/>
      <c r="AH2359" s="39"/>
      <c r="AI2359" s="8">
        <f t="shared" si="122"/>
        <v>0</v>
      </c>
      <c r="AJ2359" s="9">
        <f t="shared" si="124"/>
        <v>0</v>
      </c>
      <c r="AK2359" s="10">
        <f t="shared" si="123"/>
        <v>0</v>
      </c>
    </row>
    <row r="2360" spans="1:37">
      <c r="A2360" t="s">
        <v>6100</v>
      </c>
      <c r="B2360" t="s">
        <v>6100</v>
      </c>
      <c r="C2360" t="s">
        <v>182</v>
      </c>
      <c r="D2360">
        <v>5086</v>
      </c>
      <c r="E2360" s="7">
        <v>4251</v>
      </c>
      <c r="F2360" t="s">
        <v>7114</v>
      </c>
      <c r="G2360" t="s">
        <v>7115</v>
      </c>
      <c r="H2360">
        <v>50.576999399999998</v>
      </c>
      <c r="I2360">
        <v>5.5049193000000001</v>
      </c>
      <c r="J2360">
        <v>4100</v>
      </c>
      <c r="K2360" t="s">
        <v>7116</v>
      </c>
      <c r="L2360" t="s">
        <v>7117</v>
      </c>
      <c r="M2360" t="s">
        <v>58</v>
      </c>
      <c r="N2360" t="s">
        <v>91</v>
      </c>
      <c r="O2360" t="s">
        <v>158</v>
      </c>
      <c r="P2360" s="40"/>
      <c r="Q2360" s="41"/>
      <c r="R2360" s="41"/>
      <c r="S2360" s="41"/>
      <c r="T2360" s="41"/>
      <c r="U2360" s="41"/>
      <c r="V2360" s="41"/>
      <c r="W2360" s="41"/>
      <c r="X2360" s="42"/>
      <c r="Y2360" s="41"/>
      <c r="Z2360" s="41"/>
      <c r="AA2360" s="41"/>
      <c r="AB2360" s="41"/>
      <c r="AC2360" s="41"/>
      <c r="AD2360" s="41"/>
      <c r="AE2360" s="41"/>
      <c r="AF2360" s="40"/>
      <c r="AG2360" s="41"/>
      <c r="AH2360" s="42"/>
      <c r="AI2360" s="11">
        <f t="shared" si="122"/>
        <v>0</v>
      </c>
      <c r="AJ2360" s="12">
        <f t="shared" si="124"/>
        <v>0</v>
      </c>
      <c r="AK2360" s="13">
        <f t="shared" si="123"/>
        <v>0</v>
      </c>
    </row>
    <row r="2361" spans="1:37">
      <c r="A2361" t="s">
        <v>6100</v>
      </c>
      <c r="B2361" t="s">
        <v>6100</v>
      </c>
      <c r="C2361" t="s">
        <v>182</v>
      </c>
      <c r="D2361">
        <v>2123</v>
      </c>
      <c r="E2361" s="7">
        <v>4252</v>
      </c>
      <c r="F2361" t="s">
        <v>7118</v>
      </c>
      <c r="G2361" t="s">
        <v>7115</v>
      </c>
      <c r="H2361">
        <v>50.576999399999998</v>
      </c>
      <c r="I2361">
        <v>5.5049193000000001</v>
      </c>
      <c r="J2361">
        <v>4100</v>
      </c>
      <c r="K2361" t="s">
        <v>7119</v>
      </c>
      <c r="L2361" t="s">
        <v>7120</v>
      </c>
      <c r="M2361" t="s">
        <v>58</v>
      </c>
      <c r="N2361" t="s">
        <v>168</v>
      </c>
      <c r="O2361" t="s">
        <v>158</v>
      </c>
      <c r="P2361" s="37"/>
      <c r="Q2361" s="38"/>
      <c r="R2361" s="38"/>
      <c r="S2361" s="38"/>
      <c r="T2361" s="38"/>
      <c r="U2361" s="38"/>
      <c r="V2361" s="38"/>
      <c r="W2361" s="38"/>
      <c r="X2361" s="39"/>
      <c r="Y2361" s="38"/>
      <c r="Z2361" s="38"/>
      <c r="AA2361" s="38"/>
      <c r="AB2361" s="38"/>
      <c r="AC2361" s="38"/>
      <c r="AD2361" s="38"/>
      <c r="AE2361" s="38"/>
      <c r="AF2361" s="37"/>
      <c r="AG2361" s="38"/>
      <c r="AH2361" s="39"/>
      <c r="AI2361" s="8">
        <f t="shared" si="122"/>
        <v>0</v>
      </c>
      <c r="AJ2361" s="9">
        <f t="shared" si="124"/>
        <v>0</v>
      </c>
      <c r="AK2361" s="10">
        <f t="shared" si="123"/>
        <v>0</v>
      </c>
    </row>
    <row r="2362" spans="1:37">
      <c r="A2362" t="s">
        <v>6100</v>
      </c>
      <c r="B2362" t="s">
        <v>6100</v>
      </c>
      <c r="C2362" t="s">
        <v>182</v>
      </c>
      <c r="D2362">
        <v>5087</v>
      </c>
      <c r="E2362" s="7">
        <v>4253</v>
      </c>
      <c r="F2362" t="s">
        <v>7121</v>
      </c>
      <c r="G2362" t="s">
        <v>7122</v>
      </c>
      <c r="H2362">
        <v>50.611257000000002</v>
      </c>
      <c r="I2362">
        <v>5.5064520000000003</v>
      </c>
      <c r="J2362">
        <v>4100</v>
      </c>
      <c r="K2362" t="s">
        <v>7123</v>
      </c>
      <c r="L2362" t="s">
        <v>7124</v>
      </c>
      <c r="M2362" t="s">
        <v>58</v>
      </c>
      <c r="N2362" t="s">
        <v>59</v>
      </c>
      <c r="O2362" t="s">
        <v>60</v>
      </c>
      <c r="P2362" s="40"/>
      <c r="Q2362" s="41"/>
      <c r="R2362" s="41"/>
      <c r="S2362" s="41"/>
      <c r="T2362" s="41"/>
      <c r="U2362" s="41"/>
      <c r="V2362" s="41"/>
      <c r="W2362" s="41"/>
      <c r="X2362" s="42"/>
      <c r="Y2362" s="41"/>
      <c r="Z2362" s="41"/>
      <c r="AA2362" s="41"/>
      <c r="AB2362" s="41"/>
      <c r="AC2362" s="41"/>
      <c r="AD2362" s="41"/>
      <c r="AE2362" s="41"/>
      <c r="AF2362" s="40"/>
      <c r="AG2362" s="41"/>
      <c r="AH2362" s="42"/>
      <c r="AI2362" s="11">
        <f t="shared" si="122"/>
        <v>0</v>
      </c>
      <c r="AJ2362" s="12">
        <f t="shared" si="124"/>
        <v>0</v>
      </c>
      <c r="AK2362" s="13">
        <f t="shared" si="123"/>
        <v>0</v>
      </c>
    </row>
    <row r="2363" spans="1:37">
      <c r="A2363" t="s">
        <v>6100</v>
      </c>
      <c r="B2363" t="s">
        <v>6100</v>
      </c>
      <c r="C2363" t="s">
        <v>182</v>
      </c>
      <c r="D2363">
        <v>2124</v>
      </c>
      <c r="E2363" s="7">
        <v>4254</v>
      </c>
      <c r="F2363" t="s">
        <v>7110</v>
      </c>
      <c r="G2363" t="s">
        <v>7122</v>
      </c>
      <c r="H2363">
        <v>50.611257000000002</v>
      </c>
      <c r="I2363">
        <v>5.5064520000000003</v>
      </c>
      <c r="J2363">
        <v>4100</v>
      </c>
      <c r="K2363" t="s">
        <v>7112</v>
      </c>
      <c r="L2363" t="s">
        <v>7113</v>
      </c>
      <c r="M2363" t="s">
        <v>58</v>
      </c>
      <c r="N2363" t="s">
        <v>168</v>
      </c>
      <c r="O2363" t="s">
        <v>60</v>
      </c>
      <c r="P2363" s="37"/>
      <c r="Q2363" s="38"/>
      <c r="R2363" s="38"/>
      <c r="S2363" s="38"/>
      <c r="T2363" s="38"/>
      <c r="U2363" s="38"/>
      <c r="V2363" s="38"/>
      <c r="W2363" s="38"/>
      <c r="X2363" s="39"/>
      <c r="Y2363" s="38"/>
      <c r="Z2363" s="38"/>
      <c r="AA2363" s="38"/>
      <c r="AB2363" s="38"/>
      <c r="AC2363" s="38"/>
      <c r="AD2363" s="38"/>
      <c r="AE2363" s="38"/>
      <c r="AF2363" s="37"/>
      <c r="AG2363" s="38"/>
      <c r="AH2363" s="39"/>
      <c r="AI2363" s="8">
        <f t="shared" si="122"/>
        <v>0</v>
      </c>
      <c r="AJ2363" s="9">
        <f t="shared" si="124"/>
        <v>0</v>
      </c>
      <c r="AK2363" s="10">
        <f t="shared" si="123"/>
        <v>0</v>
      </c>
    </row>
    <row r="2364" spans="1:37">
      <c r="A2364" t="s">
        <v>6100</v>
      </c>
      <c r="B2364" t="s">
        <v>6100</v>
      </c>
      <c r="C2364" t="s">
        <v>120</v>
      </c>
      <c r="D2364">
        <v>2125</v>
      </c>
      <c r="E2364" s="7">
        <v>4255</v>
      </c>
      <c r="F2364" t="s">
        <v>7125</v>
      </c>
      <c r="G2364" t="s">
        <v>7126</v>
      </c>
      <c r="H2364">
        <v>50.611001799999997</v>
      </c>
      <c r="I2364">
        <v>5.5044269000000003</v>
      </c>
      <c r="J2364">
        <v>4100</v>
      </c>
      <c r="K2364" t="s">
        <v>7127</v>
      </c>
      <c r="L2364" t="s">
        <v>7128</v>
      </c>
      <c r="M2364" t="s">
        <v>58</v>
      </c>
      <c r="N2364" t="s">
        <v>168</v>
      </c>
      <c r="O2364" t="s">
        <v>60</v>
      </c>
      <c r="P2364" s="40"/>
      <c r="Q2364" s="41"/>
      <c r="R2364" s="41"/>
      <c r="S2364" s="41"/>
      <c r="T2364" s="41"/>
      <c r="U2364" s="41"/>
      <c r="V2364" s="41"/>
      <c r="W2364" s="41"/>
      <c r="X2364" s="42"/>
      <c r="Y2364" s="41"/>
      <c r="Z2364" s="41"/>
      <c r="AA2364" s="41"/>
      <c r="AB2364" s="41"/>
      <c r="AC2364" s="41"/>
      <c r="AD2364" s="41"/>
      <c r="AE2364" s="41"/>
      <c r="AF2364" s="40"/>
      <c r="AG2364" s="41"/>
      <c r="AH2364" s="42"/>
      <c r="AI2364" s="11">
        <f t="shared" si="122"/>
        <v>0</v>
      </c>
      <c r="AJ2364" s="12">
        <f t="shared" si="124"/>
        <v>0</v>
      </c>
      <c r="AK2364" s="13">
        <f t="shared" si="123"/>
        <v>0</v>
      </c>
    </row>
    <row r="2365" spans="1:37">
      <c r="A2365" t="s">
        <v>6100</v>
      </c>
      <c r="B2365" t="s">
        <v>6100</v>
      </c>
      <c r="C2365" t="s">
        <v>163</v>
      </c>
      <c r="D2365">
        <v>2128</v>
      </c>
      <c r="E2365" s="7">
        <v>4260</v>
      </c>
      <c r="F2365" t="s">
        <v>7129</v>
      </c>
      <c r="G2365" t="s">
        <v>7130</v>
      </c>
      <c r="H2365">
        <v>50.614068400000001</v>
      </c>
      <c r="I2365">
        <v>5.5073176000000004</v>
      </c>
      <c r="J2365">
        <v>4100</v>
      </c>
      <c r="K2365" t="s">
        <v>7131</v>
      </c>
      <c r="L2365" t="s">
        <v>7132</v>
      </c>
      <c r="M2365" t="s">
        <v>58</v>
      </c>
      <c r="N2365" t="s">
        <v>207</v>
      </c>
      <c r="O2365" t="s">
        <v>60</v>
      </c>
      <c r="P2365" s="37"/>
      <c r="Q2365" s="38"/>
      <c r="R2365" s="38"/>
      <c r="S2365" s="38"/>
      <c r="T2365" s="38"/>
      <c r="U2365" s="38"/>
      <c r="V2365" s="38"/>
      <c r="W2365" s="38"/>
      <c r="X2365" s="39"/>
      <c r="Y2365" s="38"/>
      <c r="Z2365" s="38"/>
      <c r="AA2365" s="38"/>
      <c r="AB2365" s="38"/>
      <c r="AC2365" s="38"/>
      <c r="AD2365" s="38"/>
      <c r="AE2365" s="38"/>
      <c r="AF2365" s="37"/>
      <c r="AG2365" s="38"/>
      <c r="AH2365" s="39"/>
      <c r="AI2365" s="8">
        <f t="shared" si="122"/>
        <v>0</v>
      </c>
      <c r="AJ2365" s="9">
        <f t="shared" si="124"/>
        <v>0</v>
      </c>
      <c r="AK2365" s="10">
        <f t="shared" si="123"/>
        <v>0</v>
      </c>
    </row>
    <row r="2366" spans="1:37">
      <c r="A2366" t="s">
        <v>6100</v>
      </c>
      <c r="B2366" t="s">
        <v>6100</v>
      </c>
      <c r="C2366" t="s">
        <v>163</v>
      </c>
      <c r="D2366">
        <v>2128</v>
      </c>
      <c r="E2366" s="7">
        <v>4261</v>
      </c>
      <c r="F2366" t="s">
        <v>7129</v>
      </c>
      <c r="G2366" t="s">
        <v>7130</v>
      </c>
      <c r="H2366">
        <v>50.614068400000001</v>
      </c>
      <c r="I2366">
        <v>5.5073176000000004</v>
      </c>
      <c r="J2366">
        <v>4100</v>
      </c>
      <c r="K2366" t="s">
        <v>7131</v>
      </c>
      <c r="L2366" t="s">
        <v>7132</v>
      </c>
      <c r="M2366" t="s">
        <v>58</v>
      </c>
      <c r="N2366" t="s">
        <v>168</v>
      </c>
      <c r="O2366" t="s">
        <v>60</v>
      </c>
      <c r="P2366" s="40"/>
      <c r="Q2366" s="41"/>
      <c r="R2366" s="41"/>
      <c r="S2366" s="41"/>
      <c r="T2366" s="41"/>
      <c r="U2366" s="41"/>
      <c r="V2366" s="41"/>
      <c r="W2366" s="41"/>
      <c r="X2366" s="42"/>
      <c r="Y2366" s="41"/>
      <c r="Z2366" s="41"/>
      <c r="AA2366" s="41"/>
      <c r="AB2366" s="41"/>
      <c r="AC2366" s="41"/>
      <c r="AD2366" s="41"/>
      <c r="AE2366" s="41"/>
      <c r="AF2366" s="40"/>
      <c r="AG2366" s="41"/>
      <c r="AH2366" s="42"/>
      <c r="AI2366" s="11">
        <f t="shared" si="122"/>
        <v>0</v>
      </c>
      <c r="AJ2366" s="12">
        <f t="shared" si="124"/>
        <v>0</v>
      </c>
      <c r="AK2366" s="13">
        <f t="shared" si="123"/>
        <v>0</v>
      </c>
    </row>
    <row r="2367" spans="1:37">
      <c r="A2367" t="s">
        <v>6100</v>
      </c>
      <c r="B2367" t="s">
        <v>6100</v>
      </c>
      <c r="C2367" t="s">
        <v>120</v>
      </c>
      <c r="D2367">
        <v>2129</v>
      </c>
      <c r="E2367" s="7">
        <v>4262</v>
      </c>
      <c r="F2367" t="s">
        <v>1241</v>
      </c>
      <c r="G2367" t="s">
        <v>7133</v>
      </c>
      <c r="H2367">
        <v>50.608422699999998</v>
      </c>
      <c r="I2367">
        <v>5.5127325000000003</v>
      </c>
      <c r="J2367">
        <v>4100</v>
      </c>
      <c r="K2367" t="s">
        <v>7134</v>
      </c>
      <c r="L2367" t="s">
        <v>7135</v>
      </c>
      <c r="M2367" t="s">
        <v>58</v>
      </c>
      <c r="N2367" t="s">
        <v>168</v>
      </c>
      <c r="O2367" t="s">
        <v>60</v>
      </c>
      <c r="P2367" s="37"/>
      <c r="Q2367" s="38"/>
      <c r="R2367" s="38"/>
      <c r="S2367" s="38"/>
      <c r="T2367" s="38"/>
      <c r="U2367" s="38"/>
      <c r="V2367" s="38"/>
      <c r="W2367" s="38"/>
      <c r="X2367" s="39"/>
      <c r="Y2367" s="38"/>
      <c r="Z2367" s="38"/>
      <c r="AA2367" s="38"/>
      <c r="AB2367" s="38"/>
      <c r="AC2367" s="38"/>
      <c r="AD2367" s="38"/>
      <c r="AE2367" s="38"/>
      <c r="AF2367" s="37"/>
      <c r="AG2367" s="38"/>
      <c r="AH2367" s="39"/>
      <c r="AI2367" s="8">
        <f t="shared" si="122"/>
        <v>0</v>
      </c>
      <c r="AJ2367" s="9">
        <f t="shared" si="124"/>
        <v>0</v>
      </c>
      <c r="AK2367" s="10">
        <f t="shared" si="123"/>
        <v>0</v>
      </c>
    </row>
    <row r="2368" spans="1:37">
      <c r="A2368" t="s">
        <v>6100</v>
      </c>
      <c r="B2368" t="s">
        <v>6100</v>
      </c>
      <c r="C2368" t="s">
        <v>120</v>
      </c>
      <c r="D2368">
        <v>2129</v>
      </c>
      <c r="E2368" s="7">
        <v>4263</v>
      </c>
      <c r="F2368" t="s">
        <v>1241</v>
      </c>
      <c r="G2368" t="s">
        <v>7136</v>
      </c>
      <c r="H2368">
        <v>50.616471199999999</v>
      </c>
      <c r="I2368">
        <v>5.5008507</v>
      </c>
      <c r="J2368">
        <v>4101</v>
      </c>
      <c r="K2368" t="s">
        <v>7134</v>
      </c>
      <c r="L2368" t="s">
        <v>7135</v>
      </c>
      <c r="M2368" t="s">
        <v>58</v>
      </c>
      <c r="N2368" t="s">
        <v>168</v>
      </c>
      <c r="O2368" t="s">
        <v>60</v>
      </c>
      <c r="P2368" s="40"/>
      <c r="Q2368" s="41"/>
      <c r="R2368" s="41"/>
      <c r="S2368" s="41"/>
      <c r="T2368" s="41"/>
      <c r="U2368" s="41"/>
      <c r="V2368" s="41"/>
      <c r="W2368" s="41"/>
      <c r="X2368" s="42"/>
      <c r="Y2368" s="41"/>
      <c r="Z2368" s="41"/>
      <c r="AA2368" s="41"/>
      <c r="AB2368" s="41"/>
      <c r="AC2368" s="41"/>
      <c r="AD2368" s="41"/>
      <c r="AE2368" s="41"/>
      <c r="AF2368" s="40"/>
      <c r="AG2368" s="41"/>
      <c r="AH2368" s="42"/>
      <c r="AI2368" s="11">
        <f t="shared" si="122"/>
        <v>0</v>
      </c>
      <c r="AJ2368" s="12">
        <f t="shared" si="124"/>
        <v>0</v>
      </c>
      <c r="AK2368" s="13">
        <f t="shared" si="123"/>
        <v>0</v>
      </c>
    </row>
    <row r="2369" spans="1:37">
      <c r="A2369" t="s">
        <v>6100</v>
      </c>
      <c r="B2369" t="s">
        <v>6100</v>
      </c>
      <c r="C2369" t="s">
        <v>120</v>
      </c>
      <c r="D2369">
        <v>2129</v>
      </c>
      <c r="E2369" s="7">
        <v>4264</v>
      </c>
      <c r="F2369" t="s">
        <v>1241</v>
      </c>
      <c r="G2369" t="s">
        <v>7137</v>
      </c>
      <c r="H2369">
        <v>50.610807200000004</v>
      </c>
      <c r="I2369">
        <v>5.5123156</v>
      </c>
      <c r="J2369">
        <v>4100</v>
      </c>
      <c r="K2369" t="s">
        <v>7134</v>
      </c>
      <c r="L2369" t="s">
        <v>7135</v>
      </c>
      <c r="M2369" t="s">
        <v>58</v>
      </c>
      <c r="N2369" t="s">
        <v>168</v>
      </c>
      <c r="O2369" t="s">
        <v>60</v>
      </c>
      <c r="P2369" s="37"/>
      <c r="Q2369" s="38"/>
      <c r="R2369" s="38"/>
      <c r="S2369" s="38"/>
      <c r="T2369" s="38"/>
      <c r="U2369" s="38"/>
      <c r="V2369" s="38"/>
      <c r="W2369" s="38"/>
      <c r="X2369" s="39"/>
      <c r="Y2369" s="38"/>
      <c r="Z2369" s="38"/>
      <c r="AA2369" s="38"/>
      <c r="AB2369" s="38"/>
      <c r="AC2369" s="38"/>
      <c r="AD2369" s="38"/>
      <c r="AE2369" s="38"/>
      <c r="AF2369" s="37"/>
      <c r="AG2369" s="38"/>
      <c r="AH2369" s="39"/>
      <c r="AI2369" s="8">
        <f t="shared" si="122"/>
        <v>0</v>
      </c>
      <c r="AJ2369" s="9">
        <f t="shared" si="124"/>
        <v>0</v>
      </c>
      <c r="AK2369" s="10">
        <f t="shared" si="123"/>
        <v>0</v>
      </c>
    </row>
    <row r="2370" spans="1:37">
      <c r="A2370" t="s">
        <v>6100</v>
      </c>
      <c r="B2370" t="s">
        <v>6100</v>
      </c>
      <c r="C2370" t="s">
        <v>120</v>
      </c>
      <c r="D2370">
        <v>2125</v>
      </c>
      <c r="E2370" s="7">
        <v>4265</v>
      </c>
      <c r="F2370" t="s">
        <v>7125</v>
      </c>
      <c r="G2370" t="s">
        <v>7138</v>
      </c>
      <c r="H2370">
        <v>50.598690400000002</v>
      </c>
      <c r="I2370">
        <v>5.5124900999999999</v>
      </c>
      <c r="J2370">
        <v>4100</v>
      </c>
      <c r="K2370" t="s">
        <v>7127</v>
      </c>
      <c r="L2370" t="s">
        <v>7128</v>
      </c>
      <c r="M2370" t="s">
        <v>58</v>
      </c>
      <c r="N2370" t="s">
        <v>168</v>
      </c>
      <c r="O2370" t="s">
        <v>60</v>
      </c>
      <c r="P2370" s="40"/>
      <c r="Q2370" s="41"/>
      <c r="R2370" s="41"/>
      <c r="S2370" s="41"/>
      <c r="T2370" s="41"/>
      <c r="U2370" s="41"/>
      <c r="V2370" s="41"/>
      <c r="W2370" s="41"/>
      <c r="X2370" s="42"/>
      <c r="Y2370" s="41"/>
      <c r="Z2370" s="41"/>
      <c r="AA2370" s="41"/>
      <c r="AB2370" s="41"/>
      <c r="AC2370" s="41"/>
      <c r="AD2370" s="41"/>
      <c r="AE2370" s="41"/>
      <c r="AF2370" s="40"/>
      <c r="AG2370" s="41"/>
      <c r="AH2370" s="42"/>
      <c r="AI2370" s="11">
        <f t="shared" si="122"/>
        <v>0</v>
      </c>
      <c r="AJ2370" s="12">
        <f t="shared" si="124"/>
        <v>0</v>
      </c>
      <c r="AK2370" s="13">
        <f t="shared" si="123"/>
        <v>0</v>
      </c>
    </row>
    <row r="2371" spans="1:37">
      <c r="A2371" t="s">
        <v>6100</v>
      </c>
      <c r="B2371" t="s">
        <v>6100</v>
      </c>
      <c r="C2371" t="s">
        <v>163</v>
      </c>
      <c r="D2371">
        <v>2133</v>
      </c>
      <c r="E2371" s="7">
        <v>4280</v>
      </c>
      <c r="F2371" t="s">
        <v>7139</v>
      </c>
      <c r="G2371" t="s">
        <v>7140</v>
      </c>
      <c r="H2371">
        <v>50.618627600000003</v>
      </c>
      <c r="I2371">
        <v>5.5140865000000003</v>
      </c>
      <c r="J2371">
        <v>4101</v>
      </c>
      <c r="K2371" t="s">
        <v>7141</v>
      </c>
      <c r="L2371" t="s">
        <v>7142</v>
      </c>
      <c r="M2371" t="s">
        <v>58</v>
      </c>
      <c r="N2371" t="s">
        <v>168</v>
      </c>
      <c r="O2371" t="s">
        <v>60</v>
      </c>
      <c r="P2371" s="37"/>
      <c r="Q2371" s="38"/>
      <c r="R2371" s="38"/>
      <c r="S2371" s="38"/>
      <c r="T2371" s="38"/>
      <c r="U2371" s="38"/>
      <c r="V2371" s="38"/>
      <c r="W2371" s="38"/>
      <c r="X2371" s="39"/>
      <c r="Y2371" s="38"/>
      <c r="Z2371" s="38"/>
      <c r="AA2371" s="38"/>
      <c r="AB2371" s="38"/>
      <c r="AC2371" s="38"/>
      <c r="AD2371" s="38"/>
      <c r="AE2371" s="38"/>
      <c r="AF2371" s="37"/>
      <c r="AG2371" s="38"/>
      <c r="AH2371" s="39"/>
      <c r="AI2371" s="8">
        <f t="shared" si="122"/>
        <v>0</v>
      </c>
      <c r="AJ2371" s="9">
        <f t="shared" si="124"/>
        <v>0</v>
      </c>
      <c r="AK2371" s="10">
        <f t="shared" si="123"/>
        <v>0</v>
      </c>
    </row>
    <row r="2372" spans="1:37">
      <c r="A2372" t="s">
        <v>6100</v>
      </c>
      <c r="B2372" t="s">
        <v>6100</v>
      </c>
      <c r="C2372" t="s">
        <v>120</v>
      </c>
      <c r="D2372">
        <v>2136</v>
      </c>
      <c r="E2372" s="7">
        <v>4284</v>
      </c>
      <c r="F2372" t="s">
        <v>7143</v>
      </c>
      <c r="G2372" t="s">
        <v>7144</v>
      </c>
      <c r="H2372">
        <v>50.586309200000002</v>
      </c>
      <c r="I2372">
        <v>5.5062813000000004</v>
      </c>
      <c r="J2372">
        <v>4100</v>
      </c>
      <c r="K2372" t="s">
        <v>7145</v>
      </c>
      <c r="L2372" t="s">
        <v>7146</v>
      </c>
      <c r="M2372" t="s">
        <v>212</v>
      </c>
      <c r="N2372" t="s">
        <v>213</v>
      </c>
      <c r="O2372" t="s">
        <v>158</v>
      </c>
      <c r="P2372" s="40"/>
      <c r="Q2372" s="41"/>
      <c r="R2372" s="41"/>
      <c r="S2372" s="41"/>
      <c r="T2372" s="41"/>
      <c r="U2372" s="41"/>
      <c r="V2372" s="41"/>
      <c r="W2372" s="41"/>
      <c r="X2372" s="42"/>
      <c r="Y2372" s="41"/>
      <c r="Z2372" s="41"/>
      <c r="AA2372" s="41"/>
      <c r="AB2372" s="41"/>
      <c r="AC2372" s="41"/>
      <c r="AD2372" s="41"/>
      <c r="AE2372" s="41"/>
      <c r="AF2372" s="40"/>
      <c r="AG2372" s="41"/>
      <c r="AH2372" s="42"/>
      <c r="AI2372" s="11">
        <f t="shared" si="122"/>
        <v>0</v>
      </c>
      <c r="AJ2372" s="12">
        <f t="shared" si="124"/>
        <v>0</v>
      </c>
      <c r="AK2372" s="13">
        <f t="shared" si="123"/>
        <v>0</v>
      </c>
    </row>
    <row r="2373" spans="1:37">
      <c r="A2373" t="s">
        <v>6100</v>
      </c>
      <c r="B2373" t="s">
        <v>6100</v>
      </c>
      <c r="C2373" t="s">
        <v>53</v>
      </c>
      <c r="D2373">
        <v>2138</v>
      </c>
      <c r="E2373" s="7">
        <v>4288</v>
      </c>
      <c r="F2373" t="s">
        <v>7147</v>
      </c>
      <c r="G2373" t="s">
        <v>7148</v>
      </c>
      <c r="H2373">
        <v>50.597105300000003</v>
      </c>
      <c r="I2373">
        <v>5.4903594</v>
      </c>
      <c r="J2373">
        <v>4100</v>
      </c>
      <c r="K2373" t="s">
        <v>7149</v>
      </c>
      <c r="L2373" t="s">
        <v>7150</v>
      </c>
      <c r="M2373" t="s">
        <v>212</v>
      </c>
      <c r="N2373" t="s">
        <v>213</v>
      </c>
      <c r="O2373" t="s">
        <v>60</v>
      </c>
      <c r="P2373" s="37"/>
      <c r="Q2373" s="38"/>
      <c r="R2373" s="38"/>
      <c r="S2373" s="38"/>
      <c r="T2373" s="38"/>
      <c r="U2373" s="38"/>
      <c r="V2373" s="38"/>
      <c r="W2373" s="38"/>
      <c r="X2373" s="39"/>
      <c r="Y2373" s="38"/>
      <c r="Z2373" s="38"/>
      <c r="AA2373" s="38"/>
      <c r="AB2373" s="38"/>
      <c r="AC2373" s="38"/>
      <c r="AD2373" s="38"/>
      <c r="AE2373" s="38"/>
      <c r="AF2373" s="37"/>
      <c r="AG2373" s="38"/>
      <c r="AH2373" s="39"/>
      <c r="AI2373" s="8">
        <f t="shared" si="122"/>
        <v>0</v>
      </c>
      <c r="AJ2373" s="9">
        <f t="shared" si="124"/>
        <v>0</v>
      </c>
      <c r="AK2373" s="10">
        <f t="shared" si="123"/>
        <v>0</v>
      </c>
    </row>
    <row r="2374" spans="1:37">
      <c r="A2374" t="s">
        <v>6100</v>
      </c>
      <c r="B2374" t="s">
        <v>6100</v>
      </c>
      <c r="C2374" t="s">
        <v>53</v>
      </c>
      <c r="D2374">
        <v>2139</v>
      </c>
      <c r="E2374" s="7">
        <v>4289</v>
      </c>
      <c r="F2374" t="s">
        <v>7151</v>
      </c>
      <c r="G2374" t="s">
        <v>7152</v>
      </c>
      <c r="H2374">
        <v>50.613092799999997</v>
      </c>
      <c r="I2374">
        <v>5.5942023000000001</v>
      </c>
      <c r="J2374">
        <v>4100</v>
      </c>
      <c r="K2374" t="s">
        <v>7153</v>
      </c>
      <c r="L2374" t="s">
        <v>7154</v>
      </c>
      <c r="M2374" t="s">
        <v>58</v>
      </c>
      <c r="N2374" t="s">
        <v>59</v>
      </c>
      <c r="O2374" t="s">
        <v>60</v>
      </c>
      <c r="P2374" s="40"/>
      <c r="Q2374" s="41"/>
      <c r="R2374" s="41"/>
      <c r="S2374" s="41"/>
      <c r="T2374" s="41"/>
      <c r="U2374" s="41"/>
      <c r="V2374" s="41"/>
      <c r="W2374" s="41"/>
      <c r="X2374" s="42"/>
      <c r="Y2374" s="41"/>
      <c r="Z2374" s="41"/>
      <c r="AA2374" s="41"/>
      <c r="AB2374" s="41"/>
      <c r="AC2374" s="41"/>
      <c r="AD2374" s="41"/>
      <c r="AE2374" s="41"/>
      <c r="AF2374" s="40"/>
      <c r="AG2374" s="41"/>
      <c r="AH2374" s="42"/>
      <c r="AI2374" s="11">
        <f t="shared" si="122"/>
        <v>0</v>
      </c>
      <c r="AJ2374" s="12">
        <f t="shared" si="124"/>
        <v>0</v>
      </c>
      <c r="AK2374" s="13">
        <f t="shared" si="123"/>
        <v>0</v>
      </c>
    </row>
    <row r="2375" spans="1:37">
      <c r="A2375" t="s">
        <v>6100</v>
      </c>
      <c r="B2375" t="s">
        <v>6100</v>
      </c>
      <c r="C2375" t="s">
        <v>53</v>
      </c>
      <c r="D2375">
        <v>2140</v>
      </c>
      <c r="E2375" s="7">
        <v>4290</v>
      </c>
      <c r="F2375" t="s">
        <v>7155</v>
      </c>
      <c r="G2375" t="s">
        <v>7156</v>
      </c>
      <c r="H2375">
        <v>50.597014700000003</v>
      </c>
      <c r="I2375">
        <v>5.5094450000000004</v>
      </c>
      <c r="J2375">
        <v>4100</v>
      </c>
      <c r="K2375" t="s">
        <v>7157</v>
      </c>
      <c r="L2375" t="s">
        <v>7158</v>
      </c>
      <c r="M2375" t="s">
        <v>58</v>
      </c>
      <c r="N2375" t="s">
        <v>91</v>
      </c>
      <c r="O2375" t="s">
        <v>60</v>
      </c>
      <c r="P2375" s="37"/>
      <c r="Q2375" s="38"/>
      <c r="R2375" s="38"/>
      <c r="S2375" s="38"/>
      <c r="T2375" s="38"/>
      <c r="U2375" s="38"/>
      <c r="V2375" s="38"/>
      <c r="W2375" s="38"/>
      <c r="X2375" s="39"/>
      <c r="Y2375" s="38"/>
      <c r="Z2375" s="38"/>
      <c r="AA2375" s="38"/>
      <c r="AB2375" s="38"/>
      <c r="AC2375" s="38"/>
      <c r="AD2375" s="38"/>
      <c r="AE2375" s="38"/>
      <c r="AF2375" s="37"/>
      <c r="AG2375" s="38"/>
      <c r="AH2375" s="39"/>
      <c r="AI2375" s="8">
        <f t="shared" si="122"/>
        <v>0</v>
      </c>
      <c r="AJ2375" s="9">
        <f t="shared" si="124"/>
        <v>0</v>
      </c>
      <c r="AK2375" s="10">
        <f t="shared" si="123"/>
        <v>0</v>
      </c>
    </row>
    <row r="2376" spans="1:37">
      <c r="A2376" t="s">
        <v>6100</v>
      </c>
      <c r="B2376" t="s">
        <v>6100</v>
      </c>
      <c r="C2376" t="s">
        <v>53</v>
      </c>
      <c r="D2376">
        <v>2141</v>
      </c>
      <c r="E2376" s="7">
        <v>4291</v>
      </c>
      <c r="F2376" t="s">
        <v>1910</v>
      </c>
      <c r="G2376" t="s">
        <v>7159</v>
      </c>
      <c r="H2376">
        <v>50.593589899999998</v>
      </c>
      <c r="I2376">
        <v>5.5189238999999999</v>
      </c>
      <c r="J2376">
        <v>4100</v>
      </c>
      <c r="K2376" t="s">
        <v>7160</v>
      </c>
      <c r="L2376" t="s">
        <v>7161</v>
      </c>
      <c r="M2376" t="s">
        <v>58</v>
      </c>
      <c r="N2376" t="s">
        <v>59</v>
      </c>
      <c r="O2376" t="s">
        <v>60</v>
      </c>
      <c r="P2376" s="40"/>
      <c r="Q2376" s="41"/>
      <c r="R2376" s="41"/>
      <c r="S2376" s="41"/>
      <c r="T2376" s="41"/>
      <c r="U2376" s="41"/>
      <c r="V2376" s="41"/>
      <c r="W2376" s="41"/>
      <c r="X2376" s="42"/>
      <c r="Y2376" s="41"/>
      <c r="Z2376" s="41"/>
      <c r="AA2376" s="41"/>
      <c r="AB2376" s="41"/>
      <c r="AC2376" s="41"/>
      <c r="AD2376" s="41"/>
      <c r="AE2376" s="41"/>
      <c r="AF2376" s="40"/>
      <c r="AG2376" s="41"/>
      <c r="AH2376" s="42"/>
      <c r="AI2376" s="11">
        <f t="shared" si="122"/>
        <v>0</v>
      </c>
      <c r="AJ2376" s="12">
        <f t="shared" si="124"/>
        <v>0</v>
      </c>
      <c r="AK2376" s="13">
        <f t="shared" si="123"/>
        <v>0</v>
      </c>
    </row>
    <row r="2377" spans="1:37">
      <c r="A2377" t="s">
        <v>6100</v>
      </c>
      <c r="B2377" t="s">
        <v>6100</v>
      </c>
      <c r="C2377" t="s">
        <v>53</v>
      </c>
      <c r="D2377">
        <v>2144</v>
      </c>
      <c r="E2377" s="7">
        <v>4292</v>
      </c>
      <c r="F2377" t="s">
        <v>7162</v>
      </c>
      <c r="G2377" t="s">
        <v>7163</v>
      </c>
      <c r="H2377">
        <v>50.576155</v>
      </c>
      <c r="I2377">
        <v>5.4983883000000002</v>
      </c>
      <c r="J2377">
        <v>4100</v>
      </c>
      <c r="K2377" t="s">
        <v>7164</v>
      </c>
      <c r="L2377" t="s">
        <v>7165</v>
      </c>
      <c r="M2377" t="s">
        <v>58</v>
      </c>
      <c r="N2377" t="s">
        <v>65</v>
      </c>
      <c r="O2377" t="s">
        <v>60</v>
      </c>
      <c r="P2377" s="37"/>
      <c r="Q2377" s="38"/>
      <c r="R2377" s="38"/>
      <c r="S2377" s="38"/>
      <c r="T2377" s="38"/>
      <c r="U2377" s="38"/>
      <c r="V2377" s="38"/>
      <c r="W2377" s="38"/>
      <c r="X2377" s="39"/>
      <c r="Y2377" s="38"/>
      <c r="Z2377" s="38"/>
      <c r="AA2377" s="38"/>
      <c r="AB2377" s="38"/>
      <c r="AC2377" s="38"/>
      <c r="AD2377" s="38"/>
      <c r="AE2377" s="38"/>
      <c r="AF2377" s="37"/>
      <c r="AG2377" s="38"/>
      <c r="AH2377" s="39"/>
      <c r="AI2377" s="8">
        <f t="shared" si="122"/>
        <v>0</v>
      </c>
      <c r="AJ2377" s="9">
        <f t="shared" si="124"/>
        <v>0</v>
      </c>
      <c r="AK2377" s="10">
        <f t="shared" si="123"/>
        <v>0</v>
      </c>
    </row>
    <row r="2378" spans="1:37">
      <c r="A2378" t="s">
        <v>6100</v>
      </c>
      <c r="B2378" t="s">
        <v>6100</v>
      </c>
      <c r="C2378" t="s">
        <v>53</v>
      </c>
      <c r="D2378">
        <v>2142</v>
      </c>
      <c r="E2378" s="7">
        <v>4293</v>
      </c>
      <c r="F2378" t="s">
        <v>7166</v>
      </c>
      <c r="G2378" t="s">
        <v>7167</v>
      </c>
      <c r="H2378">
        <v>50.598752599999997</v>
      </c>
      <c r="I2378">
        <v>5.4905040999999999</v>
      </c>
      <c r="J2378">
        <v>4100</v>
      </c>
      <c r="K2378" t="s">
        <v>7168</v>
      </c>
      <c r="L2378" t="s">
        <v>7169</v>
      </c>
      <c r="M2378" t="s">
        <v>58</v>
      </c>
      <c r="N2378" t="s">
        <v>59</v>
      </c>
      <c r="O2378" t="s">
        <v>60</v>
      </c>
      <c r="P2378" s="40"/>
      <c r="Q2378" s="41"/>
      <c r="R2378" s="41"/>
      <c r="S2378" s="41"/>
      <c r="T2378" s="41"/>
      <c r="U2378" s="41"/>
      <c r="V2378" s="41"/>
      <c r="W2378" s="41"/>
      <c r="X2378" s="42"/>
      <c r="Y2378" s="41"/>
      <c r="Z2378" s="41"/>
      <c r="AA2378" s="41"/>
      <c r="AB2378" s="41"/>
      <c r="AC2378" s="41"/>
      <c r="AD2378" s="41"/>
      <c r="AE2378" s="41"/>
      <c r="AF2378" s="40"/>
      <c r="AG2378" s="41"/>
      <c r="AH2378" s="42"/>
      <c r="AI2378" s="11">
        <f t="shared" si="122"/>
        <v>0</v>
      </c>
      <c r="AJ2378" s="12">
        <f t="shared" si="124"/>
        <v>0</v>
      </c>
      <c r="AK2378" s="13">
        <f t="shared" si="123"/>
        <v>0</v>
      </c>
    </row>
    <row r="2379" spans="1:37">
      <c r="A2379" t="s">
        <v>6100</v>
      </c>
      <c r="B2379" t="s">
        <v>6100</v>
      </c>
      <c r="C2379" t="s">
        <v>53</v>
      </c>
      <c r="D2379">
        <v>2143</v>
      </c>
      <c r="E2379" s="7">
        <v>4295</v>
      </c>
      <c r="F2379" t="s">
        <v>7170</v>
      </c>
      <c r="G2379" t="s">
        <v>7171</v>
      </c>
      <c r="H2379">
        <v>50.601251499999996</v>
      </c>
      <c r="I2379">
        <v>5.5221</v>
      </c>
      <c r="J2379">
        <v>4100</v>
      </c>
      <c r="K2379" t="s">
        <v>7172</v>
      </c>
      <c r="L2379" t="s">
        <v>7173</v>
      </c>
      <c r="M2379" t="s">
        <v>58</v>
      </c>
      <c r="N2379" t="s">
        <v>59</v>
      </c>
      <c r="O2379" t="s">
        <v>60</v>
      </c>
      <c r="P2379" s="37"/>
      <c r="Q2379" s="38"/>
      <c r="R2379" s="38"/>
      <c r="S2379" s="38"/>
      <c r="T2379" s="38"/>
      <c r="U2379" s="38"/>
      <c r="V2379" s="38"/>
      <c r="W2379" s="38"/>
      <c r="X2379" s="39"/>
      <c r="Y2379" s="38"/>
      <c r="Z2379" s="38"/>
      <c r="AA2379" s="38"/>
      <c r="AB2379" s="38"/>
      <c r="AC2379" s="38"/>
      <c r="AD2379" s="38"/>
      <c r="AE2379" s="38"/>
      <c r="AF2379" s="37"/>
      <c r="AG2379" s="38"/>
      <c r="AH2379" s="39"/>
      <c r="AI2379" s="8">
        <f t="shared" si="122"/>
        <v>0</v>
      </c>
      <c r="AJ2379" s="9">
        <f t="shared" si="124"/>
        <v>0</v>
      </c>
      <c r="AK2379" s="10">
        <f t="shared" si="123"/>
        <v>0</v>
      </c>
    </row>
    <row r="2380" spans="1:37">
      <c r="A2380" t="s">
        <v>6100</v>
      </c>
      <c r="B2380" t="s">
        <v>6100</v>
      </c>
      <c r="C2380" t="s">
        <v>53</v>
      </c>
      <c r="D2380">
        <v>2144</v>
      </c>
      <c r="E2380" s="7">
        <v>4296</v>
      </c>
      <c r="F2380" t="s">
        <v>7162</v>
      </c>
      <c r="G2380" t="s">
        <v>7174</v>
      </c>
      <c r="H2380">
        <v>50.597472699999997</v>
      </c>
      <c r="I2380">
        <v>5.4864987000000003</v>
      </c>
      <c r="J2380">
        <v>4100</v>
      </c>
      <c r="K2380" t="s">
        <v>7164</v>
      </c>
      <c r="L2380" t="s">
        <v>7165</v>
      </c>
      <c r="M2380" t="s">
        <v>58</v>
      </c>
      <c r="N2380" t="s">
        <v>59</v>
      </c>
      <c r="O2380" t="s">
        <v>60</v>
      </c>
      <c r="P2380" s="40"/>
      <c r="Q2380" s="41"/>
      <c r="R2380" s="41"/>
      <c r="S2380" s="41"/>
      <c r="T2380" s="41"/>
      <c r="U2380" s="41"/>
      <c r="V2380" s="41"/>
      <c r="W2380" s="41"/>
      <c r="X2380" s="42"/>
      <c r="Y2380" s="41"/>
      <c r="Z2380" s="41"/>
      <c r="AA2380" s="41"/>
      <c r="AB2380" s="41"/>
      <c r="AC2380" s="41"/>
      <c r="AD2380" s="41"/>
      <c r="AE2380" s="41"/>
      <c r="AF2380" s="40"/>
      <c r="AG2380" s="41"/>
      <c r="AH2380" s="42"/>
      <c r="AI2380" s="11">
        <f t="shared" si="122"/>
        <v>0</v>
      </c>
      <c r="AJ2380" s="12">
        <f t="shared" si="124"/>
        <v>0</v>
      </c>
      <c r="AK2380" s="13">
        <f t="shared" si="123"/>
        <v>0</v>
      </c>
    </row>
    <row r="2381" spans="1:37">
      <c r="A2381" t="s">
        <v>6100</v>
      </c>
      <c r="B2381" t="s">
        <v>6100</v>
      </c>
      <c r="C2381" t="s">
        <v>53</v>
      </c>
      <c r="D2381">
        <v>2145</v>
      </c>
      <c r="E2381" s="7">
        <v>4297</v>
      </c>
      <c r="F2381" t="s">
        <v>7175</v>
      </c>
      <c r="G2381" t="s">
        <v>7176</v>
      </c>
      <c r="H2381">
        <v>50.591930300000001</v>
      </c>
      <c r="I2381">
        <v>5.5046032</v>
      </c>
      <c r="J2381">
        <v>4100</v>
      </c>
      <c r="K2381" t="s">
        <v>7177</v>
      </c>
      <c r="L2381" t="s">
        <v>7178</v>
      </c>
      <c r="M2381" t="s">
        <v>58</v>
      </c>
      <c r="N2381" t="s">
        <v>65</v>
      </c>
      <c r="O2381" t="s">
        <v>60</v>
      </c>
      <c r="P2381" s="37"/>
      <c r="Q2381" s="38"/>
      <c r="R2381" s="38"/>
      <c r="S2381" s="38"/>
      <c r="T2381" s="38"/>
      <c r="U2381" s="38"/>
      <c r="V2381" s="38"/>
      <c r="W2381" s="38"/>
      <c r="X2381" s="39"/>
      <c r="Y2381" s="38"/>
      <c r="Z2381" s="38"/>
      <c r="AA2381" s="38"/>
      <c r="AB2381" s="38"/>
      <c r="AC2381" s="38"/>
      <c r="AD2381" s="38"/>
      <c r="AE2381" s="38"/>
      <c r="AF2381" s="37"/>
      <c r="AG2381" s="38"/>
      <c r="AH2381" s="39"/>
      <c r="AI2381" s="8">
        <f t="shared" ref="AI2381:AI2444" si="125">SUM(P2381:AH2381)</f>
        <v>0</v>
      </c>
      <c r="AJ2381" s="9">
        <f t="shared" si="124"/>
        <v>0</v>
      </c>
      <c r="AK2381" s="10">
        <f t="shared" ref="AK2381:AK2444" si="126">IF(AI2381&gt;0,1,0)</f>
        <v>0</v>
      </c>
    </row>
    <row r="2382" spans="1:37">
      <c r="A2382" t="s">
        <v>6100</v>
      </c>
      <c r="B2382" t="s">
        <v>6100</v>
      </c>
      <c r="C2382" t="s">
        <v>53</v>
      </c>
      <c r="D2382">
        <v>2114</v>
      </c>
      <c r="E2382" s="7">
        <v>4298</v>
      </c>
      <c r="F2382" t="s">
        <v>7179</v>
      </c>
      <c r="G2382" t="s">
        <v>7180</v>
      </c>
      <c r="H2382">
        <v>50.603377399999999</v>
      </c>
      <c r="I2382">
        <v>5.5149724000000004</v>
      </c>
      <c r="J2382">
        <v>4100</v>
      </c>
      <c r="K2382" t="s">
        <v>7181</v>
      </c>
      <c r="L2382" t="s">
        <v>7182</v>
      </c>
      <c r="M2382" t="s">
        <v>58</v>
      </c>
      <c r="N2382" t="s">
        <v>59</v>
      </c>
      <c r="O2382" t="s">
        <v>60</v>
      </c>
      <c r="P2382" s="40"/>
      <c r="Q2382" s="41"/>
      <c r="R2382" s="41"/>
      <c r="S2382" s="41"/>
      <c r="T2382" s="41"/>
      <c r="U2382" s="41"/>
      <c r="V2382" s="41"/>
      <c r="W2382" s="41"/>
      <c r="X2382" s="42"/>
      <c r="Y2382" s="41"/>
      <c r="Z2382" s="41"/>
      <c r="AA2382" s="41"/>
      <c r="AB2382" s="41"/>
      <c r="AC2382" s="41"/>
      <c r="AD2382" s="41"/>
      <c r="AE2382" s="41"/>
      <c r="AF2382" s="40"/>
      <c r="AG2382" s="41"/>
      <c r="AH2382" s="42"/>
      <c r="AI2382" s="11">
        <f t="shared" si="125"/>
        <v>0</v>
      </c>
      <c r="AJ2382" s="12">
        <f t="shared" si="124"/>
        <v>0</v>
      </c>
      <c r="AK2382" s="13">
        <f t="shared" si="126"/>
        <v>0</v>
      </c>
    </row>
    <row r="2383" spans="1:37">
      <c r="A2383" t="s">
        <v>6100</v>
      </c>
      <c r="B2383" t="s">
        <v>6100</v>
      </c>
      <c r="C2383" t="s">
        <v>53</v>
      </c>
      <c r="D2383">
        <v>2145</v>
      </c>
      <c r="E2383" s="7">
        <v>4299</v>
      </c>
      <c r="F2383" t="s">
        <v>7175</v>
      </c>
      <c r="G2383" t="s">
        <v>7183</v>
      </c>
      <c r="H2383">
        <v>50.591821799999998</v>
      </c>
      <c r="I2383">
        <v>5.4944036000000001</v>
      </c>
      <c r="J2383">
        <v>4100</v>
      </c>
      <c r="K2383" t="s">
        <v>7177</v>
      </c>
      <c r="L2383" t="s">
        <v>7178</v>
      </c>
      <c r="M2383" t="s">
        <v>58</v>
      </c>
      <c r="N2383" t="s">
        <v>59</v>
      </c>
      <c r="O2383" t="s">
        <v>60</v>
      </c>
      <c r="P2383" s="37"/>
      <c r="Q2383" s="38"/>
      <c r="R2383" s="38"/>
      <c r="S2383" s="38"/>
      <c r="T2383" s="38"/>
      <c r="U2383" s="38"/>
      <c r="V2383" s="38"/>
      <c r="W2383" s="38"/>
      <c r="X2383" s="39"/>
      <c r="Y2383" s="38"/>
      <c r="Z2383" s="38"/>
      <c r="AA2383" s="38"/>
      <c r="AB2383" s="38"/>
      <c r="AC2383" s="38"/>
      <c r="AD2383" s="38"/>
      <c r="AE2383" s="38"/>
      <c r="AF2383" s="37"/>
      <c r="AG2383" s="38"/>
      <c r="AH2383" s="39"/>
      <c r="AI2383" s="8">
        <f t="shared" si="125"/>
        <v>0</v>
      </c>
      <c r="AJ2383" s="9">
        <f t="shared" si="124"/>
        <v>0</v>
      </c>
      <c r="AK2383" s="10">
        <f t="shared" si="126"/>
        <v>0</v>
      </c>
    </row>
    <row r="2384" spans="1:37">
      <c r="A2384" t="s">
        <v>6100</v>
      </c>
      <c r="B2384" t="s">
        <v>6100</v>
      </c>
      <c r="C2384" t="s">
        <v>53</v>
      </c>
      <c r="D2384">
        <v>2146</v>
      </c>
      <c r="E2384" s="7">
        <v>4300</v>
      </c>
      <c r="F2384" t="s">
        <v>7184</v>
      </c>
      <c r="G2384" t="s">
        <v>7185</v>
      </c>
      <c r="H2384">
        <v>50.582700600000003</v>
      </c>
      <c r="I2384">
        <v>5.4897311999999996</v>
      </c>
      <c r="J2384">
        <v>4100</v>
      </c>
      <c r="K2384" t="s">
        <v>7186</v>
      </c>
      <c r="L2384" t="s">
        <v>7187</v>
      </c>
      <c r="M2384" t="s">
        <v>58</v>
      </c>
      <c r="N2384" t="s">
        <v>91</v>
      </c>
      <c r="O2384" t="s">
        <v>60</v>
      </c>
      <c r="P2384" s="40"/>
      <c r="Q2384" s="41"/>
      <c r="R2384" s="41"/>
      <c r="S2384" s="41"/>
      <c r="T2384" s="41"/>
      <c r="U2384" s="41"/>
      <c r="V2384" s="41"/>
      <c r="W2384" s="41"/>
      <c r="X2384" s="42"/>
      <c r="Y2384" s="41"/>
      <c r="Z2384" s="41"/>
      <c r="AA2384" s="41"/>
      <c r="AB2384" s="41"/>
      <c r="AC2384" s="41"/>
      <c r="AD2384" s="41"/>
      <c r="AE2384" s="41"/>
      <c r="AF2384" s="40"/>
      <c r="AG2384" s="41"/>
      <c r="AH2384" s="42"/>
      <c r="AI2384" s="11">
        <f t="shared" si="125"/>
        <v>0</v>
      </c>
      <c r="AJ2384" s="12">
        <f t="shared" si="124"/>
        <v>0</v>
      </c>
      <c r="AK2384" s="13">
        <f t="shared" si="126"/>
        <v>0</v>
      </c>
    </row>
    <row r="2385" spans="1:37">
      <c r="A2385" t="s">
        <v>6100</v>
      </c>
      <c r="B2385" t="s">
        <v>6100</v>
      </c>
      <c r="C2385" t="s">
        <v>120</v>
      </c>
      <c r="D2385">
        <v>95441</v>
      </c>
      <c r="E2385" s="7">
        <v>4301</v>
      </c>
      <c r="F2385" t="s">
        <v>7103</v>
      </c>
      <c r="G2385" t="s">
        <v>7188</v>
      </c>
      <c r="H2385">
        <v>50.601858200000002</v>
      </c>
      <c r="I2385">
        <v>5.5149526</v>
      </c>
      <c r="J2385">
        <v>4100</v>
      </c>
      <c r="K2385" t="s">
        <v>7105</v>
      </c>
      <c r="L2385" t="s">
        <v>7106</v>
      </c>
      <c r="M2385" t="s">
        <v>58</v>
      </c>
      <c r="N2385" t="s">
        <v>59</v>
      </c>
      <c r="O2385" t="s">
        <v>60</v>
      </c>
      <c r="P2385" s="37"/>
      <c r="Q2385" s="38"/>
      <c r="R2385" s="38"/>
      <c r="S2385" s="38"/>
      <c r="T2385" s="38"/>
      <c r="U2385" s="38"/>
      <c r="V2385" s="38"/>
      <c r="W2385" s="38"/>
      <c r="X2385" s="39"/>
      <c r="Y2385" s="38"/>
      <c r="Z2385" s="38"/>
      <c r="AA2385" s="38"/>
      <c r="AB2385" s="38"/>
      <c r="AC2385" s="38"/>
      <c r="AD2385" s="38"/>
      <c r="AE2385" s="38"/>
      <c r="AF2385" s="37"/>
      <c r="AG2385" s="38"/>
      <c r="AH2385" s="39"/>
      <c r="AI2385" s="8">
        <f t="shared" si="125"/>
        <v>0</v>
      </c>
      <c r="AJ2385" s="9">
        <f t="shared" si="124"/>
        <v>0</v>
      </c>
      <c r="AK2385" s="10">
        <f t="shared" si="126"/>
        <v>0</v>
      </c>
    </row>
    <row r="2386" spans="1:37">
      <c r="A2386" t="s">
        <v>6100</v>
      </c>
      <c r="B2386" t="s">
        <v>6100</v>
      </c>
      <c r="C2386" t="s">
        <v>120</v>
      </c>
      <c r="D2386">
        <v>2147</v>
      </c>
      <c r="E2386" s="7">
        <v>4302</v>
      </c>
      <c r="F2386" t="s">
        <v>7189</v>
      </c>
      <c r="G2386" t="s">
        <v>7190</v>
      </c>
      <c r="H2386">
        <v>50.597830500000001</v>
      </c>
      <c r="I2386">
        <v>5.5112804000000004</v>
      </c>
      <c r="J2386">
        <v>4100</v>
      </c>
      <c r="K2386" t="s">
        <v>7191</v>
      </c>
      <c r="L2386" t="s">
        <v>7192</v>
      </c>
      <c r="M2386" t="s">
        <v>58</v>
      </c>
      <c r="N2386" t="s">
        <v>59</v>
      </c>
      <c r="O2386" t="s">
        <v>60</v>
      </c>
      <c r="P2386" s="40"/>
      <c r="Q2386" s="41"/>
      <c r="R2386" s="41"/>
      <c r="S2386" s="41"/>
      <c r="T2386" s="41"/>
      <c r="U2386" s="41"/>
      <c r="V2386" s="41"/>
      <c r="W2386" s="41"/>
      <c r="X2386" s="42"/>
      <c r="Y2386" s="41"/>
      <c r="Z2386" s="41"/>
      <c r="AA2386" s="41"/>
      <c r="AB2386" s="41"/>
      <c r="AC2386" s="41"/>
      <c r="AD2386" s="41"/>
      <c r="AE2386" s="41"/>
      <c r="AF2386" s="40"/>
      <c r="AG2386" s="41"/>
      <c r="AH2386" s="42"/>
      <c r="AI2386" s="11">
        <f t="shared" si="125"/>
        <v>0</v>
      </c>
      <c r="AJ2386" s="12">
        <f t="shared" si="124"/>
        <v>0</v>
      </c>
      <c r="AK2386" s="13">
        <f t="shared" si="126"/>
        <v>0</v>
      </c>
    </row>
    <row r="2387" spans="1:37">
      <c r="A2387" t="s">
        <v>6100</v>
      </c>
      <c r="B2387" t="s">
        <v>6100</v>
      </c>
      <c r="C2387" t="s">
        <v>120</v>
      </c>
      <c r="D2387">
        <v>95439</v>
      </c>
      <c r="E2387" s="7">
        <v>4303</v>
      </c>
      <c r="F2387" t="s">
        <v>7096</v>
      </c>
      <c r="G2387" t="s">
        <v>7126</v>
      </c>
      <c r="H2387">
        <v>50.611001799999997</v>
      </c>
      <c r="I2387">
        <v>5.5044269000000003</v>
      </c>
      <c r="J2387">
        <v>4100</v>
      </c>
      <c r="K2387" t="s">
        <v>7098</v>
      </c>
      <c r="L2387" t="s">
        <v>7099</v>
      </c>
      <c r="M2387" t="s">
        <v>58</v>
      </c>
      <c r="N2387" t="s">
        <v>59</v>
      </c>
      <c r="O2387" t="s">
        <v>60</v>
      </c>
      <c r="P2387" s="37"/>
      <c r="Q2387" s="38"/>
      <c r="R2387" s="38"/>
      <c r="S2387" s="38"/>
      <c r="T2387" s="38"/>
      <c r="U2387" s="38"/>
      <c r="V2387" s="38"/>
      <c r="W2387" s="38"/>
      <c r="X2387" s="39"/>
      <c r="Y2387" s="38"/>
      <c r="Z2387" s="38"/>
      <c r="AA2387" s="38"/>
      <c r="AB2387" s="38"/>
      <c r="AC2387" s="38"/>
      <c r="AD2387" s="38"/>
      <c r="AE2387" s="38"/>
      <c r="AF2387" s="37"/>
      <c r="AG2387" s="38"/>
      <c r="AH2387" s="39"/>
      <c r="AI2387" s="8">
        <f t="shared" si="125"/>
        <v>0</v>
      </c>
      <c r="AJ2387" s="9">
        <f t="shared" si="124"/>
        <v>0</v>
      </c>
      <c r="AK2387" s="10">
        <f t="shared" si="126"/>
        <v>0</v>
      </c>
    </row>
    <row r="2388" spans="1:37">
      <c r="A2388" t="s">
        <v>6100</v>
      </c>
      <c r="B2388" t="s">
        <v>6100</v>
      </c>
      <c r="C2388" t="s">
        <v>120</v>
      </c>
      <c r="D2388">
        <v>2148</v>
      </c>
      <c r="E2388" s="7">
        <v>4304</v>
      </c>
      <c r="F2388" t="s">
        <v>3344</v>
      </c>
      <c r="G2388" t="s">
        <v>7193</v>
      </c>
      <c r="H2388">
        <v>50.598160100000001</v>
      </c>
      <c r="I2388">
        <v>5.5219084000000001</v>
      </c>
      <c r="J2388">
        <v>4100</v>
      </c>
      <c r="K2388" t="s">
        <v>7194</v>
      </c>
      <c r="L2388" t="s">
        <v>7195</v>
      </c>
      <c r="M2388" t="s">
        <v>58</v>
      </c>
      <c r="N2388" t="s">
        <v>59</v>
      </c>
      <c r="O2388" t="s">
        <v>60</v>
      </c>
      <c r="P2388" s="40"/>
      <c r="Q2388" s="41"/>
      <c r="R2388" s="41"/>
      <c r="S2388" s="41"/>
      <c r="T2388" s="41"/>
      <c r="U2388" s="41"/>
      <c r="V2388" s="41"/>
      <c r="W2388" s="41"/>
      <c r="X2388" s="42"/>
      <c r="Y2388" s="41"/>
      <c r="Z2388" s="41"/>
      <c r="AA2388" s="41"/>
      <c r="AB2388" s="41"/>
      <c r="AC2388" s="41"/>
      <c r="AD2388" s="41"/>
      <c r="AE2388" s="41"/>
      <c r="AF2388" s="40"/>
      <c r="AG2388" s="41"/>
      <c r="AH2388" s="42"/>
      <c r="AI2388" s="11">
        <f t="shared" si="125"/>
        <v>0</v>
      </c>
      <c r="AJ2388" s="12">
        <f t="shared" si="124"/>
        <v>0</v>
      </c>
      <c r="AK2388" s="13">
        <f t="shared" si="126"/>
        <v>0</v>
      </c>
    </row>
    <row r="2389" spans="1:37">
      <c r="A2389" t="s">
        <v>6100</v>
      </c>
      <c r="B2389" t="s">
        <v>6100</v>
      </c>
      <c r="C2389" t="s">
        <v>120</v>
      </c>
      <c r="D2389">
        <v>2149</v>
      </c>
      <c r="E2389" s="7">
        <v>4306</v>
      </c>
      <c r="F2389" t="s">
        <v>763</v>
      </c>
      <c r="G2389" t="s">
        <v>7196</v>
      </c>
      <c r="H2389">
        <v>50.588171299999999</v>
      </c>
      <c r="I2389">
        <v>5.5063640999999999</v>
      </c>
      <c r="J2389">
        <v>4100</v>
      </c>
      <c r="K2389" t="s">
        <v>7197</v>
      </c>
      <c r="L2389" t="s">
        <v>7198</v>
      </c>
      <c r="M2389" t="s">
        <v>58</v>
      </c>
      <c r="N2389" t="s">
        <v>59</v>
      </c>
      <c r="O2389" t="s">
        <v>60</v>
      </c>
      <c r="P2389" s="37"/>
      <c r="Q2389" s="38"/>
      <c r="R2389" s="38"/>
      <c r="S2389" s="38"/>
      <c r="T2389" s="38"/>
      <c r="U2389" s="38"/>
      <c r="V2389" s="38"/>
      <c r="W2389" s="38"/>
      <c r="X2389" s="39"/>
      <c r="Y2389" s="38"/>
      <c r="Z2389" s="38"/>
      <c r="AA2389" s="38"/>
      <c r="AB2389" s="38"/>
      <c r="AC2389" s="38"/>
      <c r="AD2389" s="38"/>
      <c r="AE2389" s="38"/>
      <c r="AF2389" s="37"/>
      <c r="AG2389" s="38"/>
      <c r="AH2389" s="39"/>
      <c r="AI2389" s="8">
        <f t="shared" si="125"/>
        <v>0</v>
      </c>
      <c r="AJ2389" s="9">
        <f t="shared" si="124"/>
        <v>0</v>
      </c>
      <c r="AK2389" s="10">
        <f t="shared" si="126"/>
        <v>0</v>
      </c>
    </row>
    <row r="2390" spans="1:37">
      <c r="A2390" t="s">
        <v>6100</v>
      </c>
      <c r="B2390" t="s">
        <v>6100</v>
      </c>
      <c r="C2390" t="s">
        <v>53</v>
      </c>
      <c r="D2390">
        <v>2152</v>
      </c>
      <c r="E2390" s="7">
        <v>4329</v>
      </c>
      <c r="F2390" t="s">
        <v>7199</v>
      </c>
      <c r="G2390" t="s">
        <v>7200</v>
      </c>
      <c r="H2390">
        <v>50.588232900000001</v>
      </c>
      <c r="I2390">
        <v>5.5031299000000002</v>
      </c>
      <c r="J2390">
        <v>4100</v>
      </c>
      <c r="K2390" t="s">
        <v>7201</v>
      </c>
      <c r="L2390" t="s">
        <v>7202</v>
      </c>
      <c r="M2390" t="s">
        <v>58</v>
      </c>
      <c r="N2390" t="s">
        <v>59</v>
      </c>
      <c r="O2390" t="s">
        <v>60</v>
      </c>
      <c r="P2390" s="40"/>
      <c r="Q2390" s="41"/>
      <c r="R2390" s="41"/>
      <c r="S2390" s="41"/>
      <c r="T2390" s="41"/>
      <c r="U2390" s="41"/>
      <c r="V2390" s="41"/>
      <c r="W2390" s="41"/>
      <c r="X2390" s="42"/>
      <c r="Y2390" s="41"/>
      <c r="Z2390" s="41"/>
      <c r="AA2390" s="41"/>
      <c r="AB2390" s="41"/>
      <c r="AC2390" s="41"/>
      <c r="AD2390" s="41"/>
      <c r="AE2390" s="41"/>
      <c r="AF2390" s="40"/>
      <c r="AG2390" s="41"/>
      <c r="AH2390" s="42"/>
      <c r="AI2390" s="11">
        <f t="shared" si="125"/>
        <v>0</v>
      </c>
      <c r="AJ2390" s="12">
        <f t="shared" si="124"/>
        <v>0</v>
      </c>
      <c r="AK2390" s="13">
        <f t="shared" si="126"/>
        <v>0</v>
      </c>
    </row>
    <row r="2391" spans="1:37">
      <c r="A2391" t="s">
        <v>6100</v>
      </c>
      <c r="B2391" t="s">
        <v>6100</v>
      </c>
      <c r="C2391" t="s">
        <v>120</v>
      </c>
      <c r="D2391">
        <v>2158</v>
      </c>
      <c r="E2391" s="7">
        <v>4331</v>
      </c>
      <c r="F2391" t="s">
        <v>7203</v>
      </c>
      <c r="G2391" t="s">
        <v>7204</v>
      </c>
      <c r="H2391">
        <v>50.656361199999999</v>
      </c>
      <c r="I2391">
        <v>5.7196083</v>
      </c>
      <c r="J2391">
        <v>4632</v>
      </c>
      <c r="K2391" t="s">
        <v>7205</v>
      </c>
      <c r="L2391" t="s">
        <v>7206</v>
      </c>
      <c r="M2391" t="s">
        <v>58</v>
      </c>
      <c r="N2391" t="s">
        <v>65</v>
      </c>
      <c r="O2391" t="s">
        <v>60</v>
      </c>
      <c r="P2391" s="37"/>
      <c r="Q2391" s="38"/>
      <c r="R2391" s="38"/>
      <c r="S2391" s="38"/>
      <c r="T2391" s="38"/>
      <c r="U2391" s="38"/>
      <c r="V2391" s="38"/>
      <c r="W2391" s="38"/>
      <c r="X2391" s="39"/>
      <c r="Y2391" s="38"/>
      <c r="Z2391" s="38"/>
      <c r="AA2391" s="38"/>
      <c r="AB2391" s="38"/>
      <c r="AC2391" s="38"/>
      <c r="AD2391" s="38"/>
      <c r="AE2391" s="38"/>
      <c r="AF2391" s="37"/>
      <c r="AG2391" s="38"/>
      <c r="AH2391" s="39"/>
      <c r="AI2391" s="8">
        <f t="shared" si="125"/>
        <v>0</v>
      </c>
      <c r="AJ2391" s="9">
        <f t="shared" si="124"/>
        <v>0</v>
      </c>
      <c r="AK2391" s="10">
        <f t="shared" si="126"/>
        <v>0</v>
      </c>
    </row>
    <row r="2392" spans="1:37">
      <c r="A2392" t="s">
        <v>6100</v>
      </c>
      <c r="B2392" t="s">
        <v>6100</v>
      </c>
      <c r="C2392" t="s">
        <v>53</v>
      </c>
      <c r="D2392">
        <v>2154</v>
      </c>
      <c r="E2392" s="7">
        <v>4333</v>
      </c>
      <c r="F2392" t="s">
        <v>2336</v>
      </c>
      <c r="G2392" t="s">
        <v>7207</v>
      </c>
      <c r="H2392">
        <v>50.6401386</v>
      </c>
      <c r="I2392">
        <v>5.7382881000000001</v>
      </c>
      <c r="J2392">
        <v>4633</v>
      </c>
      <c r="K2392" t="s">
        <v>7208</v>
      </c>
      <c r="L2392" t="s">
        <v>7209</v>
      </c>
      <c r="M2392" t="s">
        <v>58</v>
      </c>
      <c r="N2392" t="s">
        <v>91</v>
      </c>
      <c r="O2392" t="s">
        <v>60</v>
      </c>
      <c r="P2392" s="40"/>
      <c r="Q2392" s="41"/>
      <c r="R2392" s="41"/>
      <c r="S2392" s="41"/>
      <c r="T2392" s="41"/>
      <c r="U2392" s="41"/>
      <c r="V2392" s="41"/>
      <c r="W2392" s="41"/>
      <c r="X2392" s="42"/>
      <c r="Y2392" s="41"/>
      <c r="Z2392" s="41"/>
      <c r="AA2392" s="41"/>
      <c r="AB2392" s="41"/>
      <c r="AC2392" s="41"/>
      <c r="AD2392" s="41"/>
      <c r="AE2392" s="41"/>
      <c r="AF2392" s="40"/>
      <c r="AG2392" s="41"/>
      <c r="AH2392" s="42"/>
      <c r="AI2392" s="11">
        <f t="shared" si="125"/>
        <v>0</v>
      </c>
      <c r="AJ2392" s="12">
        <f t="shared" si="124"/>
        <v>0</v>
      </c>
      <c r="AK2392" s="13">
        <f t="shared" si="126"/>
        <v>0</v>
      </c>
    </row>
    <row r="2393" spans="1:37">
      <c r="A2393" t="s">
        <v>6100</v>
      </c>
      <c r="B2393" t="s">
        <v>6100</v>
      </c>
      <c r="C2393" t="s">
        <v>53</v>
      </c>
      <c r="D2393">
        <v>2155</v>
      </c>
      <c r="E2393" s="7">
        <v>4334</v>
      </c>
      <c r="F2393" t="s">
        <v>2336</v>
      </c>
      <c r="G2393" t="s">
        <v>7210</v>
      </c>
      <c r="H2393">
        <v>50.608662799999998</v>
      </c>
      <c r="I2393">
        <v>5.7148738999999997</v>
      </c>
      <c r="J2393">
        <v>4630</v>
      </c>
      <c r="K2393" t="s">
        <v>7211</v>
      </c>
      <c r="L2393" t="s">
        <v>7212</v>
      </c>
      <c r="M2393" t="s">
        <v>58</v>
      </c>
      <c r="N2393" t="s">
        <v>59</v>
      </c>
      <c r="O2393" t="s">
        <v>60</v>
      </c>
      <c r="P2393" s="37"/>
      <c r="Q2393" s="38"/>
      <c r="R2393" s="38"/>
      <c r="S2393" s="38"/>
      <c r="T2393" s="38"/>
      <c r="U2393" s="38"/>
      <c r="V2393" s="38"/>
      <c r="W2393" s="38"/>
      <c r="X2393" s="39"/>
      <c r="Y2393" s="38"/>
      <c r="Z2393" s="38"/>
      <c r="AA2393" s="38"/>
      <c r="AB2393" s="38"/>
      <c r="AC2393" s="38"/>
      <c r="AD2393" s="38"/>
      <c r="AE2393" s="38"/>
      <c r="AF2393" s="37"/>
      <c r="AG2393" s="38"/>
      <c r="AH2393" s="39"/>
      <c r="AI2393" s="8">
        <f t="shared" si="125"/>
        <v>0</v>
      </c>
      <c r="AJ2393" s="9">
        <f t="shared" si="124"/>
        <v>0</v>
      </c>
      <c r="AK2393" s="10">
        <f t="shared" si="126"/>
        <v>0</v>
      </c>
    </row>
    <row r="2394" spans="1:37">
      <c r="A2394" t="s">
        <v>6100</v>
      </c>
      <c r="B2394" t="s">
        <v>6100</v>
      </c>
      <c r="C2394" t="s">
        <v>53</v>
      </c>
      <c r="D2394">
        <v>2155</v>
      </c>
      <c r="E2394" s="7">
        <v>4335</v>
      </c>
      <c r="F2394" t="s">
        <v>2336</v>
      </c>
      <c r="G2394" t="s">
        <v>7213</v>
      </c>
      <c r="H2394">
        <v>50.610356799999998</v>
      </c>
      <c r="I2394">
        <v>5.7485409000000001</v>
      </c>
      <c r="J2394">
        <v>4630</v>
      </c>
      <c r="K2394" t="s">
        <v>7211</v>
      </c>
      <c r="L2394" t="s">
        <v>7212</v>
      </c>
      <c r="M2394" t="s">
        <v>58</v>
      </c>
      <c r="N2394" t="s">
        <v>59</v>
      </c>
      <c r="O2394" t="s">
        <v>60</v>
      </c>
      <c r="P2394" s="40"/>
      <c r="Q2394" s="41"/>
      <c r="R2394" s="41"/>
      <c r="S2394" s="41"/>
      <c r="T2394" s="41"/>
      <c r="U2394" s="41"/>
      <c r="V2394" s="41"/>
      <c r="W2394" s="41"/>
      <c r="X2394" s="42"/>
      <c r="Y2394" s="41"/>
      <c r="Z2394" s="41"/>
      <c r="AA2394" s="41"/>
      <c r="AB2394" s="41"/>
      <c r="AC2394" s="41"/>
      <c r="AD2394" s="41"/>
      <c r="AE2394" s="41"/>
      <c r="AF2394" s="40"/>
      <c r="AG2394" s="41"/>
      <c r="AH2394" s="42"/>
      <c r="AI2394" s="11">
        <f t="shared" si="125"/>
        <v>0</v>
      </c>
      <c r="AJ2394" s="12">
        <f t="shared" si="124"/>
        <v>0</v>
      </c>
      <c r="AK2394" s="13">
        <f t="shared" si="126"/>
        <v>0</v>
      </c>
    </row>
    <row r="2395" spans="1:37">
      <c r="A2395" t="s">
        <v>6100</v>
      </c>
      <c r="B2395" t="s">
        <v>6100</v>
      </c>
      <c r="C2395" t="s">
        <v>53</v>
      </c>
      <c r="D2395">
        <v>2156</v>
      </c>
      <c r="E2395" s="7">
        <v>4337</v>
      </c>
      <c r="F2395" t="s">
        <v>2336</v>
      </c>
      <c r="G2395" t="s">
        <v>7214</v>
      </c>
      <c r="H2395">
        <v>50.643956199999998</v>
      </c>
      <c r="I2395">
        <v>5.7081594999999998</v>
      </c>
      <c r="J2395">
        <v>4631</v>
      </c>
      <c r="K2395" t="s">
        <v>7215</v>
      </c>
      <c r="L2395" t="s">
        <v>7216</v>
      </c>
      <c r="M2395" t="s">
        <v>58</v>
      </c>
      <c r="N2395" t="s">
        <v>59</v>
      </c>
      <c r="O2395" t="s">
        <v>60</v>
      </c>
      <c r="P2395" s="37"/>
      <c r="Q2395" s="38"/>
      <c r="R2395" s="38"/>
      <c r="S2395" s="38"/>
      <c r="T2395" s="38"/>
      <c r="U2395" s="38"/>
      <c r="V2395" s="38"/>
      <c r="W2395" s="38"/>
      <c r="X2395" s="39"/>
      <c r="Y2395" s="38"/>
      <c r="Z2395" s="38"/>
      <c r="AA2395" s="38"/>
      <c r="AB2395" s="38"/>
      <c r="AC2395" s="38"/>
      <c r="AD2395" s="38"/>
      <c r="AE2395" s="38"/>
      <c r="AF2395" s="37"/>
      <c r="AG2395" s="38"/>
      <c r="AH2395" s="39"/>
      <c r="AI2395" s="8">
        <f t="shared" si="125"/>
        <v>0</v>
      </c>
      <c r="AJ2395" s="9">
        <f t="shared" si="124"/>
        <v>0</v>
      </c>
      <c r="AK2395" s="10">
        <f t="shared" si="126"/>
        <v>0</v>
      </c>
    </row>
    <row r="2396" spans="1:37">
      <c r="A2396" t="s">
        <v>6100</v>
      </c>
      <c r="B2396" t="s">
        <v>6100</v>
      </c>
      <c r="C2396" t="s">
        <v>53</v>
      </c>
      <c r="D2396">
        <v>2156</v>
      </c>
      <c r="E2396" s="7">
        <v>4338</v>
      </c>
      <c r="F2396" t="s">
        <v>2336</v>
      </c>
      <c r="G2396" t="s">
        <v>7217</v>
      </c>
      <c r="H2396">
        <v>50.653850599999998</v>
      </c>
      <c r="I2396">
        <v>5.7235772999999996</v>
      </c>
      <c r="J2396">
        <v>4632</v>
      </c>
      <c r="K2396" t="s">
        <v>7215</v>
      </c>
      <c r="L2396" t="s">
        <v>7216</v>
      </c>
      <c r="M2396" t="s">
        <v>58</v>
      </c>
      <c r="N2396" t="s">
        <v>91</v>
      </c>
      <c r="O2396" t="s">
        <v>60</v>
      </c>
      <c r="P2396" s="40"/>
      <c r="Q2396" s="41"/>
      <c r="R2396" s="41"/>
      <c r="S2396" s="41"/>
      <c r="T2396" s="41"/>
      <c r="U2396" s="41"/>
      <c r="V2396" s="41"/>
      <c r="W2396" s="41"/>
      <c r="X2396" s="42"/>
      <c r="Y2396" s="41"/>
      <c r="Z2396" s="41"/>
      <c r="AA2396" s="41"/>
      <c r="AB2396" s="41"/>
      <c r="AC2396" s="41"/>
      <c r="AD2396" s="41"/>
      <c r="AE2396" s="41"/>
      <c r="AF2396" s="40"/>
      <c r="AG2396" s="41"/>
      <c r="AH2396" s="42"/>
      <c r="AI2396" s="11">
        <f t="shared" si="125"/>
        <v>0</v>
      </c>
      <c r="AJ2396" s="12">
        <f t="shared" si="124"/>
        <v>0</v>
      </c>
      <c r="AK2396" s="13">
        <f t="shared" si="126"/>
        <v>0</v>
      </c>
    </row>
    <row r="2397" spans="1:37">
      <c r="A2397" t="s">
        <v>6100</v>
      </c>
      <c r="B2397" t="s">
        <v>6100</v>
      </c>
      <c r="C2397" t="s">
        <v>53</v>
      </c>
      <c r="D2397">
        <v>2157</v>
      </c>
      <c r="E2397" s="7">
        <v>4339</v>
      </c>
      <c r="F2397" t="s">
        <v>7218</v>
      </c>
      <c r="G2397" t="s">
        <v>7219</v>
      </c>
      <c r="H2397">
        <v>50.626614400000001</v>
      </c>
      <c r="I2397">
        <v>5.7207150000000002</v>
      </c>
      <c r="J2397">
        <v>4630</v>
      </c>
      <c r="K2397" t="s">
        <v>7220</v>
      </c>
      <c r="L2397" t="s">
        <v>7221</v>
      </c>
      <c r="M2397" t="s">
        <v>58</v>
      </c>
      <c r="N2397" t="s">
        <v>59</v>
      </c>
      <c r="O2397" t="s">
        <v>60</v>
      </c>
      <c r="P2397" s="37"/>
      <c r="Q2397" s="38"/>
      <c r="R2397" s="38"/>
      <c r="S2397" s="38"/>
      <c r="T2397" s="38"/>
      <c r="U2397" s="38"/>
      <c r="V2397" s="38"/>
      <c r="W2397" s="38"/>
      <c r="X2397" s="39"/>
      <c r="Y2397" s="38"/>
      <c r="Z2397" s="38"/>
      <c r="AA2397" s="38"/>
      <c r="AB2397" s="38"/>
      <c r="AC2397" s="38"/>
      <c r="AD2397" s="38"/>
      <c r="AE2397" s="38"/>
      <c r="AF2397" s="37"/>
      <c r="AG2397" s="38"/>
      <c r="AH2397" s="39"/>
      <c r="AI2397" s="8">
        <f t="shared" si="125"/>
        <v>0</v>
      </c>
      <c r="AJ2397" s="9">
        <f t="shared" si="124"/>
        <v>0</v>
      </c>
      <c r="AK2397" s="10">
        <f t="shared" si="126"/>
        <v>0</v>
      </c>
    </row>
    <row r="2398" spans="1:37">
      <c r="A2398" t="s">
        <v>6100</v>
      </c>
      <c r="B2398" t="s">
        <v>6100</v>
      </c>
      <c r="C2398" t="s">
        <v>120</v>
      </c>
      <c r="D2398">
        <v>2158</v>
      </c>
      <c r="E2398" s="7">
        <v>4340</v>
      </c>
      <c r="F2398" t="s">
        <v>7203</v>
      </c>
      <c r="G2398" t="s">
        <v>7222</v>
      </c>
      <c r="H2398">
        <v>50.611070400000003</v>
      </c>
      <c r="I2398">
        <v>5.7075982999999999</v>
      </c>
      <c r="J2398">
        <v>4630</v>
      </c>
      <c r="K2398" t="s">
        <v>7205</v>
      </c>
      <c r="L2398" t="s">
        <v>7206</v>
      </c>
      <c r="M2398" t="s">
        <v>58</v>
      </c>
      <c r="N2398" t="s">
        <v>59</v>
      </c>
      <c r="O2398" t="s">
        <v>60</v>
      </c>
      <c r="P2398" s="40"/>
      <c r="Q2398" s="41"/>
      <c r="R2398" s="41"/>
      <c r="S2398" s="41"/>
      <c r="T2398" s="41"/>
      <c r="U2398" s="41"/>
      <c r="V2398" s="41"/>
      <c r="W2398" s="41"/>
      <c r="X2398" s="42"/>
      <c r="Y2398" s="41"/>
      <c r="Z2398" s="41"/>
      <c r="AA2398" s="41"/>
      <c r="AB2398" s="41"/>
      <c r="AC2398" s="41"/>
      <c r="AD2398" s="41"/>
      <c r="AE2398" s="41"/>
      <c r="AF2398" s="40"/>
      <c r="AG2398" s="41"/>
      <c r="AH2398" s="42"/>
      <c r="AI2398" s="11">
        <f t="shared" si="125"/>
        <v>0</v>
      </c>
      <c r="AJ2398" s="12">
        <f t="shared" si="124"/>
        <v>0</v>
      </c>
      <c r="AK2398" s="13">
        <f t="shared" si="126"/>
        <v>0</v>
      </c>
    </row>
    <row r="2399" spans="1:37">
      <c r="A2399" t="s">
        <v>6100</v>
      </c>
      <c r="B2399" t="s">
        <v>6100</v>
      </c>
      <c r="C2399" t="s">
        <v>182</v>
      </c>
      <c r="D2399">
        <v>2159</v>
      </c>
      <c r="E2399" s="7">
        <v>4344</v>
      </c>
      <c r="F2399" t="s">
        <v>7223</v>
      </c>
      <c r="G2399" t="s">
        <v>7224</v>
      </c>
      <c r="H2399">
        <v>50.6294526</v>
      </c>
      <c r="I2399">
        <v>5.7362232000000004</v>
      </c>
      <c r="J2399">
        <v>4630</v>
      </c>
      <c r="K2399" t="s">
        <v>7225</v>
      </c>
      <c r="L2399" t="s">
        <v>7226</v>
      </c>
      <c r="M2399" t="s">
        <v>58</v>
      </c>
      <c r="N2399" t="s">
        <v>168</v>
      </c>
      <c r="O2399" t="s">
        <v>60</v>
      </c>
      <c r="P2399" s="37"/>
      <c r="Q2399" s="38"/>
      <c r="R2399" s="38"/>
      <c r="S2399" s="38"/>
      <c r="T2399" s="38"/>
      <c r="U2399" s="38"/>
      <c r="V2399" s="38"/>
      <c r="W2399" s="38"/>
      <c r="X2399" s="39"/>
      <c r="Y2399" s="38"/>
      <c r="Z2399" s="38"/>
      <c r="AA2399" s="38"/>
      <c r="AB2399" s="38"/>
      <c r="AC2399" s="38"/>
      <c r="AD2399" s="38"/>
      <c r="AE2399" s="38"/>
      <c r="AF2399" s="37"/>
      <c r="AG2399" s="38"/>
      <c r="AH2399" s="39"/>
      <c r="AI2399" s="8">
        <f t="shared" si="125"/>
        <v>0</v>
      </c>
      <c r="AJ2399" s="9">
        <f t="shared" si="124"/>
        <v>0</v>
      </c>
      <c r="AK2399" s="10">
        <f t="shared" si="126"/>
        <v>0</v>
      </c>
    </row>
    <row r="2400" spans="1:37">
      <c r="A2400" t="s">
        <v>6100</v>
      </c>
      <c r="B2400" t="s">
        <v>6100</v>
      </c>
      <c r="C2400" t="s">
        <v>120</v>
      </c>
      <c r="D2400">
        <v>2161</v>
      </c>
      <c r="E2400" s="7">
        <v>4350</v>
      </c>
      <c r="F2400" t="s">
        <v>7227</v>
      </c>
      <c r="G2400" t="s">
        <v>6923</v>
      </c>
      <c r="H2400">
        <v>50.655996000000002</v>
      </c>
      <c r="I2400">
        <v>5.7200071000000001</v>
      </c>
      <c r="J2400">
        <v>4632</v>
      </c>
      <c r="K2400" t="s">
        <v>7228</v>
      </c>
      <c r="L2400" t="s">
        <v>7229</v>
      </c>
      <c r="M2400" t="s">
        <v>212</v>
      </c>
      <c r="N2400" t="s">
        <v>279</v>
      </c>
      <c r="O2400" t="s">
        <v>60</v>
      </c>
      <c r="P2400" s="40"/>
      <c r="Q2400" s="41"/>
      <c r="R2400" s="41"/>
      <c r="S2400" s="41"/>
      <c r="T2400" s="41"/>
      <c r="U2400" s="41"/>
      <c r="V2400" s="41"/>
      <c r="W2400" s="41"/>
      <c r="X2400" s="42"/>
      <c r="Y2400" s="41"/>
      <c r="Z2400" s="41"/>
      <c r="AA2400" s="41"/>
      <c r="AB2400" s="41"/>
      <c r="AC2400" s="41"/>
      <c r="AD2400" s="41"/>
      <c r="AE2400" s="41"/>
      <c r="AF2400" s="40"/>
      <c r="AG2400" s="41"/>
      <c r="AH2400" s="42"/>
      <c r="AI2400" s="11">
        <f t="shared" si="125"/>
        <v>0</v>
      </c>
      <c r="AJ2400" s="12">
        <f t="shared" si="124"/>
        <v>0</v>
      </c>
      <c r="AK2400" s="13">
        <f t="shared" si="126"/>
        <v>0</v>
      </c>
    </row>
    <row r="2401" spans="1:37">
      <c r="A2401" t="s">
        <v>6100</v>
      </c>
      <c r="B2401" t="s">
        <v>6100</v>
      </c>
      <c r="C2401" t="s">
        <v>120</v>
      </c>
      <c r="D2401">
        <v>2162</v>
      </c>
      <c r="E2401" s="7">
        <v>4351</v>
      </c>
      <c r="F2401" t="s">
        <v>763</v>
      </c>
      <c r="G2401" t="s">
        <v>7230</v>
      </c>
      <c r="H2401">
        <v>50.611695400000002</v>
      </c>
      <c r="I2401">
        <v>5.7473469000000001</v>
      </c>
      <c r="J2401">
        <v>4630</v>
      </c>
      <c r="K2401" t="s">
        <v>7231</v>
      </c>
      <c r="L2401" t="s">
        <v>7232</v>
      </c>
      <c r="M2401" t="s">
        <v>58</v>
      </c>
      <c r="N2401" t="s">
        <v>59</v>
      </c>
      <c r="O2401" t="s">
        <v>60</v>
      </c>
      <c r="P2401" s="37"/>
      <c r="Q2401" s="38"/>
      <c r="R2401" s="38"/>
      <c r="S2401" s="38"/>
      <c r="T2401" s="38"/>
      <c r="U2401" s="38"/>
      <c r="V2401" s="38"/>
      <c r="W2401" s="38"/>
      <c r="X2401" s="39"/>
      <c r="Y2401" s="38"/>
      <c r="Z2401" s="38"/>
      <c r="AA2401" s="38"/>
      <c r="AB2401" s="38"/>
      <c r="AC2401" s="38"/>
      <c r="AD2401" s="38"/>
      <c r="AE2401" s="38"/>
      <c r="AF2401" s="37"/>
      <c r="AG2401" s="38"/>
      <c r="AH2401" s="39"/>
      <c r="AI2401" s="8">
        <f t="shared" si="125"/>
        <v>0</v>
      </c>
      <c r="AJ2401" s="9">
        <f t="shared" si="124"/>
        <v>0</v>
      </c>
      <c r="AK2401" s="10">
        <f t="shared" si="126"/>
        <v>0</v>
      </c>
    </row>
    <row r="2402" spans="1:37">
      <c r="A2402" t="s">
        <v>6100</v>
      </c>
      <c r="B2402" t="s">
        <v>6100</v>
      </c>
      <c r="C2402" t="s">
        <v>120</v>
      </c>
      <c r="D2402">
        <v>2163</v>
      </c>
      <c r="E2402" s="7">
        <v>4352</v>
      </c>
      <c r="F2402" t="s">
        <v>3388</v>
      </c>
      <c r="G2402" t="s">
        <v>7233</v>
      </c>
      <c r="H2402">
        <v>50.629800600000003</v>
      </c>
      <c r="I2402">
        <v>5.7379933999999997</v>
      </c>
      <c r="J2402">
        <v>4630</v>
      </c>
      <c r="K2402" t="s">
        <v>7234</v>
      </c>
      <c r="L2402" t="s">
        <v>7235</v>
      </c>
      <c r="M2402" t="s">
        <v>58</v>
      </c>
      <c r="N2402" t="s">
        <v>59</v>
      </c>
      <c r="O2402" t="s">
        <v>60</v>
      </c>
      <c r="P2402" s="40"/>
      <c r="Q2402" s="41"/>
      <c r="R2402" s="41"/>
      <c r="S2402" s="41"/>
      <c r="T2402" s="41"/>
      <c r="U2402" s="41"/>
      <c r="V2402" s="41"/>
      <c r="W2402" s="41"/>
      <c r="X2402" s="42"/>
      <c r="Y2402" s="41"/>
      <c r="Z2402" s="41"/>
      <c r="AA2402" s="41"/>
      <c r="AB2402" s="41"/>
      <c r="AC2402" s="41"/>
      <c r="AD2402" s="41"/>
      <c r="AE2402" s="41"/>
      <c r="AF2402" s="40"/>
      <c r="AG2402" s="41"/>
      <c r="AH2402" s="42"/>
      <c r="AI2402" s="11">
        <f t="shared" si="125"/>
        <v>0</v>
      </c>
      <c r="AJ2402" s="12">
        <f t="shared" si="124"/>
        <v>0</v>
      </c>
      <c r="AK2402" s="13">
        <f t="shared" si="126"/>
        <v>0</v>
      </c>
    </row>
    <row r="2403" spans="1:37">
      <c r="A2403" t="s">
        <v>6100</v>
      </c>
      <c r="B2403" t="s">
        <v>6100</v>
      </c>
      <c r="C2403" t="s">
        <v>53</v>
      </c>
      <c r="D2403">
        <v>2164</v>
      </c>
      <c r="E2403" s="7">
        <v>4354</v>
      </c>
      <c r="F2403" t="s">
        <v>7236</v>
      </c>
      <c r="G2403" t="s">
        <v>7237</v>
      </c>
      <c r="H2403">
        <v>50.623014400000002</v>
      </c>
      <c r="I2403">
        <v>5.7117557000000003</v>
      </c>
      <c r="J2403">
        <v>4630</v>
      </c>
      <c r="K2403" t="s">
        <v>7238</v>
      </c>
      <c r="L2403" t="s">
        <v>7239</v>
      </c>
      <c r="M2403" t="s">
        <v>212</v>
      </c>
      <c r="N2403" t="s">
        <v>279</v>
      </c>
      <c r="O2403" t="s">
        <v>60</v>
      </c>
      <c r="P2403" s="37"/>
      <c r="Q2403" s="38"/>
      <c r="R2403" s="38"/>
      <c r="S2403" s="38"/>
      <c r="T2403" s="38"/>
      <c r="U2403" s="38"/>
      <c r="V2403" s="38"/>
      <c r="W2403" s="38"/>
      <c r="X2403" s="39"/>
      <c r="Y2403" s="38"/>
      <c r="Z2403" s="38"/>
      <c r="AA2403" s="38"/>
      <c r="AB2403" s="38"/>
      <c r="AC2403" s="38"/>
      <c r="AD2403" s="38"/>
      <c r="AE2403" s="38"/>
      <c r="AF2403" s="37"/>
      <c r="AG2403" s="38"/>
      <c r="AH2403" s="39"/>
      <c r="AI2403" s="8">
        <f t="shared" si="125"/>
        <v>0</v>
      </c>
      <c r="AJ2403" s="9">
        <f t="shared" si="124"/>
        <v>0</v>
      </c>
      <c r="AK2403" s="10">
        <f t="shared" si="126"/>
        <v>0</v>
      </c>
    </row>
    <row r="2404" spans="1:37">
      <c r="A2404" t="s">
        <v>6100</v>
      </c>
      <c r="B2404" t="s">
        <v>6100</v>
      </c>
      <c r="C2404" t="s">
        <v>53</v>
      </c>
      <c r="D2404">
        <v>2169</v>
      </c>
      <c r="E2404" s="7">
        <v>4356</v>
      </c>
      <c r="F2404" t="s">
        <v>2336</v>
      </c>
      <c r="G2404" t="s">
        <v>7240</v>
      </c>
      <c r="H2404">
        <v>50.517334499999997</v>
      </c>
      <c r="I2404">
        <v>5.6596168999999996</v>
      </c>
      <c r="J2404">
        <v>4140</v>
      </c>
      <c r="K2404" t="s">
        <v>7241</v>
      </c>
      <c r="L2404" t="s">
        <v>7242</v>
      </c>
      <c r="M2404" t="s">
        <v>58</v>
      </c>
      <c r="N2404" t="s">
        <v>59</v>
      </c>
      <c r="O2404" t="s">
        <v>158</v>
      </c>
      <c r="P2404" s="40"/>
      <c r="Q2404" s="41"/>
      <c r="R2404" s="41"/>
      <c r="S2404" s="41"/>
      <c r="T2404" s="41"/>
      <c r="U2404" s="41"/>
      <c r="V2404" s="41"/>
      <c r="W2404" s="41"/>
      <c r="X2404" s="42"/>
      <c r="Y2404" s="41"/>
      <c r="Z2404" s="41"/>
      <c r="AA2404" s="41"/>
      <c r="AB2404" s="41"/>
      <c r="AC2404" s="41"/>
      <c r="AD2404" s="41"/>
      <c r="AE2404" s="41"/>
      <c r="AF2404" s="40"/>
      <c r="AG2404" s="41"/>
      <c r="AH2404" s="42"/>
      <c r="AI2404" s="11">
        <f t="shared" si="125"/>
        <v>0</v>
      </c>
      <c r="AJ2404" s="12">
        <f t="shared" si="124"/>
        <v>0</v>
      </c>
      <c r="AK2404" s="13">
        <f t="shared" si="126"/>
        <v>0</v>
      </c>
    </row>
    <row r="2405" spans="1:37">
      <c r="A2405" t="s">
        <v>6100</v>
      </c>
      <c r="B2405" t="s">
        <v>6100</v>
      </c>
      <c r="C2405" t="s">
        <v>53</v>
      </c>
      <c r="D2405">
        <v>2165</v>
      </c>
      <c r="E2405" s="7">
        <v>4357</v>
      </c>
      <c r="F2405" t="s">
        <v>2336</v>
      </c>
      <c r="G2405" t="s">
        <v>7243</v>
      </c>
      <c r="H2405">
        <v>50.535380400000001</v>
      </c>
      <c r="I2405">
        <v>5.6283899000000002</v>
      </c>
      <c r="J2405">
        <v>4140</v>
      </c>
      <c r="K2405" t="s">
        <v>7244</v>
      </c>
      <c r="L2405" t="s">
        <v>7245</v>
      </c>
      <c r="M2405" t="s">
        <v>58</v>
      </c>
      <c r="N2405" t="s">
        <v>59</v>
      </c>
      <c r="O2405" t="s">
        <v>60</v>
      </c>
      <c r="P2405" s="37"/>
      <c r="Q2405" s="38"/>
      <c r="R2405" s="38"/>
      <c r="S2405" s="38"/>
      <c r="T2405" s="38"/>
      <c r="U2405" s="38"/>
      <c r="V2405" s="38"/>
      <c r="W2405" s="38"/>
      <c r="X2405" s="39"/>
      <c r="Y2405" s="38"/>
      <c r="Z2405" s="38"/>
      <c r="AA2405" s="38"/>
      <c r="AB2405" s="38"/>
      <c r="AC2405" s="38"/>
      <c r="AD2405" s="38"/>
      <c r="AE2405" s="38"/>
      <c r="AF2405" s="37"/>
      <c r="AG2405" s="38"/>
      <c r="AH2405" s="39"/>
      <c r="AI2405" s="8">
        <f t="shared" si="125"/>
        <v>0</v>
      </c>
      <c r="AJ2405" s="9">
        <f t="shared" si="124"/>
        <v>0</v>
      </c>
      <c r="AK2405" s="10">
        <f t="shared" si="126"/>
        <v>0</v>
      </c>
    </row>
    <row r="2406" spans="1:37">
      <c r="A2406" t="s">
        <v>6100</v>
      </c>
      <c r="B2406" t="s">
        <v>6100</v>
      </c>
      <c r="C2406" t="s">
        <v>53</v>
      </c>
      <c r="D2406">
        <v>2166</v>
      </c>
      <c r="E2406" s="7">
        <v>4358</v>
      </c>
      <c r="F2406" t="s">
        <v>2336</v>
      </c>
      <c r="G2406" t="s">
        <v>7246</v>
      </c>
      <c r="H2406">
        <v>50.531543800000001</v>
      </c>
      <c r="I2406">
        <v>5.7129583000000004</v>
      </c>
      <c r="J2406">
        <v>4141</v>
      </c>
      <c r="K2406" t="s">
        <v>7247</v>
      </c>
      <c r="L2406" t="s">
        <v>7248</v>
      </c>
      <c r="M2406" t="s">
        <v>58</v>
      </c>
      <c r="N2406" t="s">
        <v>59</v>
      </c>
      <c r="O2406" t="s">
        <v>60</v>
      </c>
      <c r="P2406" s="40"/>
      <c r="Q2406" s="41"/>
      <c r="R2406" s="41"/>
      <c r="S2406" s="41"/>
      <c r="T2406" s="41"/>
      <c r="U2406" s="41"/>
      <c r="V2406" s="41"/>
      <c r="W2406" s="41"/>
      <c r="X2406" s="42"/>
      <c r="Y2406" s="41"/>
      <c r="Z2406" s="41"/>
      <c r="AA2406" s="41"/>
      <c r="AB2406" s="41"/>
      <c r="AC2406" s="41"/>
      <c r="AD2406" s="41"/>
      <c r="AE2406" s="41"/>
      <c r="AF2406" s="40"/>
      <c r="AG2406" s="41"/>
      <c r="AH2406" s="42"/>
      <c r="AI2406" s="11">
        <f t="shared" si="125"/>
        <v>0</v>
      </c>
      <c r="AJ2406" s="12">
        <f t="shared" si="124"/>
        <v>0</v>
      </c>
      <c r="AK2406" s="13">
        <f t="shared" si="126"/>
        <v>0</v>
      </c>
    </row>
    <row r="2407" spans="1:37">
      <c r="A2407" t="s">
        <v>6100</v>
      </c>
      <c r="B2407" t="s">
        <v>6100</v>
      </c>
      <c r="C2407" t="s">
        <v>53</v>
      </c>
      <c r="D2407">
        <v>2168</v>
      </c>
      <c r="E2407" s="7">
        <v>4359</v>
      </c>
      <c r="F2407" t="s">
        <v>6450</v>
      </c>
      <c r="G2407" t="s">
        <v>7249</v>
      </c>
      <c r="H2407">
        <v>50.491174999999998</v>
      </c>
      <c r="I2407">
        <v>5.6655765999999996</v>
      </c>
      <c r="J2407">
        <v>4140</v>
      </c>
      <c r="K2407" t="s">
        <v>7250</v>
      </c>
      <c r="L2407" t="s">
        <v>7251</v>
      </c>
      <c r="M2407" t="s">
        <v>58</v>
      </c>
      <c r="N2407" t="s">
        <v>65</v>
      </c>
      <c r="O2407" t="s">
        <v>158</v>
      </c>
      <c r="P2407" s="37"/>
      <c r="Q2407" s="38"/>
      <c r="R2407" s="38"/>
      <c r="S2407" s="38"/>
      <c r="T2407" s="38"/>
      <c r="U2407" s="38"/>
      <c r="V2407" s="38"/>
      <c r="W2407" s="38"/>
      <c r="X2407" s="39"/>
      <c r="Y2407" s="38"/>
      <c r="Z2407" s="38"/>
      <c r="AA2407" s="38"/>
      <c r="AB2407" s="38"/>
      <c r="AC2407" s="38"/>
      <c r="AD2407" s="38"/>
      <c r="AE2407" s="38"/>
      <c r="AF2407" s="37"/>
      <c r="AG2407" s="38"/>
      <c r="AH2407" s="39"/>
      <c r="AI2407" s="8">
        <f t="shared" si="125"/>
        <v>0</v>
      </c>
      <c r="AJ2407" s="9">
        <f t="shared" si="124"/>
        <v>0</v>
      </c>
      <c r="AK2407" s="10">
        <f t="shared" si="126"/>
        <v>0</v>
      </c>
    </row>
    <row r="2408" spans="1:37">
      <c r="A2408" t="s">
        <v>6100</v>
      </c>
      <c r="B2408" t="s">
        <v>6100</v>
      </c>
      <c r="C2408" t="s">
        <v>120</v>
      </c>
      <c r="D2408">
        <v>2167</v>
      </c>
      <c r="E2408" s="7">
        <v>4360</v>
      </c>
      <c r="F2408" t="s">
        <v>763</v>
      </c>
      <c r="G2408" t="s">
        <v>7252</v>
      </c>
      <c r="H2408">
        <v>50.535745300000002</v>
      </c>
      <c r="I2408">
        <v>5.6233592999999997</v>
      </c>
      <c r="J2408">
        <v>4140</v>
      </c>
      <c r="K2408" t="s">
        <v>7253</v>
      </c>
      <c r="L2408" t="s">
        <v>7254</v>
      </c>
      <c r="M2408" t="s">
        <v>58</v>
      </c>
      <c r="N2408" t="s">
        <v>59</v>
      </c>
      <c r="O2408" t="s">
        <v>60</v>
      </c>
      <c r="P2408" s="40"/>
      <c r="Q2408" s="41"/>
      <c r="R2408" s="41"/>
      <c r="S2408" s="41"/>
      <c r="T2408" s="41"/>
      <c r="U2408" s="41"/>
      <c r="V2408" s="41"/>
      <c r="W2408" s="41"/>
      <c r="X2408" s="42"/>
      <c r="Y2408" s="41"/>
      <c r="Z2408" s="41"/>
      <c r="AA2408" s="41"/>
      <c r="AB2408" s="41"/>
      <c r="AC2408" s="41"/>
      <c r="AD2408" s="41"/>
      <c r="AE2408" s="41"/>
      <c r="AF2408" s="40"/>
      <c r="AG2408" s="41"/>
      <c r="AH2408" s="42"/>
      <c r="AI2408" s="11">
        <f t="shared" si="125"/>
        <v>0</v>
      </c>
      <c r="AJ2408" s="12">
        <f t="shared" si="124"/>
        <v>0</v>
      </c>
      <c r="AK2408" s="13">
        <f t="shared" si="126"/>
        <v>0</v>
      </c>
    </row>
    <row r="2409" spans="1:37">
      <c r="A2409" t="s">
        <v>6100</v>
      </c>
      <c r="B2409" t="s">
        <v>6100</v>
      </c>
      <c r="C2409" t="s">
        <v>53</v>
      </c>
      <c r="D2409">
        <v>2168</v>
      </c>
      <c r="E2409" s="7">
        <v>4361</v>
      </c>
      <c r="F2409" t="s">
        <v>6450</v>
      </c>
      <c r="G2409" t="s">
        <v>7255</v>
      </c>
      <c r="H2409">
        <v>50.504124300000001</v>
      </c>
      <c r="I2409">
        <v>5.6602686000000002</v>
      </c>
      <c r="J2409">
        <v>4140</v>
      </c>
      <c r="K2409" t="s">
        <v>7250</v>
      </c>
      <c r="L2409" t="s">
        <v>7251</v>
      </c>
      <c r="M2409" t="s">
        <v>58</v>
      </c>
      <c r="N2409" t="s">
        <v>59</v>
      </c>
      <c r="O2409" t="s">
        <v>158</v>
      </c>
      <c r="P2409" s="37"/>
      <c r="Q2409" s="38"/>
      <c r="R2409" s="38"/>
      <c r="S2409" s="38"/>
      <c r="T2409" s="38"/>
      <c r="U2409" s="38"/>
      <c r="V2409" s="38"/>
      <c r="W2409" s="38"/>
      <c r="X2409" s="39"/>
      <c r="Y2409" s="38"/>
      <c r="Z2409" s="38"/>
      <c r="AA2409" s="38"/>
      <c r="AB2409" s="38"/>
      <c r="AC2409" s="38"/>
      <c r="AD2409" s="38"/>
      <c r="AE2409" s="38"/>
      <c r="AF2409" s="37"/>
      <c r="AG2409" s="38"/>
      <c r="AH2409" s="39"/>
      <c r="AI2409" s="8">
        <f t="shared" si="125"/>
        <v>0</v>
      </c>
      <c r="AJ2409" s="9">
        <f t="shared" si="124"/>
        <v>0</v>
      </c>
      <c r="AK2409" s="10">
        <f t="shared" si="126"/>
        <v>0</v>
      </c>
    </row>
    <row r="2410" spans="1:37">
      <c r="A2410" t="s">
        <v>6100</v>
      </c>
      <c r="B2410" t="s">
        <v>6100</v>
      </c>
      <c r="C2410" t="s">
        <v>53</v>
      </c>
      <c r="D2410">
        <v>2169</v>
      </c>
      <c r="E2410" s="7">
        <v>4362</v>
      </c>
      <c r="F2410" t="s">
        <v>2336</v>
      </c>
      <c r="G2410" t="s">
        <v>7256</v>
      </c>
      <c r="H2410">
        <v>50.512632699999997</v>
      </c>
      <c r="I2410">
        <v>5.6299139</v>
      </c>
      <c r="J2410">
        <v>4140</v>
      </c>
      <c r="K2410" t="s">
        <v>7241</v>
      </c>
      <c r="L2410" t="s">
        <v>7242</v>
      </c>
      <c r="M2410" t="s">
        <v>58</v>
      </c>
      <c r="N2410" t="s">
        <v>59</v>
      </c>
      <c r="O2410" t="s">
        <v>60</v>
      </c>
      <c r="P2410" s="40"/>
      <c r="Q2410" s="41"/>
      <c r="R2410" s="41"/>
      <c r="S2410" s="41"/>
      <c r="T2410" s="41"/>
      <c r="U2410" s="41"/>
      <c r="V2410" s="41"/>
      <c r="W2410" s="41"/>
      <c r="X2410" s="42"/>
      <c r="Y2410" s="41"/>
      <c r="Z2410" s="41"/>
      <c r="AA2410" s="41"/>
      <c r="AB2410" s="41"/>
      <c r="AC2410" s="41"/>
      <c r="AD2410" s="41"/>
      <c r="AE2410" s="41"/>
      <c r="AF2410" s="40"/>
      <c r="AG2410" s="41"/>
      <c r="AH2410" s="42"/>
      <c r="AI2410" s="11">
        <f t="shared" si="125"/>
        <v>0</v>
      </c>
      <c r="AJ2410" s="12">
        <f t="shared" si="124"/>
        <v>0</v>
      </c>
      <c r="AK2410" s="13">
        <f t="shared" si="126"/>
        <v>0</v>
      </c>
    </row>
    <row r="2411" spans="1:37">
      <c r="A2411" t="s">
        <v>6100</v>
      </c>
      <c r="B2411" t="s">
        <v>6100</v>
      </c>
      <c r="C2411" t="s">
        <v>120</v>
      </c>
      <c r="D2411">
        <v>2170</v>
      </c>
      <c r="E2411" s="7">
        <v>4364</v>
      </c>
      <c r="F2411" t="s">
        <v>7257</v>
      </c>
      <c r="G2411" t="s">
        <v>7258</v>
      </c>
      <c r="H2411">
        <v>50.5021086</v>
      </c>
      <c r="I2411">
        <v>5.6616942000000003</v>
      </c>
      <c r="J2411">
        <v>4140</v>
      </c>
      <c r="K2411" t="s">
        <v>7259</v>
      </c>
      <c r="L2411" t="s">
        <v>7260</v>
      </c>
      <c r="M2411" t="s">
        <v>58</v>
      </c>
      <c r="N2411" t="s">
        <v>59</v>
      </c>
      <c r="O2411" t="s">
        <v>158</v>
      </c>
      <c r="P2411" s="37"/>
      <c r="Q2411" s="38"/>
      <c r="R2411" s="38"/>
      <c r="S2411" s="38"/>
      <c r="T2411" s="38"/>
      <c r="U2411" s="38"/>
      <c r="V2411" s="38"/>
      <c r="W2411" s="38"/>
      <c r="X2411" s="39"/>
      <c r="Y2411" s="38"/>
      <c r="Z2411" s="38"/>
      <c r="AA2411" s="38"/>
      <c r="AB2411" s="38"/>
      <c r="AC2411" s="38"/>
      <c r="AD2411" s="38"/>
      <c r="AE2411" s="38"/>
      <c r="AF2411" s="37"/>
      <c r="AG2411" s="38"/>
      <c r="AH2411" s="39"/>
      <c r="AI2411" s="8">
        <f t="shared" si="125"/>
        <v>0</v>
      </c>
      <c r="AJ2411" s="9">
        <f t="shared" si="124"/>
        <v>0</v>
      </c>
      <c r="AK2411" s="10">
        <f t="shared" si="126"/>
        <v>0</v>
      </c>
    </row>
    <row r="2412" spans="1:37">
      <c r="A2412" t="s">
        <v>6100</v>
      </c>
      <c r="B2412" t="s">
        <v>6100</v>
      </c>
      <c r="C2412" t="s">
        <v>120</v>
      </c>
      <c r="D2412">
        <v>2171</v>
      </c>
      <c r="E2412" s="7">
        <v>4365</v>
      </c>
      <c r="F2412" t="s">
        <v>7261</v>
      </c>
      <c r="G2412" t="s">
        <v>7262</v>
      </c>
      <c r="H2412">
        <v>50.536924200000001</v>
      </c>
      <c r="I2412">
        <v>5.7405103000000004</v>
      </c>
      <c r="J2412">
        <v>4141</v>
      </c>
      <c r="K2412" t="s">
        <v>7263</v>
      </c>
      <c r="L2412" t="s">
        <v>7264</v>
      </c>
      <c r="M2412" t="s">
        <v>58</v>
      </c>
      <c r="N2412" t="s">
        <v>59</v>
      </c>
      <c r="O2412" t="s">
        <v>60</v>
      </c>
      <c r="P2412" s="40"/>
      <c r="Q2412" s="41"/>
      <c r="R2412" s="41"/>
      <c r="S2412" s="41"/>
      <c r="T2412" s="41"/>
      <c r="U2412" s="41"/>
      <c r="V2412" s="41"/>
      <c r="W2412" s="41"/>
      <c r="X2412" s="42"/>
      <c r="Y2412" s="41"/>
      <c r="Z2412" s="41"/>
      <c r="AA2412" s="41"/>
      <c r="AB2412" s="41"/>
      <c r="AC2412" s="41"/>
      <c r="AD2412" s="41"/>
      <c r="AE2412" s="41"/>
      <c r="AF2412" s="40"/>
      <c r="AG2412" s="41"/>
      <c r="AH2412" s="42"/>
      <c r="AI2412" s="11">
        <f t="shared" si="125"/>
        <v>0</v>
      </c>
      <c r="AJ2412" s="12">
        <f t="shared" si="124"/>
        <v>0</v>
      </c>
      <c r="AK2412" s="13">
        <f t="shared" si="126"/>
        <v>0</v>
      </c>
    </row>
    <row r="2413" spans="1:37">
      <c r="A2413" t="s">
        <v>6100</v>
      </c>
      <c r="B2413" t="s">
        <v>6100</v>
      </c>
      <c r="C2413" t="s">
        <v>53</v>
      </c>
      <c r="D2413">
        <v>2172</v>
      </c>
      <c r="E2413" s="7">
        <v>4366</v>
      </c>
      <c r="F2413" t="s">
        <v>2336</v>
      </c>
      <c r="G2413" t="s">
        <v>7265</v>
      </c>
      <c r="H2413">
        <v>50.696921799999998</v>
      </c>
      <c r="I2413">
        <v>5.6839284000000001</v>
      </c>
      <c r="J2413">
        <v>4601</v>
      </c>
      <c r="K2413" t="s">
        <v>7266</v>
      </c>
      <c r="L2413" t="s">
        <v>7267</v>
      </c>
      <c r="M2413" t="s">
        <v>58</v>
      </c>
      <c r="N2413" t="s">
        <v>59</v>
      </c>
      <c r="O2413" t="s">
        <v>158</v>
      </c>
      <c r="P2413" s="37"/>
      <c r="Q2413" s="38"/>
      <c r="R2413" s="38"/>
      <c r="S2413" s="38"/>
      <c r="T2413" s="38"/>
      <c r="U2413" s="38"/>
      <c r="V2413" s="38"/>
      <c r="W2413" s="38"/>
      <c r="X2413" s="39"/>
      <c r="Y2413" s="38"/>
      <c r="Z2413" s="38"/>
      <c r="AA2413" s="38"/>
      <c r="AB2413" s="38"/>
      <c r="AC2413" s="38"/>
      <c r="AD2413" s="38"/>
      <c r="AE2413" s="38"/>
      <c r="AF2413" s="37"/>
      <c r="AG2413" s="38"/>
      <c r="AH2413" s="39"/>
      <c r="AI2413" s="8">
        <f t="shared" si="125"/>
        <v>0</v>
      </c>
      <c r="AJ2413" s="9">
        <f t="shared" si="124"/>
        <v>0</v>
      </c>
      <c r="AK2413" s="10">
        <f t="shared" si="126"/>
        <v>0</v>
      </c>
    </row>
    <row r="2414" spans="1:37">
      <c r="A2414" t="s">
        <v>6100</v>
      </c>
      <c r="B2414" t="s">
        <v>6100</v>
      </c>
      <c r="C2414" t="s">
        <v>53</v>
      </c>
      <c r="D2414">
        <v>2172</v>
      </c>
      <c r="E2414" s="7">
        <v>4367</v>
      </c>
      <c r="F2414" t="s">
        <v>2336</v>
      </c>
      <c r="G2414" t="s">
        <v>7268</v>
      </c>
      <c r="H2414">
        <v>50.756308599999997</v>
      </c>
      <c r="I2414">
        <v>5.6665536999999997</v>
      </c>
      <c r="J2414">
        <v>4600</v>
      </c>
      <c r="K2414" t="s">
        <v>7266</v>
      </c>
      <c r="L2414" t="s">
        <v>7267</v>
      </c>
      <c r="M2414" t="s">
        <v>58</v>
      </c>
      <c r="N2414" t="s">
        <v>59</v>
      </c>
      <c r="O2414" t="s">
        <v>60</v>
      </c>
      <c r="P2414" s="40"/>
      <c r="Q2414" s="41"/>
      <c r="R2414" s="41"/>
      <c r="S2414" s="41"/>
      <c r="T2414" s="41"/>
      <c r="U2414" s="41"/>
      <c r="V2414" s="41"/>
      <c r="W2414" s="41"/>
      <c r="X2414" s="42"/>
      <c r="Y2414" s="41"/>
      <c r="Z2414" s="41"/>
      <c r="AA2414" s="41"/>
      <c r="AB2414" s="41"/>
      <c r="AC2414" s="41"/>
      <c r="AD2414" s="41"/>
      <c r="AE2414" s="41"/>
      <c r="AF2414" s="40"/>
      <c r="AG2414" s="41"/>
      <c r="AH2414" s="42"/>
      <c r="AI2414" s="11">
        <f t="shared" si="125"/>
        <v>0</v>
      </c>
      <c r="AJ2414" s="12">
        <f t="shared" ref="AJ2414:AJ2477" si="127">IF(AND(AI2414&gt;0,O2414="OUI"),1,0)</f>
        <v>0</v>
      </c>
      <c r="AK2414" s="13">
        <f t="shared" si="126"/>
        <v>0</v>
      </c>
    </row>
    <row r="2415" spans="1:37">
      <c r="A2415" t="s">
        <v>6100</v>
      </c>
      <c r="B2415" t="s">
        <v>6100</v>
      </c>
      <c r="C2415" t="s">
        <v>53</v>
      </c>
      <c r="D2415">
        <v>2172</v>
      </c>
      <c r="E2415" s="7">
        <v>4368</v>
      </c>
      <c r="F2415" t="s">
        <v>2336</v>
      </c>
      <c r="G2415" t="s">
        <v>7269</v>
      </c>
      <c r="H2415">
        <v>50.681899100000003</v>
      </c>
      <c r="I2415">
        <v>5.6695012</v>
      </c>
      <c r="J2415">
        <v>4602</v>
      </c>
      <c r="K2415" t="s">
        <v>7266</v>
      </c>
      <c r="L2415" t="s">
        <v>7267</v>
      </c>
      <c r="M2415" t="s">
        <v>58</v>
      </c>
      <c r="N2415" t="s">
        <v>59</v>
      </c>
      <c r="O2415" t="s">
        <v>60</v>
      </c>
      <c r="P2415" s="37"/>
      <c r="Q2415" s="38"/>
      <c r="R2415" s="38"/>
      <c r="S2415" s="38"/>
      <c r="T2415" s="38"/>
      <c r="U2415" s="38"/>
      <c r="V2415" s="38"/>
      <c r="W2415" s="38"/>
      <c r="X2415" s="39"/>
      <c r="Y2415" s="38"/>
      <c r="Z2415" s="38"/>
      <c r="AA2415" s="38"/>
      <c r="AB2415" s="38"/>
      <c r="AC2415" s="38"/>
      <c r="AD2415" s="38"/>
      <c r="AE2415" s="38"/>
      <c r="AF2415" s="37"/>
      <c r="AG2415" s="38"/>
      <c r="AH2415" s="39"/>
      <c r="AI2415" s="8">
        <f t="shared" si="125"/>
        <v>0</v>
      </c>
      <c r="AJ2415" s="9">
        <f t="shared" si="127"/>
        <v>0</v>
      </c>
      <c r="AK2415" s="10">
        <f t="shared" si="126"/>
        <v>0</v>
      </c>
    </row>
    <row r="2416" spans="1:37">
      <c r="A2416" t="s">
        <v>6100</v>
      </c>
      <c r="B2416" t="s">
        <v>6100</v>
      </c>
      <c r="C2416" t="s">
        <v>53</v>
      </c>
      <c r="D2416">
        <v>2184</v>
      </c>
      <c r="E2416" s="7">
        <v>4369</v>
      </c>
      <c r="F2416" t="s">
        <v>7270</v>
      </c>
      <c r="G2416" t="s">
        <v>7271</v>
      </c>
      <c r="H2416">
        <v>50.7824502</v>
      </c>
      <c r="I2416">
        <v>5.6945512000000003</v>
      </c>
      <c r="J2416">
        <v>4600</v>
      </c>
      <c r="K2416" t="s">
        <v>7272</v>
      </c>
      <c r="L2416" t="s">
        <v>7273</v>
      </c>
      <c r="M2416" t="s">
        <v>58</v>
      </c>
      <c r="N2416" t="s">
        <v>91</v>
      </c>
      <c r="O2416" t="s">
        <v>60</v>
      </c>
      <c r="P2416" s="40"/>
      <c r="Q2416" s="41"/>
      <c r="R2416" s="41"/>
      <c r="S2416" s="41"/>
      <c r="T2416" s="41"/>
      <c r="U2416" s="41"/>
      <c r="V2416" s="41"/>
      <c r="W2416" s="41"/>
      <c r="X2416" s="42"/>
      <c r="Y2416" s="41"/>
      <c r="Z2416" s="41"/>
      <c r="AA2416" s="41"/>
      <c r="AB2416" s="41"/>
      <c r="AC2416" s="41"/>
      <c r="AD2416" s="41"/>
      <c r="AE2416" s="41"/>
      <c r="AF2416" s="40"/>
      <c r="AG2416" s="41"/>
      <c r="AH2416" s="42"/>
      <c r="AI2416" s="11">
        <f t="shared" si="125"/>
        <v>0</v>
      </c>
      <c r="AJ2416" s="12">
        <f t="shared" si="127"/>
        <v>0</v>
      </c>
      <c r="AK2416" s="13">
        <f t="shared" si="126"/>
        <v>0</v>
      </c>
    </row>
    <row r="2417" spans="1:37">
      <c r="A2417" t="s">
        <v>6100</v>
      </c>
      <c r="B2417" t="s">
        <v>6100</v>
      </c>
      <c r="C2417" t="s">
        <v>120</v>
      </c>
      <c r="D2417">
        <v>2173</v>
      </c>
      <c r="E2417" s="7">
        <v>4370</v>
      </c>
      <c r="F2417" t="s">
        <v>7274</v>
      </c>
      <c r="G2417" t="s">
        <v>7275</v>
      </c>
      <c r="H2417">
        <v>50.685888400000003</v>
      </c>
      <c r="I2417">
        <v>5.6701332000000004</v>
      </c>
      <c r="J2417">
        <v>4602</v>
      </c>
      <c r="K2417" t="s">
        <v>7276</v>
      </c>
      <c r="L2417" t="s">
        <v>7277</v>
      </c>
      <c r="M2417" t="s">
        <v>58</v>
      </c>
      <c r="N2417" t="s">
        <v>59</v>
      </c>
      <c r="O2417" t="s">
        <v>60</v>
      </c>
      <c r="P2417" s="37"/>
      <c r="Q2417" s="38"/>
      <c r="R2417" s="38"/>
      <c r="S2417" s="38"/>
      <c r="T2417" s="38"/>
      <c r="U2417" s="38"/>
      <c r="V2417" s="38"/>
      <c r="W2417" s="38"/>
      <c r="X2417" s="39"/>
      <c r="Y2417" s="38"/>
      <c r="Z2417" s="38"/>
      <c r="AA2417" s="38"/>
      <c r="AB2417" s="38"/>
      <c r="AC2417" s="38"/>
      <c r="AD2417" s="38"/>
      <c r="AE2417" s="38"/>
      <c r="AF2417" s="37"/>
      <c r="AG2417" s="38"/>
      <c r="AH2417" s="39"/>
      <c r="AI2417" s="8">
        <f t="shared" si="125"/>
        <v>0</v>
      </c>
      <c r="AJ2417" s="9">
        <f t="shared" si="127"/>
        <v>0</v>
      </c>
      <c r="AK2417" s="10">
        <f t="shared" si="126"/>
        <v>0</v>
      </c>
    </row>
    <row r="2418" spans="1:37">
      <c r="A2418" t="s">
        <v>6100</v>
      </c>
      <c r="B2418" t="s">
        <v>6100</v>
      </c>
      <c r="C2418" t="s">
        <v>182</v>
      </c>
      <c r="D2418">
        <v>5089</v>
      </c>
      <c r="E2418" s="7">
        <v>4371</v>
      </c>
      <c r="F2418" t="s">
        <v>7278</v>
      </c>
      <c r="G2418" t="s">
        <v>7279</v>
      </c>
      <c r="H2418">
        <v>50.735771499999998</v>
      </c>
      <c r="I2418">
        <v>5.6968038999999999</v>
      </c>
      <c r="J2418">
        <v>4600</v>
      </c>
      <c r="K2418" t="s">
        <v>7280</v>
      </c>
      <c r="L2418" t="s">
        <v>7281</v>
      </c>
      <c r="M2418" t="s">
        <v>58</v>
      </c>
      <c r="N2418" t="s">
        <v>59</v>
      </c>
      <c r="O2418" t="s">
        <v>158</v>
      </c>
      <c r="P2418" s="40"/>
      <c r="Q2418" s="41"/>
      <c r="R2418" s="41"/>
      <c r="S2418" s="41"/>
      <c r="T2418" s="41"/>
      <c r="U2418" s="41"/>
      <c r="V2418" s="41"/>
      <c r="W2418" s="41"/>
      <c r="X2418" s="42"/>
      <c r="Y2418" s="41"/>
      <c r="Z2418" s="41"/>
      <c r="AA2418" s="41"/>
      <c r="AB2418" s="41"/>
      <c r="AC2418" s="41"/>
      <c r="AD2418" s="41"/>
      <c r="AE2418" s="41"/>
      <c r="AF2418" s="40"/>
      <c r="AG2418" s="41"/>
      <c r="AH2418" s="42"/>
      <c r="AI2418" s="11">
        <f t="shared" si="125"/>
        <v>0</v>
      </c>
      <c r="AJ2418" s="12">
        <f t="shared" si="127"/>
        <v>0</v>
      </c>
      <c r="AK2418" s="13">
        <f t="shared" si="126"/>
        <v>0</v>
      </c>
    </row>
    <row r="2419" spans="1:37">
      <c r="A2419" t="s">
        <v>6100</v>
      </c>
      <c r="B2419" t="s">
        <v>6100</v>
      </c>
      <c r="C2419" t="s">
        <v>182</v>
      </c>
      <c r="D2419">
        <v>2174</v>
      </c>
      <c r="E2419" s="7">
        <v>4373</v>
      </c>
      <c r="F2419" t="s">
        <v>7282</v>
      </c>
      <c r="G2419" t="s">
        <v>7283</v>
      </c>
      <c r="H2419">
        <v>50.738779999999998</v>
      </c>
      <c r="I2419">
        <v>5.6985250000000001</v>
      </c>
      <c r="J2419">
        <v>4600</v>
      </c>
      <c r="K2419" t="s">
        <v>7284</v>
      </c>
      <c r="L2419" t="s">
        <v>7285</v>
      </c>
      <c r="M2419" t="s">
        <v>58</v>
      </c>
      <c r="N2419" t="s">
        <v>168</v>
      </c>
      <c r="O2419" t="s">
        <v>158</v>
      </c>
      <c r="P2419" s="37"/>
      <c r="Q2419" s="38"/>
      <c r="R2419" s="38"/>
      <c r="S2419" s="38"/>
      <c r="T2419" s="38"/>
      <c r="U2419" s="38"/>
      <c r="V2419" s="38"/>
      <c r="W2419" s="38"/>
      <c r="X2419" s="39"/>
      <c r="Y2419" s="38"/>
      <c r="Z2419" s="38"/>
      <c r="AA2419" s="38"/>
      <c r="AB2419" s="38"/>
      <c r="AC2419" s="38"/>
      <c r="AD2419" s="38"/>
      <c r="AE2419" s="38"/>
      <c r="AF2419" s="37"/>
      <c r="AG2419" s="38"/>
      <c r="AH2419" s="39"/>
      <c r="AI2419" s="8">
        <f t="shared" si="125"/>
        <v>0</v>
      </c>
      <c r="AJ2419" s="9">
        <f t="shared" si="127"/>
        <v>0</v>
      </c>
      <c r="AK2419" s="10">
        <f t="shared" si="126"/>
        <v>0</v>
      </c>
    </row>
    <row r="2420" spans="1:37">
      <c r="A2420" t="s">
        <v>6100</v>
      </c>
      <c r="B2420" t="s">
        <v>6100</v>
      </c>
      <c r="C2420" t="s">
        <v>120</v>
      </c>
      <c r="D2420">
        <v>2175</v>
      </c>
      <c r="E2420" s="7">
        <v>4375</v>
      </c>
      <c r="F2420" t="s">
        <v>7286</v>
      </c>
      <c r="G2420" t="s">
        <v>7287</v>
      </c>
      <c r="H2420">
        <v>50.739490199999999</v>
      </c>
      <c r="I2420">
        <v>5.6954770000000003</v>
      </c>
      <c r="J2420">
        <v>4600</v>
      </c>
      <c r="K2420" t="s">
        <v>7288</v>
      </c>
      <c r="L2420" t="s">
        <v>7289</v>
      </c>
      <c r="M2420" t="s">
        <v>58</v>
      </c>
      <c r="N2420" t="s">
        <v>168</v>
      </c>
      <c r="O2420" t="s">
        <v>158</v>
      </c>
      <c r="P2420" s="40"/>
      <c r="Q2420" s="41"/>
      <c r="R2420" s="41"/>
      <c r="S2420" s="41"/>
      <c r="T2420" s="41"/>
      <c r="U2420" s="41"/>
      <c r="V2420" s="41"/>
      <c r="W2420" s="41"/>
      <c r="X2420" s="42"/>
      <c r="Y2420" s="41"/>
      <c r="Z2420" s="41"/>
      <c r="AA2420" s="41"/>
      <c r="AB2420" s="41"/>
      <c r="AC2420" s="41"/>
      <c r="AD2420" s="41"/>
      <c r="AE2420" s="41"/>
      <c r="AF2420" s="40"/>
      <c r="AG2420" s="41"/>
      <c r="AH2420" s="42"/>
      <c r="AI2420" s="11">
        <f t="shared" si="125"/>
        <v>0</v>
      </c>
      <c r="AJ2420" s="12">
        <f t="shared" si="127"/>
        <v>0</v>
      </c>
      <c r="AK2420" s="13">
        <f t="shared" si="126"/>
        <v>0</v>
      </c>
    </row>
    <row r="2421" spans="1:37">
      <c r="A2421" t="s">
        <v>6100</v>
      </c>
      <c r="B2421" t="s">
        <v>6100</v>
      </c>
      <c r="C2421" t="s">
        <v>120</v>
      </c>
      <c r="D2421">
        <v>2176</v>
      </c>
      <c r="E2421" s="7">
        <v>4376</v>
      </c>
      <c r="F2421" t="s">
        <v>7290</v>
      </c>
      <c r="G2421" t="s">
        <v>7287</v>
      </c>
      <c r="H2421">
        <v>50.739490199999999</v>
      </c>
      <c r="I2421">
        <v>5.6954770000000003</v>
      </c>
      <c r="J2421">
        <v>4600</v>
      </c>
      <c r="K2421" t="s">
        <v>7288</v>
      </c>
      <c r="L2421" t="s">
        <v>7291</v>
      </c>
      <c r="M2421" t="s">
        <v>58</v>
      </c>
      <c r="N2421" t="s">
        <v>168</v>
      </c>
      <c r="O2421" t="s">
        <v>158</v>
      </c>
      <c r="P2421" s="37"/>
      <c r="Q2421" s="38"/>
      <c r="R2421" s="38"/>
      <c r="S2421" s="38"/>
      <c r="T2421" s="38"/>
      <c r="U2421" s="38"/>
      <c r="V2421" s="38"/>
      <c r="W2421" s="38"/>
      <c r="X2421" s="39"/>
      <c r="Y2421" s="38"/>
      <c r="Z2421" s="38"/>
      <c r="AA2421" s="38"/>
      <c r="AB2421" s="38"/>
      <c r="AC2421" s="38"/>
      <c r="AD2421" s="38"/>
      <c r="AE2421" s="38"/>
      <c r="AF2421" s="37"/>
      <c r="AG2421" s="38"/>
      <c r="AH2421" s="39"/>
      <c r="AI2421" s="8">
        <f t="shared" si="125"/>
        <v>0</v>
      </c>
      <c r="AJ2421" s="9">
        <f t="shared" si="127"/>
        <v>0</v>
      </c>
      <c r="AK2421" s="10">
        <f t="shared" si="126"/>
        <v>0</v>
      </c>
    </row>
    <row r="2422" spans="1:37">
      <c r="A2422" t="s">
        <v>6100</v>
      </c>
      <c r="B2422" t="s">
        <v>6100</v>
      </c>
      <c r="C2422" t="s">
        <v>120</v>
      </c>
      <c r="D2422">
        <v>2177</v>
      </c>
      <c r="E2422" s="7">
        <v>4377</v>
      </c>
      <c r="F2422" t="s">
        <v>7292</v>
      </c>
      <c r="G2422" t="s">
        <v>7293</v>
      </c>
      <c r="H2422">
        <v>50.7376638</v>
      </c>
      <c r="I2422">
        <v>5.698048</v>
      </c>
      <c r="J2422">
        <v>4600</v>
      </c>
      <c r="K2422" t="s">
        <v>7294</v>
      </c>
      <c r="L2422" t="s">
        <v>7295</v>
      </c>
      <c r="M2422" t="s">
        <v>58</v>
      </c>
      <c r="N2422" t="s">
        <v>168</v>
      </c>
      <c r="O2422" t="s">
        <v>158</v>
      </c>
      <c r="P2422" s="40"/>
      <c r="Q2422" s="41"/>
      <c r="R2422" s="41"/>
      <c r="S2422" s="41"/>
      <c r="T2422" s="41"/>
      <c r="U2422" s="41"/>
      <c r="V2422" s="41"/>
      <c r="W2422" s="41"/>
      <c r="X2422" s="42"/>
      <c r="Y2422" s="41"/>
      <c r="Z2422" s="41"/>
      <c r="AA2422" s="41"/>
      <c r="AB2422" s="41"/>
      <c r="AC2422" s="41"/>
      <c r="AD2422" s="41"/>
      <c r="AE2422" s="41"/>
      <c r="AF2422" s="40"/>
      <c r="AG2422" s="41"/>
      <c r="AH2422" s="42"/>
      <c r="AI2422" s="11">
        <f t="shared" si="125"/>
        <v>0</v>
      </c>
      <c r="AJ2422" s="12">
        <f t="shared" si="127"/>
        <v>0</v>
      </c>
      <c r="AK2422" s="13">
        <f t="shared" si="126"/>
        <v>0</v>
      </c>
    </row>
    <row r="2423" spans="1:37">
      <c r="A2423" t="s">
        <v>6100</v>
      </c>
      <c r="B2423" t="s">
        <v>6100</v>
      </c>
      <c r="C2423" t="s">
        <v>120</v>
      </c>
      <c r="D2423">
        <v>2177</v>
      </c>
      <c r="E2423" s="7">
        <v>4378</v>
      </c>
      <c r="F2423" t="s">
        <v>7292</v>
      </c>
      <c r="G2423" t="s">
        <v>7296</v>
      </c>
      <c r="H2423">
        <v>50.741926999999997</v>
      </c>
      <c r="I2423">
        <v>5.6964224999999997</v>
      </c>
      <c r="J2423">
        <v>4600</v>
      </c>
      <c r="K2423" t="s">
        <v>7294</v>
      </c>
      <c r="L2423" t="s">
        <v>7295</v>
      </c>
      <c r="M2423" t="s">
        <v>58</v>
      </c>
      <c r="N2423" t="s">
        <v>168</v>
      </c>
      <c r="O2423" t="s">
        <v>60</v>
      </c>
      <c r="P2423" s="37"/>
      <c r="Q2423" s="38"/>
      <c r="R2423" s="38"/>
      <c r="S2423" s="38"/>
      <c r="T2423" s="38"/>
      <c r="U2423" s="38"/>
      <c r="V2423" s="38"/>
      <c r="W2423" s="38"/>
      <c r="X2423" s="39"/>
      <c r="Y2423" s="38"/>
      <c r="Z2423" s="38"/>
      <c r="AA2423" s="38"/>
      <c r="AB2423" s="38"/>
      <c r="AC2423" s="38"/>
      <c r="AD2423" s="38"/>
      <c r="AE2423" s="38"/>
      <c r="AF2423" s="37"/>
      <c r="AG2423" s="38"/>
      <c r="AH2423" s="39"/>
      <c r="AI2423" s="8">
        <f t="shared" si="125"/>
        <v>0</v>
      </c>
      <c r="AJ2423" s="9">
        <f t="shared" si="127"/>
        <v>0</v>
      </c>
      <c r="AK2423" s="10">
        <f t="shared" si="126"/>
        <v>0</v>
      </c>
    </row>
    <row r="2424" spans="1:37">
      <c r="A2424" t="s">
        <v>6100</v>
      </c>
      <c r="B2424" t="s">
        <v>6100</v>
      </c>
      <c r="C2424" t="s">
        <v>182</v>
      </c>
      <c r="D2424">
        <v>2179</v>
      </c>
      <c r="E2424" s="7">
        <v>4381</v>
      </c>
      <c r="F2424" t="s">
        <v>7297</v>
      </c>
      <c r="G2424" t="s">
        <v>7298</v>
      </c>
      <c r="H2424">
        <v>50.736759200000002</v>
      </c>
      <c r="I2424">
        <v>5.7047099000000001</v>
      </c>
      <c r="J2424">
        <v>4600</v>
      </c>
      <c r="K2424" t="s">
        <v>7299</v>
      </c>
      <c r="L2424" t="s">
        <v>7300</v>
      </c>
      <c r="M2424" t="s">
        <v>212</v>
      </c>
      <c r="N2424" t="s">
        <v>218</v>
      </c>
      <c r="O2424" t="s">
        <v>158</v>
      </c>
      <c r="P2424" s="40"/>
      <c r="Q2424" s="41"/>
      <c r="R2424" s="41"/>
      <c r="S2424" s="41"/>
      <c r="T2424" s="41"/>
      <c r="U2424" s="41"/>
      <c r="V2424" s="41"/>
      <c r="W2424" s="41"/>
      <c r="X2424" s="42"/>
      <c r="Y2424" s="41"/>
      <c r="Z2424" s="41"/>
      <c r="AA2424" s="41"/>
      <c r="AB2424" s="41"/>
      <c r="AC2424" s="41"/>
      <c r="AD2424" s="41"/>
      <c r="AE2424" s="41"/>
      <c r="AF2424" s="40"/>
      <c r="AG2424" s="41"/>
      <c r="AH2424" s="42"/>
      <c r="AI2424" s="11">
        <f t="shared" si="125"/>
        <v>0</v>
      </c>
      <c r="AJ2424" s="12">
        <f t="shared" si="127"/>
        <v>0</v>
      </c>
      <c r="AK2424" s="13">
        <f t="shared" si="126"/>
        <v>0</v>
      </c>
    </row>
    <row r="2425" spans="1:37">
      <c r="A2425" t="s">
        <v>6100</v>
      </c>
      <c r="B2425" t="s">
        <v>6100</v>
      </c>
      <c r="C2425" t="s">
        <v>53</v>
      </c>
      <c r="D2425">
        <v>2181</v>
      </c>
      <c r="E2425" s="7">
        <v>4385</v>
      </c>
      <c r="F2425" t="s">
        <v>2336</v>
      </c>
      <c r="G2425" t="s">
        <v>7301</v>
      </c>
      <c r="H2425">
        <v>50.737957199999997</v>
      </c>
      <c r="I2425">
        <v>5.6831057999999999</v>
      </c>
      <c r="J2425">
        <v>4600</v>
      </c>
      <c r="K2425" t="s">
        <v>7302</v>
      </c>
      <c r="L2425" t="s">
        <v>7303</v>
      </c>
      <c r="M2425" t="s">
        <v>58</v>
      </c>
      <c r="N2425" t="s">
        <v>59</v>
      </c>
      <c r="O2425" t="s">
        <v>158</v>
      </c>
      <c r="P2425" s="37"/>
      <c r="Q2425" s="38"/>
      <c r="R2425" s="38"/>
      <c r="S2425" s="38"/>
      <c r="T2425" s="38"/>
      <c r="U2425" s="38"/>
      <c r="V2425" s="38"/>
      <c r="W2425" s="38"/>
      <c r="X2425" s="39"/>
      <c r="Y2425" s="38"/>
      <c r="Z2425" s="38"/>
      <c r="AA2425" s="38"/>
      <c r="AB2425" s="38"/>
      <c r="AC2425" s="38"/>
      <c r="AD2425" s="38"/>
      <c r="AE2425" s="38"/>
      <c r="AF2425" s="37"/>
      <c r="AG2425" s="38"/>
      <c r="AH2425" s="39"/>
      <c r="AI2425" s="8">
        <f t="shared" si="125"/>
        <v>0</v>
      </c>
      <c r="AJ2425" s="9">
        <f t="shared" si="127"/>
        <v>0</v>
      </c>
      <c r="AK2425" s="10">
        <f t="shared" si="126"/>
        <v>0</v>
      </c>
    </row>
    <row r="2426" spans="1:37">
      <c r="A2426" t="s">
        <v>6100</v>
      </c>
      <c r="B2426" t="s">
        <v>6100</v>
      </c>
      <c r="C2426" t="s">
        <v>120</v>
      </c>
      <c r="D2426">
        <v>2182</v>
      </c>
      <c r="E2426" s="7">
        <v>4386</v>
      </c>
      <c r="F2426" t="s">
        <v>2098</v>
      </c>
      <c r="G2426" t="s">
        <v>7304</v>
      </c>
      <c r="H2426">
        <v>50.6474531</v>
      </c>
      <c r="I2426">
        <v>5.5850868</v>
      </c>
      <c r="J2426">
        <v>4600</v>
      </c>
      <c r="K2426" t="s">
        <v>7305</v>
      </c>
      <c r="L2426" t="s">
        <v>7306</v>
      </c>
      <c r="M2426" t="s">
        <v>58</v>
      </c>
      <c r="N2426" t="s">
        <v>59</v>
      </c>
      <c r="O2426" t="s">
        <v>60</v>
      </c>
      <c r="P2426" s="40"/>
      <c r="Q2426" s="41"/>
      <c r="R2426" s="41"/>
      <c r="S2426" s="41"/>
      <c r="T2426" s="41"/>
      <c r="U2426" s="41"/>
      <c r="V2426" s="41"/>
      <c r="W2426" s="41"/>
      <c r="X2426" s="42"/>
      <c r="Y2426" s="41"/>
      <c r="Z2426" s="41"/>
      <c r="AA2426" s="41"/>
      <c r="AB2426" s="41"/>
      <c r="AC2426" s="41"/>
      <c r="AD2426" s="41"/>
      <c r="AE2426" s="41"/>
      <c r="AF2426" s="40"/>
      <c r="AG2426" s="41"/>
      <c r="AH2426" s="42"/>
      <c r="AI2426" s="11">
        <f t="shared" si="125"/>
        <v>0</v>
      </c>
      <c r="AJ2426" s="12">
        <f t="shared" si="127"/>
        <v>0</v>
      </c>
      <c r="AK2426" s="13">
        <f t="shared" si="126"/>
        <v>0</v>
      </c>
    </row>
    <row r="2427" spans="1:37">
      <c r="A2427" t="s">
        <v>6100</v>
      </c>
      <c r="B2427" t="s">
        <v>6100</v>
      </c>
      <c r="C2427" t="s">
        <v>120</v>
      </c>
      <c r="D2427">
        <v>2182</v>
      </c>
      <c r="E2427" s="7">
        <v>4389</v>
      </c>
      <c r="F2427" t="s">
        <v>2098</v>
      </c>
      <c r="G2427" t="s">
        <v>7307</v>
      </c>
      <c r="H2427">
        <v>50.7408225</v>
      </c>
      <c r="I2427">
        <v>5.7009314</v>
      </c>
      <c r="J2427">
        <v>4600</v>
      </c>
      <c r="K2427" t="s">
        <v>7305</v>
      </c>
      <c r="L2427" t="s">
        <v>7306</v>
      </c>
      <c r="M2427" t="s">
        <v>58</v>
      </c>
      <c r="N2427" t="s">
        <v>65</v>
      </c>
      <c r="O2427" t="s">
        <v>60</v>
      </c>
      <c r="P2427" s="37"/>
      <c r="Q2427" s="38"/>
      <c r="R2427" s="38"/>
      <c r="S2427" s="38"/>
      <c r="T2427" s="38"/>
      <c r="U2427" s="38"/>
      <c r="V2427" s="38"/>
      <c r="W2427" s="38"/>
      <c r="X2427" s="39"/>
      <c r="Y2427" s="38"/>
      <c r="Z2427" s="38"/>
      <c r="AA2427" s="38"/>
      <c r="AB2427" s="38"/>
      <c r="AC2427" s="38"/>
      <c r="AD2427" s="38"/>
      <c r="AE2427" s="38"/>
      <c r="AF2427" s="37"/>
      <c r="AG2427" s="38"/>
      <c r="AH2427" s="39"/>
      <c r="AI2427" s="8">
        <f t="shared" si="125"/>
        <v>0</v>
      </c>
      <c r="AJ2427" s="9">
        <f t="shared" si="127"/>
        <v>0</v>
      </c>
      <c r="AK2427" s="10">
        <f t="shared" si="126"/>
        <v>0</v>
      </c>
    </row>
    <row r="2428" spans="1:37">
      <c r="A2428" t="s">
        <v>6100</v>
      </c>
      <c r="B2428" t="s">
        <v>6100</v>
      </c>
      <c r="C2428" t="s">
        <v>120</v>
      </c>
      <c r="D2428">
        <v>2183</v>
      </c>
      <c r="E2428" s="7">
        <v>4390</v>
      </c>
      <c r="F2428" t="s">
        <v>7308</v>
      </c>
      <c r="G2428" t="s">
        <v>7309</v>
      </c>
      <c r="H2428">
        <v>50.739235200000003</v>
      </c>
      <c r="I2428">
        <v>5.6941598000000004</v>
      </c>
      <c r="J2428">
        <v>4600</v>
      </c>
      <c r="K2428" t="s">
        <v>7310</v>
      </c>
      <c r="L2428" t="s">
        <v>7311</v>
      </c>
      <c r="M2428" t="s">
        <v>58</v>
      </c>
      <c r="N2428" t="s">
        <v>91</v>
      </c>
      <c r="O2428" t="s">
        <v>60</v>
      </c>
      <c r="P2428" s="40"/>
      <c r="Q2428" s="41"/>
      <c r="R2428" s="41"/>
      <c r="S2428" s="41"/>
      <c r="T2428" s="41"/>
      <c r="U2428" s="41"/>
      <c r="V2428" s="41"/>
      <c r="W2428" s="41"/>
      <c r="X2428" s="42"/>
      <c r="Y2428" s="41"/>
      <c r="Z2428" s="41"/>
      <c r="AA2428" s="41"/>
      <c r="AB2428" s="41"/>
      <c r="AC2428" s="41"/>
      <c r="AD2428" s="41"/>
      <c r="AE2428" s="41"/>
      <c r="AF2428" s="40"/>
      <c r="AG2428" s="41"/>
      <c r="AH2428" s="42"/>
      <c r="AI2428" s="11">
        <f t="shared" si="125"/>
        <v>0</v>
      </c>
      <c r="AJ2428" s="12">
        <f t="shared" si="127"/>
        <v>0</v>
      </c>
      <c r="AK2428" s="13">
        <f t="shared" si="126"/>
        <v>0</v>
      </c>
    </row>
    <row r="2429" spans="1:37">
      <c r="A2429" t="s">
        <v>6100</v>
      </c>
      <c r="B2429" t="s">
        <v>6100</v>
      </c>
      <c r="C2429" t="s">
        <v>120</v>
      </c>
      <c r="D2429">
        <v>2173</v>
      </c>
      <c r="E2429" s="7">
        <v>4391</v>
      </c>
      <c r="F2429" t="s">
        <v>7274</v>
      </c>
      <c r="G2429" t="s">
        <v>7312</v>
      </c>
      <c r="H2429">
        <v>50.715884129999999</v>
      </c>
      <c r="I2429">
        <v>5.6945436059999999</v>
      </c>
      <c r="J2429">
        <v>4600</v>
      </c>
      <c r="K2429" t="s">
        <v>7276</v>
      </c>
      <c r="L2429" t="s">
        <v>7277</v>
      </c>
      <c r="M2429" t="s">
        <v>58</v>
      </c>
      <c r="N2429" t="s">
        <v>59</v>
      </c>
      <c r="O2429" t="s">
        <v>60</v>
      </c>
      <c r="P2429" s="37"/>
      <c r="Q2429" s="38"/>
      <c r="R2429" s="38"/>
      <c r="S2429" s="38"/>
      <c r="T2429" s="38"/>
      <c r="U2429" s="38"/>
      <c r="V2429" s="38"/>
      <c r="W2429" s="38"/>
      <c r="X2429" s="39"/>
      <c r="Y2429" s="38"/>
      <c r="Z2429" s="38"/>
      <c r="AA2429" s="38"/>
      <c r="AB2429" s="38"/>
      <c r="AC2429" s="38"/>
      <c r="AD2429" s="38"/>
      <c r="AE2429" s="38"/>
      <c r="AF2429" s="37"/>
      <c r="AG2429" s="38"/>
      <c r="AH2429" s="39"/>
      <c r="AI2429" s="8">
        <f t="shared" si="125"/>
        <v>0</v>
      </c>
      <c r="AJ2429" s="9">
        <f t="shared" si="127"/>
        <v>0</v>
      </c>
      <c r="AK2429" s="10">
        <f t="shared" si="126"/>
        <v>0</v>
      </c>
    </row>
    <row r="2430" spans="1:37">
      <c r="A2430" t="s">
        <v>6100</v>
      </c>
      <c r="B2430" t="s">
        <v>6100</v>
      </c>
      <c r="C2430" t="s">
        <v>53</v>
      </c>
      <c r="D2430">
        <v>2184</v>
      </c>
      <c r="E2430" s="7">
        <v>4392</v>
      </c>
      <c r="F2430" t="s">
        <v>7270</v>
      </c>
      <c r="G2430" t="s">
        <v>7313</v>
      </c>
      <c r="H2430">
        <v>50.684222800000001</v>
      </c>
      <c r="I2430">
        <v>5.6824469999999998</v>
      </c>
      <c r="J2430">
        <v>4602</v>
      </c>
      <c r="K2430" t="s">
        <v>7272</v>
      </c>
      <c r="L2430" t="s">
        <v>7273</v>
      </c>
      <c r="M2430" t="s">
        <v>58</v>
      </c>
      <c r="N2430" t="s">
        <v>59</v>
      </c>
      <c r="O2430" t="s">
        <v>60</v>
      </c>
      <c r="P2430" s="40"/>
      <c r="Q2430" s="41"/>
      <c r="R2430" s="41"/>
      <c r="S2430" s="41"/>
      <c r="T2430" s="41"/>
      <c r="U2430" s="41"/>
      <c r="V2430" s="41"/>
      <c r="W2430" s="41"/>
      <c r="X2430" s="42"/>
      <c r="Y2430" s="41"/>
      <c r="Z2430" s="41"/>
      <c r="AA2430" s="41"/>
      <c r="AB2430" s="41"/>
      <c r="AC2430" s="41"/>
      <c r="AD2430" s="41"/>
      <c r="AE2430" s="41"/>
      <c r="AF2430" s="40"/>
      <c r="AG2430" s="41"/>
      <c r="AH2430" s="42"/>
      <c r="AI2430" s="11">
        <f t="shared" si="125"/>
        <v>0</v>
      </c>
      <c r="AJ2430" s="12">
        <f t="shared" si="127"/>
        <v>0</v>
      </c>
      <c r="AK2430" s="13">
        <f t="shared" si="126"/>
        <v>0</v>
      </c>
    </row>
    <row r="2431" spans="1:37">
      <c r="A2431" t="s">
        <v>6100</v>
      </c>
      <c r="B2431" t="s">
        <v>6100</v>
      </c>
      <c r="C2431" t="s">
        <v>53</v>
      </c>
      <c r="D2431">
        <v>2172</v>
      </c>
      <c r="E2431" s="7">
        <v>4393</v>
      </c>
      <c r="F2431" t="s">
        <v>2336</v>
      </c>
      <c r="G2431" t="s">
        <v>7314</v>
      </c>
      <c r="H2431">
        <v>50.754287699999999</v>
      </c>
      <c r="I2431">
        <v>5.6795910000000003</v>
      </c>
      <c r="J2431">
        <v>4600</v>
      </c>
      <c r="K2431" t="s">
        <v>7266</v>
      </c>
      <c r="L2431" t="s">
        <v>7267</v>
      </c>
      <c r="M2431" t="s">
        <v>58</v>
      </c>
      <c r="N2431" t="s">
        <v>59</v>
      </c>
      <c r="O2431" t="s">
        <v>60</v>
      </c>
      <c r="P2431" s="37"/>
      <c r="Q2431" s="38"/>
      <c r="R2431" s="38"/>
      <c r="S2431" s="38"/>
      <c r="T2431" s="38"/>
      <c r="U2431" s="38"/>
      <c r="V2431" s="38"/>
      <c r="W2431" s="38"/>
      <c r="X2431" s="39"/>
      <c r="Y2431" s="38"/>
      <c r="Z2431" s="38"/>
      <c r="AA2431" s="38"/>
      <c r="AB2431" s="38"/>
      <c r="AC2431" s="38"/>
      <c r="AD2431" s="38"/>
      <c r="AE2431" s="38"/>
      <c r="AF2431" s="37"/>
      <c r="AG2431" s="38"/>
      <c r="AH2431" s="39"/>
      <c r="AI2431" s="8">
        <f t="shared" si="125"/>
        <v>0</v>
      </c>
      <c r="AJ2431" s="9">
        <f t="shared" si="127"/>
        <v>0</v>
      </c>
      <c r="AK2431" s="10">
        <f t="shared" si="126"/>
        <v>0</v>
      </c>
    </row>
    <row r="2432" spans="1:37">
      <c r="A2432" t="s">
        <v>6100</v>
      </c>
      <c r="B2432" t="s">
        <v>6100</v>
      </c>
      <c r="C2432" t="s">
        <v>53</v>
      </c>
      <c r="D2432">
        <v>2184</v>
      </c>
      <c r="E2432" s="7">
        <v>4394</v>
      </c>
      <c r="F2432" t="s">
        <v>7270</v>
      </c>
      <c r="G2432" t="s">
        <v>7315</v>
      </c>
      <c r="H2432">
        <v>50.714479500000003</v>
      </c>
      <c r="I2432">
        <v>5.6979166000000001</v>
      </c>
      <c r="J2432">
        <v>4600</v>
      </c>
      <c r="K2432" t="s">
        <v>7272</v>
      </c>
      <c r="L2432" t="s">
        <v>7273</v>
      </c>
      <c r="M2432" t="s">
        <v>58</v>
      </c>
      <c r="N2432" t="s">
        <v>59</v>
      </c>
      <c r="O2432" t="s">
        <v>60</v>
      </c>
      <c r="P2432" s="40"/>
      <c r="Q2432" s="41"/>
      <c r="R2432" s="41"/>
      <c r="S2432" s="41"/>
      <c r="T2432" s="41"/>
      <c r="U2432" s="41"/>
      <c r="V2432" s="41"/>
      <c r="W2432" s="41"/>
      <c r="X2432" s="42"/>
      <c r="Y2432" s="41"/>
      <c r="Z2432" s="41"/>
      <c r="AA2432" s="41"/>
      <c r="AB2432" s="41"/>
      <c r="AC2432" s="41"/>
      <c r="AD2432" s="41"/>
      <c r="AE2432" s="41"/>
      <c r="AF2432" s="40"/>
      <c r="AG2432" s="41"/>
      <c r="AH2432" s="42"/>
      <c r="AI2432" s="11">
        <f t="shared" si="125"/>
        <v>0</v>
      </c>
      <c r="AJ2432" s="12">
        <f t="shared" si="127"/>
        <v>0</v>
      </c>
      <c r="AK2432" s="13">
        <f t="shared" si="126"/>
        <v>0</v>
      </c>
    </row>
    <row r="2433" spans="1:37">
      <c r="A2433" t="s">
        <v>6100</v>
      </c>
      <c r="B2433" t="s">
        <v>6100</v>
      </c>
      <c r="C2433" t="s">
        <v>53</v>
      </c>
      <c r="D2433">
        <v>2189</v>
      </c>
      <c r="E2433" s="7">
        <v>4395</v>
      </c>
      <c r="F2433" t="s">
        <v>7316</v>
      </c>
      <c r="G2433" t="s">
        <v>7317</v>
      </c>
      <c r="H2433">
        <v>50.640009999999997</v>
      </c>
      <c r="I2433">
        <v>5.5019</v>
      </c>
      <c r="J2433">
        <v>4460</v>
      </c>
      <c r="K2433" t="s">
        <v>7318</v>
      </c>
      <c r="L2433" t="s">
        <v>7319</v>
      </c>
      <c r="M2433" t="s">
        <v>58</v>
      </c>
      <c r="N2433" t="s">
        <v>65</v>
      </c>
      <c r="O2433" t="s">
        <v>60</v>
      </c>
      <c r="P2433" s="37"/>
      <c r="Q2433" s="38"/>
      <c r="R2433" s="38"/>
      <c r="S2433" s="38"/>
      <c r="T2433" s="38"/>
      <c r="U2433" s="38"/>
      <c r="V2433" s="38"/>
      <c r="W2433" s="38"/>
      <c r="X2433" s="39"/>
      <c r="Y2433" s="38"/>
      <c r="Z2433" s="38"/>
      <c r="AA2433" s="38"/>
      <c r="AB2433" s="38"/>
      <c r="AC2433" s="38"/>
      <c r="AD2433" s="38"/>
      <c r="AE2433" s="38"/>
      <c r="AF2433" s="37"/>
      <c r="AG2433" s="38"/>
      <c r="AH2433" s="39"/>
      <c r="AI2433" s="8">
        <f t="shared" si="125"/>
        <v>0</v>
      </c>
      <c r="AJ2433" s="9">
        <f t="shared" si="127"/>
        <v>0</v>
      </c>
      <c r="AK2433" s="10">
        <f t="shared" si="126"/>
        <v>0</v>
      </c>
    </row>
    <row r="2434" spans="1:37">
      <c r="A2434" t="s">
        <v>6100</v>
      </c>
      <c r="B2434" t="s">
        <v>6100</v>
      </c>
      <c r="C2434" t="s">
        <v>53</v>
      </c>
      <c r="D2434">
        <v>2185</v>
      </c>
      <c r="E2434" s="7">
        <v>4397</v>
      </c>
      <c r="F2434" t="s">
        <v>7320</v>
      </c>
      <c r="G2434" t="s">
        <v>7321</v>
      </c>
      <c r="H2434">
        <v>50.641902600000002</v>
      </c>
      <c r="I2434">
        <v>5.4254161999999999</v>
      </c>
      <c r="J2434">
        <v>4460</v>
      </c>
      <c r="K2434" t="s">
        <v>7322</v>
      </c>
      <c r="L2434" t="s">
        <v>7323</v>
      </c>
      <c r="M2434" t="s">
        <v>58</v>
      </c>
      <c r="N2434" t="s">
        <v>59</v>
      </c>
      <c r="O2434" t="s">
        <v>60</v>
      </c>
      <c r="P2434" s="40"/>
      <c r="Q2434" s="41"/>
      <c r="R2434" s="41"/>
      <c r="S2434" s="41"/>
      <c r="T2434" s="41"/>
      <c r="U2434" s="41"/>
      <c r="V2434" s="41"/>
      <c r="W2434" s="41"/>
      <c r="X2434" s="42"/>
      <c r="Y2434" s="41"/>
      <c r="Z2434" s="41"/>
      <c r="AA2434" s="41"/>
      <c r="AB2434" s="41"/>
      <c r="AC2434" s="41"/>
      <c r="AD2434" s="41"/>
      <c r="AE2434" s="41"/>
      <c r="AF2434" s="40"/>
      <c r="AG2434" s="41"/>
      <c r="AH2434" s="42"/>
      <c r="AI2434" s="11">
        <f t="shared" si="125"/>
        <v>0</v>
      </c>
      <c r="AJ2434" s="12">
        <f t="shared" si="127"/>
        <v>0</v>
      </c>
      <c r="AK2434" s="13">
        <f t="shared" si="126"/>
        <v>0</v>
      </c>
    </row>
    <row r="2435" spans="1:37">
      <c r="A2435" t="s">
        <v>6100</v>
      </c>
      <c r="B2435" t="s">
        <v>6100</v>
      </c>
      <c r="C2435" t="s">
        <v>53</v>
      </c>
      <c r="D2435">
        <v>2185</v>
      </c>
      <c r="E2435" s="7">
        <v>4398</v>
      </c>
      <c r="F2435" t="s">
        <v>7320</v>
      </c>
      <c r="G2435" t="s">
        <v>7324</v>
      </c>
      <c r="H2435">
        <v>50.6532938</v>
      </c>
      <c r="I2435">
        <v>5.4482447000000001</v>
      </c>
      <c r="J2435">
        <v>4460</v>
      </c>
      <c r="K2435" t="s">
        <v>7322</v>
      </c>
      <c r="L2435" t="s">
        <v>7323</v>
      </c>
      <c r="M2435" t="s">
        <v>58</v>
      </c>
      <c r="N2435" t="s">
        <v>59</v>
      </c>
      <c r="O2435" t="s">
        <v>60</v>
      </c>
      <c r="P2435" s="37"/>
      <c r="Q2435" s="38"/>
      <c r="R2435" s="38"/>
      <c r="S2435" s="38"/>
      <c r="T2435" s="38"/>
      <c r="U2435" s="38"/>
      <c r="V2435" s="38"/>
      <c r="W2435" s="38"/>
      <c r="X2435" s="39"/>
      <c r="Y2435" s="38"/>
      <c r="Z2435" s="38"/>
      <c r="AA2435" s="38"/>
      <c r="AB2435" s="38"/>
      <c r="AC2435" s="38"/>
      <c r="AD2435" s="38"/>
      <c r="AE2435" s="38"/>
      <c r="AF2435" s="37"/>
      <c r="AG2435" s="38"/>
      <c r="AH2435" s="39"/>
      <c r="AI2435" s="8">
        <f t="shared" si="125"/>
        <v>0</v>
      </c>
      <c r="AJ2435" s="9">
        <f t="shared" si="127"/>
        <v>0</v>
      </c>
      <c r="AK2435" s="10">
        <f t="shared" si="126"/>
        <v>0</v>
      </c>
    </row>
    <row r="2436" spans="1:37">
      <c r="A2436" t="s">
        <v>6100</v>
      </c>
      <c r="B2436" t="s">
        <v>6100</v>
      </c>
      <c r="C2436" t="s">
        <v>53</v>
      </c>
      <c r="D2436">
        <v>2186</v>
      </c>
      <c r="E2436" s="7">
        <v>4399</v>
      </c>
      <c r="F2436" t="s">
        <v>7325</v>
      </c>
      <c r="G2436" t="s">
        <v>7326</v>
      </c>
      <c r="H2436">
        <v>50.638656400000002</v>
      </c>
      <c r="I2436">
        <v>5.5062030000000002</v>
      </c>
      <c r="J2436">
        <v>4460</v>
      </c>
      <c r="K2436" t="s">
        <v>7327</v>
      </c>
      <c r="L2436" t="s">
        <v>7328</v>
      </c>
      <c r="M2436" t="s">
        <v>58</v>
      </c>
      <c r="N2436" t="s">
        <v>59</v>
      </c>
      <c r="O2436" t="s">
        <v>60</v>
      </c>
      <c r="P2436" s="40"/>
      <c r="Q2436" s="41"/>
      <c r="R2436" s="41"/>
      <c r="S2436" s="41"/>
      <c r="T2436" s="41"/>
      <c r="U2436" s="41"/>
      <c r="V2436" s="41"/>
      <c r="W2436" s="41"/>
      <c r="X2436" s="42"/>
      <c r="Y2436" s="41"/>
      <c r="Z2436" s="41"/>
      <c r="AA2436" s="41"/>
      <c r="AB2436" s="41"/>
      <c r="AC2436" s="41"/>
      <c r="AD2436" s="41"/>
      <c r="AE2436" s="41"/>
      <c r="AF2436" s="40"/>
      <c r="AG2436" s="41"/>
      <c r="AH2436" s="42"/>
      <c r="AI2436" s="11">
        <f t="shared" si="125"/>
        <v>0</v>
      </c>
      <c r="AJ2436" s="12">
        <f t="shared" si="127"/>
        <v>0</v>
      </c>
      <c r="AK2436" s="13">
        <f t="shared" si="126"/>
        <v>0</v>
      </c>
    </row>
    <row r="2437" spans="1:37">
      <c r="A2437" t="s">
        <v>6100</v>
      </c>
      <c r="B2437" t="s">
        <v>6100</v>
      </c>
      <c r="C2437" t="s">
        <v>53</v>
      </c>
      <c r="D2437">
        <v>2187</v>
      </c>
      <c r="E2437" s="7">
        <v>4400</v>
      </c>
      <c r="F2437" t="s">
        <v>7329</v>
      </c>
      <c r="G2437" t="s">
        <v>7330</v>
      </c>
      <c r="H2437">
        <v>50.632746099999999</v>
      </c>
      <c r="I2437">
        <v>5.4748989999999997</v>
      </c>
      <c r="J2437">
        <v>4460</v>
      </c>
      <c r="K2437" t="s">
        <v>7331</v>
      </c>
      <c r="L2437" t="s">
        <v>7332</v>
      </c>
      <c r="M2437" t="s">
        <v>58</v>
      </c>
      <c r="N2437" t="s">
        <v>59</v>
      </c>
      <c r="O2437" t="s">
        <v>60</v>
      </c>
      <c r="P2437" s="37"/>
      <c r="Q2437" s="38"/>
      <c r="R2437" s="38"/>
      <c r="S2437" s="38"/>
      <c r="T2437" s="38"/>
      <c r="U2437" s="38"/>
      <c r="V2437" s="38"/>
      <c r="W2437" s="38"/>
      <c r="X2437" s="39"/>
      <c r="Y2437" s="38"/>
      <c r="Z2437" s="38"/>
      <c r="AA2437" s="38"/>
      <c r="AB2437" s="38"/>
      <c r="AC2437" s="38"/>
      <c r="AD2437" s="38"/>
      <c r="AE2437" s="38"/>
      <c r="AF2437" s="37"/>
      <c r="AG2437" s="38"/>
      <c r="AH2437" s="39"/>
      <c r="AI2437" s="8">
        <f t="shared" si="125"/>
        <v>0</v>
      </c>
      <c r="AJ2437" s="9">
        <f t="shared" si="127"/>
        <v>0</v>
      </c>
      <c r="AK2437" s="10">
        <f t="shared" si="126"/>
        <v>0</v>
      </c>
    </row>
    <row r="2438" spans="1:37">
      <c r="A2438" t="s">
        <v>6100</v>
      </c>
      <c r="B2438" t="s">
        <v>6100</v>
      </c>
      <c r="C2438" t="s">
        <v>53</v>
      </c>
      <c r="D2438">
        <v>2187</v>
      </c>
      <c r="E2438" s="7">
        <v>4401</v>
      </c>
      <c r="F2438" t="s">
        <v>7329</v>
      </c>
      <c r="G2438" t="s">
        <v>7333</v>
      </c>
      <c r="H2438">
        <v>50.631115899999998</v>
      </c>
      <c r="I2438">
        <v>5.4612797999999998</v>
      </c>
      <c r="J2438">
        <v>4460</v>
      </c>
      <c r="K2438" t="s">
        <v>7331</v>
      </c>
      <c r="L2438" t="s">
        <v>7332</v>
      </c>
      <c r="M2438" t="s">
        <v>58</v>
      </c>
      <c r="N2438" t="s">
        <v>59</v>
      </c>
      <c r="O2438" t="s">
        <v>60</v>
      </c>
      <c r="P2438" s="40"/>
      <c r="Q2438" s="41"/>
      <c r="R2438" s="41"/>
      <c r="S2438" s="41"/>
      <c r="T2438" s="41"/>
      <c r="U2438" s="41"/>
      <c r="V2438" s="41"/>
      <c r="W2438" s="41"/>
      <c r="X2438" s="42"/>
      <c r="Y2438" s="41"/>
      <c r="Z2438" s="41"/>
      <c r="AA2438" s="41"/>
      <c r="AB2438" s="41"/>
      <c r="AC2438" s="41"/>
      <c r="AD2438" s="41"/>
      <c r="AE2438" s="41"/>
      <c r="AF2438" s="40"/>
      <c r="AG2438" s="41"/>
      <c r="AH2438" s="42"/>
      <c r="AI2438" s="11">
        <f t="shared" si="125"/>
        <v>0</v>
      </c>
      <c r="AJ2438" s="12">
        <f t="shared" si="127"/>
        <v>0</v>
      </c>
      <c r="AK2438" s="13">
        <f t="shared" si="126"/>
        <v>0</v>
      </c>
    </row>
    <row r="2439" spans="1:37">
      <c r="A2439" t="s">
        <v>6100</v>
      </c>
      <c r="B2439" t="s">
        <v>6100</v>
      </c>
      <c r="C2439" t="s">
        <v>53</v>
      </c>
      <c r="D2439">
        <v>2186</v>
      </c>
      <c r="E2439" s="7">
        <v>4403</v>
      </c>
      <c r="F2439" t="s">
        <v>7325</v>
      </c>
      <c r="G2439" t="s">
        <v>7334</v>
      </c>
      <c r="H2439">
        <v>50.646002500000002</v>
      </c>
      <c r="I2439">
        <v>5.5041115999999999</v>
      </c>
      <c r="J2439">
        <v>4460</v>
      </c>
      <c r="K2439" t="s">
        <v>7327</v>
      </c>
      <c r="L2439" t="s">
        <v>7328</v>
      </c>
      <c r="M2439" t="s">
        <v>58</v>
      </c>
      <c r="N2439" t="s">
        <v>65</v>
      </c>
      <c r="O2439" t="s">
        <v>158</v>
      </c>
      <c r="P2439" s="37"/>
      <c r="Q2439" s="38"/>
      <c r="R2439" s="38"/>
      <c r="S2439" s="38"/>
      <c r="T2439" s="38"/>
      <c r="U2439" s="38"/>
      <c r="V2439" s="38"/>
      <c r="W2439" s="38"/>
      <c r="X2439" s="39"/>
      <c r="Y2439" s="38"/>
      <c r="Z2439" s="38"/>
      <c r="AA2439" s="38"/>
      <c r="AB2439" s="38"/>
      <c r="AC2439" s="38"/>
      <c r="AD2439" s="38"/>
      <c r="AE2439" s="38"/>
      <c r="AF2439" s="37"/>
      <c r="AG2439" s="38"/>
      <c r="AH2439" s="39"/>
      <c r="AI2439" s="8">
        <f t="shared" si="125"/>
        <v>0</v>
      </c>
      <c r="AJ2439" s="9">
        <f t="shared" si="127"/>
        <v>0</v>
      </c>
      <c r="AK2439" s="10">
        <f t="shared" si="126"/>
        <v>0</v>
      </c>
    </row>
    <row r="2440" spans="1:37">
      <c r="A2440" t="s">
        <v>6100</v>
      </c>
      <c r="B2440" t="s">
        <v>6100</v>
      </c>
      <c r="C2440" t="s">
        <v>53</v>
      </c>
      <c r="D2440">
        <v>2189</v>
      </c>
      <c r="E2440" s="7">
        <v>4404</v>
      </c>
      <c r="F2440" t="s">
        <v>7316</v>
      </c>
      <c r="G2440" t="s">
        <v>7335</v>
      </c>
      <c r="H2440">
        <v>50.6469418</v>
      </c>
      <c r="I2440">
        <v>5.4848872000000002</v>
      </c>
      <c r="J2440">
        <v>4460</v>
      </c>
      <c r="K2440" t="s">
        <v>7318</v>
      </c>
      <c r="L2440" t="s">
        <v>7319</v>
      </c>
      <c r="M2440" t="s">
        <v>58</v>
      </c>
      <c r="N2440" t="s">
        <v>91</v>
      </c>
      <c r="O2440" t="s">
        <v>60</v>
      </c>
      <c r="P2440" s="40"/>
      <c r="Q2440" s="41"/>
      <c r="R2440" s="41"/>
      <c r="S2440" s="41"/>
      <c r="T2440" s="41"/>
      <c r="U2440" s="41"/>
      <c r="V2440" s="41"/>
      <c r="W2440" s="41"/>
      <c r="X2440" s="42"/>
      <c r="Y2440" s="41"/>
      <c r="Z2440" s="41"/>
      <c r="AA2440" s="41"/>
      <c r="AB2440" s="41"/>
      <c r="AC2440" s="41"/>
      <c r="AD2440" s="41"/>
      <c r="AE2440" s="41"/>
      <c r="AF2440" s="40"/>
      <c r="AG2440" s="41"/>
      <c r="AH2440" s="42"/>
      <c r="AI2440" s="11">
        <f t="shared" si="125"/>
        <v>0</v>
      </c>
      <c r="AJ2440" s="12">
        <f t="shared" si="127"/>
        <v>0</v>
      </c>
      <c r="AK2440" s="13">
        <f t="shared" si="126"/>
        <v>0</v>
      </c>
    </row>
    <row r="2441" spans="1:37">
      <c r="A2441" t="s">
        <v>6100</v>
      </c>
      <c r="B2441" t="s">
        <v>6100</v>
      </c>
      <c r="C2441" t="s">
        <v>53</v>
      </c>
      <c r="D2441">
        <v>2189</v>
      </c>
      <c r="E2441" s="7">
        <v>4405</v>
      </c>
      <c r="F2441" t="s">
        <v>7316</v>
      </c>
      <c r="G2441" t="s">
        <v>7336</v>
      </c>
      <c r="H2441">
        <v>50.636307600000002</v>
      </c>
      <c r="I2441">
        <v>5.4809545999999996</v>
      </c>
      <c r="J2441">
        <v>4460</v>
      </c>
      <c r="K2441" t="s">
        <v>7318</v>
      </c>
      <c r="L2441" t="s">
        <v>7319</v>
      </c>
      <c r="M2441" t="s">
        <v>58</v>
      </c>
      <c r="N2441" t="s">
        <v>65</v>
      </c>
      <c r="O2441" t="s">
        <v>60</v>
      </c>
      <c r="P2441" s="37"/>
      <c r="Q2441" s="38"/>
      <c r="R2441" s="38"/>
      <c r="S2441" s="38"/>
      <c r="T2441" s="38"/>
      <c r="U2441" s="38"/>
      <c r="V2441" s="38"/>
      <c r="W2441" s="38"/>
      <c r="X2441" s="39"/>
      <c r="Y2441" s="38"/>
      <c r="Z2441" s="38"/>
      <c r="AA2441" s="38"/>
      <c r="AB2441" s="38"/>
      <c r="AC2441" s="38"/>
      <c r="AD2441" s="38"/>
      <c r="AE2441" s="38"/>
      <c r="AF2441" s="37"/>
      <c r="AG2441" s="38"/>
      <c r="AH2441" s="39"/>
      <c r="AI2441" s="8">
        <f t="shared" si="125"/>
        <v>0</v>
      </c>
      <c r="AJ2441" s="9">
        <f t="shared" si="127"/>
        <v>0</v>
      </c>
      <c r="AK2441" s="10">
        <f t="shared" si="126"/>
        <v>0</v>
      </c>
    </row>
    <row r="2442" spans="1:37">
      <c r="A2442" t="s">
        <v>6100</v>
      </c>
      <c r="B2442" t="s">
        <v>6100</v>
      </c>
      <c r="C2442" t="s">
        <v>53</v>
      </c>
      <c r="D2442">
        <v>2189</v>
      </c>
      <c r="E2442" s="7">
        <v>4406</v>
      </c>
      <c r="F2442" t="s">
        <v>7316</v>
      </c>
      <c r="G2442" t="s">
        <v>7337</v>
      </c>
      <c r="H2442">
        <v>50.6456728</v>
      </c>
      <c r="I2442">
        <v>5.4876418999999999</v>
      </c>
      <c r="J2442">
        <v>4460</v>
      </c>
      <c r="K2442" t="s">
        <v>7318</v>
      </c>
      <c r="L2442" t="s">
        <v>7319</v>
      </c>
      <c r="M2442" t="s">
        <v>58</v>
      </c>
      <c r="N2442" t="s">
        <v>65</v>
      </c>
      <c r="O2442" t="s">
        <v>60</v>
      </c>
      <c r="P2442" s="40"/>
      <c r="Q2442" s="41"/>
      <c r="R2442" s="41"/>
      <c r="S2442" s="41"/>
      <c r="T2442" s="41"/>
      <c r="U2442" s="41"/>
      <c r="V2442" s="41"/>
      <c r="W2442" s="41"/>
      <c r="X2442" s="42"/>
      <c r="Y2442" s="41"/>
      <c r="Z2442" s="41"/>
      <c r="AA2442" s="41"/>
      <c r="AB2442" s="41"/>
      <c r="AC2442" s="41"/>
      <c r="AD2442" s="41"/>
      <c r="AE2442" s="41"/>
      <c r="AF2442" s="40"/>
      <c r="AG2442" s="41"/>
      <c r="AH2442" s="42"/>
      <c r="AI2442" s="11">
        <f t="shared" si="125"/>
        <v>0</v>
      </c>
      <c r="AJ2442" s="12">
        <f t="shared" si="127"/>
        <v>0</v>
      </c>
      <c r="AK2442" s="13">
        <f t="shared" si="126"/>
        <v>0</v>
      </c>
    </row>
    <row r="2443" spans="1:37">
      <c r="A2443" t="s">
        <v>6100</v>
      </c>
      <c r="B2443" t="s">
        <v>6100</v>
      </c>
      <c r="C2443" t="s">
        <v>120</v>
      </c>
      <c r="D2443">
        <v>2190</v>
      </c>
      <c r="E2443" s="7">
        <v>4407</v>
      </c>
      <c r="F2443" t="s">
        <v>6454</v>
      </c>
      <c r="G2443" t="s">
        <v>7338</v>
      </c>
      <c r="H2443">
        <v>50.645519</v>
      </c>
      <c r="I2443">
        <v>5.4892960000000004</v>
      </c>
      <c r="J2443">
        <v>4460</v>
      </c>
      <c r="K2443" t="s">
        <v>7339</v>
      </c>
      <c r="L2443" t="s">
        <v>7340</v>
      </c>
      <c r="M2443" t="s">
        <v>58</v>
      </c>
      <c r="N2443" t="s">
        <v>59</v>
      </c>
      <c r="O2443" t="s">
        <v>60</v>
      </c>
      <c r="P2443" s="37"/>
      <c r="Q2443" s="38"/>
      <c r="R2443" s="38"/>
      <c r="S2443" s="38"/>
      <c r="T2443" s="38"/>
      <c r="U2443" s="38"/>
      <c r="V2443" s="38"/>
      <c r="W2443" s="38"/>
      <c r="X2443" s="39"/>
      <c r="Y2443" s="38"/>
      <c r="Z2443" s="38"/>
      <c r="AA2443" s="38"/>
      <c r="AB2443" s="38"/>
      <c r="AC2443" s="38"/>
      <c r="AD2443" s="38"/>
      <c r="AE2443" s="38"/>
      <c r="AF2443" s="37"/>
      <c r="AG2443" s="38"/>
      <c r="AH2443" s="39"/>
      <c r="AI2443" s="8">
        <f t="shared" si="125"/>
        <v>0</v>
      </c>
      <c r="AJ2443" s="9">
        <f t="shared" si="127"/>
        <v>0</v>
      </c>
      <c r="AK2443" s="10">
        <f t="shared" si="126"/>
        <v>0</v>
      </c>
    </row>
    <row r="2444" spans="1:37">
      <c r="A2444" t="s">
        <v>6100</v>
      </c>
      <c r="B2444" t="s">
        <v>6100</v>
      </c>
      <c r="C2444" t="s">
        <v>120</v>
      </c>
      <c r="D2444">
        <v>2190</v>
      </c>
      <c r="E2444" s="7">
        <v>4408</v>
      </c>
      <c r="F2444" t="s">
        <v>6454</v>
      </c>
      <c r="G2444" t="s">
        <v>7341</v>
      </c>
      <c r="H2444">
        <v>50.630772800000003</v>
      </c>
      <c r="I2444">
        <v>5.4758711</v>
      </c>
      <c r="J2444">
        <v>4460</v>
      </c>
      <c r="K2444" t="s">
        <v>7339</v>
      </c>
      <c r="L2444" t="s">
        <v>7340</v>
      </c>
      <c r="M2444" t="s">
        <v>58</v>
      </c>
      <c r="N2444" t="s">
        <v>59</v>
      </c>
      <c r="O2444" t="s">
        <v>60</v>
      </c>
      <c r="P2444" s="40"/>
      <c r="Q2444" s="41"/>
      <c r="R2444" s="41"/>
      <c r="S2444" s="41"/>
      <c r="T2444" s="41"/>
      <c r="U2444" s="41"/>
      <c r="V2444" s="41"/>
      <c r="W2444" s="41"/>
      <c r="X2444" s="42"/>
      <c r="Y2444" s="41"/>
      <c r="Z2444" s="41"/>
      <c r="AA2444" s="41"/>
      <c r="AB2444" s="41"/>
      <c r="AC2444" s="41"/>
      <c r="AD2444" s="41"/>
      <c r="AE2444" s="41"/>
      <c r="AF2444" s="40"/>
      <c r="AG2444" s="41"/>
      <c r="AH2444" s="42"/>
      <c r="AI2444" s="11">
        <f t="shared" si="125"/>
        <v>0</v>
      </c>
      <c r="AJ2444" s="12">
        <f t="shared" si="127"/>
        <v>0</v>
      </c>
      <c r="AK2444" s="13">
        <f t="shared" si="126"/>
        <v>0</v>
      </c>
    </row>
    <row r="2445" spans="1:37">
      <c r="A2445" t="s">
        <v>6100</v>
      </c>
      <c r="B2445" t="s">
        <v>6100</v>
      </c>
      <c r="C2445" t="s">
        <v>120</v>
      </c>
      <c r="D2445">
        <v>2191</v>
      </c>
      <c r="E2445" s="7">
        <v>4410</v>
      </c>
      <c r="F2445" t="s">
        <v>7342</v>
      </c>
      <c r="G2445" t="s">
        <v>7343</v>
      </c>
      <c r="H2445">
        <v>50.624900599999997</v>
      </c>
      <c r="I2445">
        <v>5.3997653999999997</v>
      </c>
      <c r="J2445">
        <v>4460</v>
      </c>
      <c r="K2445" t="s">
        <v>7344</v>
      </c>
      <c r="L2445" t="s">
        <v>7345</v>
      </c>
      <c r="M2445" t="s">
        <v>58</v>
      </c>
      <c r="N2445" t="s">
        <v>59</v>
      </c>
      <c r="O2445" t="s">
        <v>60</v>
      </c>
      <c r="P2445" s="37"/>
      <c r="Q2445" s="38"/>
      <c r="R2445" s="38"/>
      <c r="S2445" s="38"/>
      <c r="T2445" s="38"/>
      <c r="U2445" s="38"/>
      <c r="V2445" s="38"/>
      <c r="W2445" s="38"/>
      <c r="X2445" s="39"/>
      <c r="Y2445" s="38"/>
      <c r="Z2445" s="38"/>
      <c r="AA2445" s="38"/>
      <c r="AB2445" s="38"/>
      <c r="AC2445" s="38"/>
      <c r="AD2445" s="38"/>
      <c r="AE2445" s="38"/>
      <c r="AF2445" s="37"/>
      <c r="AG2445" s="38"/>
      <c r="AH2445" s="39"/>
      <c r="AI2445" s="8">
        <f t="shared" ref="AI2445:AI2508" si="128">SUM(P2445:AH2445)</f>
        <v>0</v>
      </c>
      <c r="AJ2445" s="9">
        <f t="shared" si="127"/>
        <v>0</v>
      </c>
      <c r="AK2445" s="10">
        <f t="shared" ref="AK2445:AK2508" si="129">IF(AI2445&gt;0,1,0)</f>
        <v>0</v>
      </c>
    </row>
    <row r="2446" spans="1:37">
      <c r="A2446" t="s">
        <v>6100</v>
      </c>
      <c r="B2446" t="s">
        <v>6100</v>
      </c>
      <c r="C2446" t="s">
        <v>182</v>
      </c>
      <c r="D2446">
        <v>2101</v>
      </c>
      <c r="E2446" s="7">
        <v>4412</v>
      </c>
      <c r="F2446" t="s">
        <v>7030</v>
      </c>
      <c r="G2446" t="s">
        <v>7346</v>
      </c>
      <c r="H2446">
        <v>50.633611700000003</v>
      </c>
      <c r="I2446">
        <v>5.4746297999999998</v>
      </c>
      <c r="J2446">
        <v>4460</v>
      </c>
      <c r="K2446" t="s">
        <v>7032</v>
      </c>
      <c r="L2446" t="s">
        <v>7033</v>
      </c>
      <c r="M2446" t="s">
        <v>58</v>
      </c>
      <c r="N2446" t="s">
        <v>168</v>
      </c>
      <c r="O2446" t="s">
        <v>60</v>
      </c>
      <c r="P2446" s="40"/>
      <c r="Q2446" s="41"/>
      <c r="R2446" s="41"/>
      <c r="S2446" s="41"/>
      <c r="T2446" s="41"/>
      <c r="U2446" s="41"/>
      <c r="V2446" s="41"/>
      <c r="W2446" s="41"/>
      <c r="X2446" s="42"/>
      <c r="Y2446" s="41"/>
      <c r="Z2446" s="41"/>
      <c r="AA2446" s="41"/>
      <c r="AB2446" s="41"/>
      <c r="AC2446" s="41"/>
      <c r="AD2446" s="41"/>
      <c r="AE2446" s="41"/>
      <c r="AF2446" s="40"/>
      <c r="AG2446" s="41"/>
      <c r="AH2446" s="42"/>
      <c r="AI2446" s="11">
        <f t="shared" si="128"/>
        <v>0</v>
      </c>
      <c r="AJ2446" s="12">
        <f t="shared" si="127"/>
        <v>0</v>
      </c>
      <c r="AK2446" s="13">
        <f t="shared" si="129"/>
        <v>0</v>
      </c>
    </row>
    <row r="2447" spans="1:37">
      <c r="A2447" t="s">
        <v>6100</v>
      </c>
      <c r="B2447" t="s">
        <v>6100</v>
      </c>
      <c r="C2447" t="s">
        <v>53</v>
      </c>
      <c r="D2447">
        <v>2194</v>
      </c>
      <c r="E2447" s="7">
        <v>4418</v>
      </c>
      <c r="F2447" t="s">
        <v>7347</v>
      </c>
      <c r="G2447" t="s">
        <v>7348</v>
      </c>
      <c r="H2447">
        <v>50.668352300000002</v>
      </c>
      <c r="I2447">
        <v>5.6982141999999998</v>
      </c>
      <c r="J2447">
        <v>4671</v>
      </c>
      <c r="K2447" t="s">
        <v>7349</v>
      </c>
      <c r="L2447" t="s">
        <v>7350</v>
      </c>
      <c r="M2447" t="s">
        <v>58</v>
      </c>
      <c r="N2447" t="s">
        <v>65</v>
      </c>
      <c r="O2447" t="s">
        <v>60</v>
      </c>
      <c r="P2447" s="37"/>
      <c r="Q2447" s="38"/>
      <c r="R2447" s="38"/>
      <c r="S2447" s="38"/>
      <c r="T2447" s="38"/>
      <c r="U2447" s="38"/>
      <c r="V2447" s="38"/>
      <c r="W2447" s="38"/>
      <c r="X2447" s="39"/>
      <c r="Y2447" s="38"/>
      <c r="Z2447" s="38"/>
      <c r="AA2447" s="38"/>
      <c r="AB2447" s="38"/>
      <c r="AC2447" s="38"/>
      <c r="AD2447" s="38"/>
      <c r="AE2447" s="38"/>
      <c r="AF2447" s="37"/>
      <c r="AG2447" s="38"/>
      <c r="AH2447" s="39"/>
      <c r="AI2447" s="8">
        <f t="shared" si="128"/>
        <v>0</v>
      </c>
      <c r="AJ2447" s="9">
        <f t="shared" si="127"/>
        <v>0</v>
      </c>
      <c r="AK2447" s="10">
        <f t="shared" si="129"/>
        <v>0</v>
      </c>
    </row>
    <row r="2448" spans="1:37">
      <c r="A2448" t="s">
        <v>6100</v>
      </c>
      <c r="B2448" t="s">
        <v>6100</v>
      </c>
      <c r="C2448" t="s">
        <v>53</v>
      </c>
      <c r="D2448">
        <v>2194</v>
      </c>
      <c r="E2448" s="7">
        <v>4419</v>
      </c>
      <c r="F2448" t="s">
        <v>7347</v>
      </c>
      <c r="G2448" t="s">
        <v>7351</v>
      </c>
      <c r="H2448">
        <v>50.679804699999998</v>
      </c>
      <c r="I2448">
        <v>5.6964325000000002</v>
      </c>
      <c r="J2448">
        <v>4671</v>
      </c>
      <c r="K2448" t="s">
        <v>7349</v>
      </c>
      <c r="L2448" t="s">
        <v>7350</v>
      </c>
      <c r="M2448" t="s">
        <v>58</v>
      </c>
      <c r="N2448" t="s">
        <v>59</v>
      </c>
      <c r="O2448" t="s">
        <v>60</v>
      </c>
      <c r="P2448" s="40"/>
      <c r="Q2448" s="41"/>
      <c r="R2448" s="41"/>
      <c r="S2448" s="41"/>
      <c r="T2448" s="41"/>
      <c r="U2448" s="41"/>
      <c r="V2448" s="41"/>
      <c r="W2448" s="41"/>
      <c r="X2448" s="42"/>
      <c r="Y2448" s="41"/>
      <c r="Z2448" s="41"/>
      <c r="AA2448" s="41"/>
      <c r="AB2448" s="41"/>
      <c r="AC2448" s="41"/>
      <c r="AD2448" s="41"/>
      <c r="AE2448" s="41"/>
      <c r="AF2448" s="40"/>
      <c r="AG2448" s="41"/>
      <c r="AH2448" s="42"/>
      <c r="AI2448" s="11">
        <f t="shared" si="128"/>
        <v>0</v>
      </c>
      <c r="AJ2448" s="12">
        <f t="shared" si="127"/>
        <v>0</v>
      </c>
      <c r="AK2448" s="13">
        <f t="shared" si="129"/>
        <v>0</v>
      </c>
    </row>
    <row r="2449" spans="1:37">
      <c r="A2449" t="s">
        <v>6100</v>
      </c>
      <c r="B2449" t="s">
        <v>6100</v>
      </c>
      <c r="C2449" t="s">
        <v>53</v>
      </c>
      <c r="D2449">
        <v>5755</v>
      </c>
      <c r="E2449" s="7">
        <v>4421</v>
      </c>
      <c r="F2449" t="s">
        <v>7352</v>
      </c>
      <c r="G2449" t="s">
        <v>7353</v>
      </c>
      <c r="H2449">
        <v>50.692895800000002</v>
      </c>
      <c r="I2449">
        <v>5.6996650000000004</v>
      </c>
      <c r="J2449">
        <v>4672</v>
      </c>
      <c r="K2449" t="s">
        <v>7354</v>
      </c>
      <c r="L2449" t="s">
        <v>7355</v>
      </c>
      <c r="M2449" t="s">
        <v>58</v>
      </c>
      <c r="N2449" t="s">
        <v>59</v>
      </c>
      <c r="O2449" t="s">
        <v>60</v>
      </c>
      <c r="P2449" s="37"/>
      <c r="Q2449" s="38"/>
      <c r="R2449" s="38"/>
      <c r="S2449" s="38"/>
      <c r="T2449" s="38"/>
      <c r="U2449" s="38"/>
      <c r="V2449" s="38"/>
      <c r="W2449" s="38"/>
      <c r="X2449" s="39"/>
      <c r="Y2449" s="38"/>
      <c r="Z2449" s="38"/>
      <c r="AA2449" s="38"/>
      <c r="AB2449" s="38"/>
      <c r="AC2449" s="38"/>
      <c r="AD2449" s="38"/>
      <c r="AE2449" s="38"/>
      <c r="AF2449" s="37"/>
      <c r="AG2449" s="38"/>
      <c r="AH2449" s="39"/>
      <c r="AI2449" s="8">
        <f t="shared" si="128"/>
        <v>0</v>
      </c>
      <c r="AJ2449" s="9">
        <f t="shared" si="127"/>
        <v>0</v>
      </c>
      <c r="AK2449" s="10">
        <f t="shared" si="129"/>
        <v>0</v>
      </c>
    </row>
    <row r="2450" spans="1:37">
      <c r="A2450" t="s">
        <v>6100</v>
      </c>
      <c r="B2450" t="s">
        <v>6100</v>
      </c>
      <c r="C2450" t="s">
        <v>53</v>
      </c>
      <c r="D2450">
        <v>2194</v>
      </c>
      <c r="E2450" s="7">
        <v>4422</v>
      </c>
      <c r="F2450" t="s">
        <v>7347</v>
      </c>
      <c r="G2450" t="s">
        <v>7356</v>
      </c>
      <c r="H2450">
        <v>50.668052899999999</v>
      </c>
      <c r="I2450">
        <v>5.6967490999999999</v>
      </c>
      <c r="J2450">
        <v>4671</v>
      </c>
      <c r="K2450" t="s">
        <v>7349</v>
      </c>
      <c r="L2450" t="s">
        <v>7350</v>
      </c>
      <c r="M2450" t="s">
        <v>58</v>
      </c>
      <c r="N2450" t="s">
        <v>91</v>
      </c>
      <c r="O2450" t="s">
        <v>60</v>
      </c>
      <c r="P2450" s="40"/>
      <c r="Q2450" s="41"/>
      <c r="R2450" s="41"/>
      <c r="S2450" s="41"/>
      <c r="T2450" s="41"/>
      <c r="U2450" s="41"/>
      <c r="V2450" s="41"/>
      <c r="W2450" s="41"/>
      <c r="X2450" s="42"/>
      <c r="Y2450" s="41"/>
      <c r="Z2450" s="41"/>
      <c r="AA2450" s="41"/>
      <c r="AB2450" s="41"/>
      <c r="AC2450" s="41"/>
      <c r="AD2450" s="41"/>
      <c r="AE2450" s="41"/>
      <c r="AF2450" s="40"/>
      <c r="AG2450" s="41"/>
      <c r="AH2450" s="42"/>
      <c r="AI2450" s="11">
        <f t="shared" si="128"/>
        <v>0</v>
      </c>
      <c r="AJ2450" s="12">
        <f t="shared" si="127"/>
        <v>0</v>
      </c>
      <c r="AK2450" s="13">
        <f t="shared" si="129"/>
        <v>0</v>
      </c>
    </row>
    <row r="2451" spans="1:37">
      <c r="A2451" t="s">
        <v>6100</v>
      </c>
      <c r="B2451" t="s">
        <v>6100</v>
      </c>
      <c r="C2451" t="s">
        <v>53</v>
      </c>
      <c r="D2451">
        <v>2195</v>
      </c>
      <c r="E2451" s="7">
        <v>4423</v>
      </c>
      <c r="F2451" t="s">
        <v>7357</v>
      </c>
      <c r="G2451" t="s">
        <v>7358</v>
      </c>
      <c r="H2451">
        <v>50.6950225</v>
      </c>
      <c r="I2451">
        <v>5.7220265000000001</v>
      </c>
      <c r="J2451">
        <v>4670</v>
      </c>
      <c r="K2451" t="s">
        <v>7359</v>
      </c>
      <c r="L2451" t="s">
        <v>7360</v>
      </c>
      <c r="M2451" t="s">
        <v>58</v>
      </c>
      <c r="N2451" t="s">
        <v>59</v>
      </c>
      <c r="O2451" t="s">
        <v>60</v>
      </c>
      <c r="P2451" s="37"/>
      <c r="Q2451" s="38"/>
      <c r="R2451" s="38"/>
      <c r="S2451" s="38"/>
      <c r="T2451" s="38"/>
      <c r="U2451" s="38"/>
      <c r="V2451" s="38"/>
      <c r="W2451" s="38"/>
      <c r="X2451" s="39"/>
      <c r="Y2451" s="38"/>
      <c r="Z2451" s="38"/>
      <c r="AA2451" s="38"/>
      <c r="AB2451" s="38"/>
      <c r="AC2451" s="38"/>
      <c r="AD2451" s="38"/>
      <c r="AE2451" s="38"/>
      <c r="AF2451" s="37"/>
      <c r="AG2451" s="38"/>
      <c r="AH2451" s="39"/>
      <c r="AI2451" s="8">
        <f t="shared" si="128"/>
        <v>0</v>
      </c>
      <c r="AJ2451" s="9">
        <f t="shared" si="127"/>
        <v>0</v>
      </c>
      <c r="AK2451" s="10">
        <f t="shared" si="129"/>
        <v>0</v>
      </c>
    </row>
    <row r="2452" spans="1:37">
      <c r="A2452" t="s">
        <v>6100</v>
      </c>
      <c r="B2452" t="s">
        <v>6100</v>
      </c>
      <c r="C2452" t="s">
        <v>53</v>
      </c>
      <c r="D2452">
        <v>5755</v>
      </c>
      <c r="E2452" s="7">
        <v>4424</v>
      </c>
      <c r="F2452" t="s">
        <v>7352</v>
      </c>
      <c r="G2452" t="s">
        <v>7361</v>
      </c>
      <c r="H2452">
        <v>50.681711</v>
      </c>
      <c r="I2452">
        <v>5.7437747000000003</v>
      </c>
      <c r="J2452">
        <v>4670</v>
      </c>
      <c r="K2452" t="s">
        <v>7354</v>
      </c>
      <c r="L2452" t="s">
        <v>7355</v>
      </c>
      <c r="M2452" t="s">
        <v>58</v>
      </c>
      <c r="N2452" t="s">
        <v>59</v>
      </c>
      <c r="O2452" t="s">
        <v>60</v>
      </c>
      <c r="P2452" s="40"/>
      <c r="Q2452" s="41"/>
      <c r="R2452" s="41"/>
      <c r="S2452" s="41"/>
      <c r="T2452" s="41"/>
      <c r="U2452" s="41"/>
      <c r="V2452" s="41"/>
      <c r="W2452" s="41"/>
      <c r="X2452" s="42"/>
      <c r="Y2452" s="41"/>
      <c r="Z2452" s="41"/>
      <c r="AA2452" s="41"/>
      <c r="AB2452" s="41"/>
      <c r="AC2452" s="41"/>
      <c r="AD2452" s="41"/>
      <c r="AE2452" s="41"/>
      <c r="AF2452" s="40"/>
      <c r="AG2452" s="41"/>
      <c r="AH2452" s="42"/>
      <c r="AI2452" s="11">
        <f t="shared" si="128"/>
        <v>0</v>
      </c>
      <c r="AJ2452" s="12">
        <f t="shared" si="127"/>
        <v>0</v>
      </c>
      <c r="AK2452" s="13">
        <f t="shared" si="129"/>
        <v>0</v>
      </c>
    </row>
    <row r="2453" spans="1:37">
      <c r="A2453" t="s">
        <v>6100</v>
      </c>
      <c r="B2453" t="s">
        <v>6100</v>
      </c>
      <c r="C2453" t="s">
        <v>53</v>
      </c>
      <c r="D2453">
        <v>2195</v>
      </c>
      <c r="E2453" s="7">
        <v>4425</v>
      </c>
      <c r="F2453" t="s">
        <v>7357</v>
      </c>
      <c r="G2453" t="s">
        <v>7362</v>
      </c>
      <c r="H2453">
        <v>50.6711521</v>
      </c>
      <c r="I2453">
        <v>5.7241381000000002</v>
      </c>
      <c r="J2453">
        <v>4670</v>
      </c>
      <c r="K2453" t="s">
        <v>7359</v>
      </c>
      <c r="L2453" t="s">
        <v>7360</v>
      </c>
      <c r="M2453" t="s">
        <v>58</v>
      </c>
      <c r="N2453" t="s">
        <v>59</v>
      </c>
      <c r="O2453" t="s">
        <v>60</v>
      </c>
      <c r="P2453" s="37"/>
      <c r="Q2453" s="38"/>
      <c r="R2453" s="38"/>
      <c r="S2453" s="38"/>
      <c r="T2453" s="38"/>
      <c r="U2453" s="38"/>
      <c r="V2453" s="38"/>
      <c r="W2453" s="38"/>
      <c r="X2453" s="39"/>
      <c r="Y2453" s="38"/>
      <c r="Z2453" s="38"/>
      <c r="AA2453" s="38"/>
      <c r="AB2453" s="38"/>
      <c r="AC2453" s="38"/>
      <c r="AD2453" s="38"/>
      <c r="AE2453" s="38"/>
      <c r="AF2453" s="37"/>
      <c r="AG2453" s="38"/>
      <c r="AH2453" s="39"/>
      <c r="AI2453" s="8">
        <f t="shared" si="128"/>
        <v>0</v>
      </c>
      <c r="AJ2453" s="9">
        <f t="shared" si="127"/>
        <v>0</v>
      </c>
      <c r="AK2453" s="10">
        <f t="shared" si="129"/>
        <v>0</v>
      </c>
    </row>
    <row r="2454" spans="1:37">
      <c r="A2454" t="s">
        <v>6100</v>
      </c>
      <c r="B2454" t="s">
        <v>6100</v>
      </c>
      <c r="C2454" t="s">
        <v>182</v>
      </c>
      <c r="D2454">
        <v>2197</v>
      </c>
      <c r="E2454" s="7">
        <v>4429</v>
      </c>
      <c r="F2454" t="s">
        <v>7363</v>
      </c>
      <c r="G2454" t="s">
        <v>7364</v>
      </c>
      <c r="H2454">
        <v>50.658267500000001</v>
      </c>
      <c r="I2454">
        <v>5.6756319</v>
      </c>
      <c r="J2454">
        <v>4671</v>
      </c>
      <c r="K2454" t="s">
        <v>7365</v>
      </c>
      <c r="L2454" t="s">
        <v>7366</v>
      </c>
      <c r="M2454" t="s">
        <v>212</v>
      </c>
      <c r="N2454" t="s">
        <v>218</v>
      </c>
      <c r="O2454" t="s">
        <v>60</v>
      </c>
      <c r="P2454" s="40"/>
      <c r="Q2454" s="41"/>
      <c r="R2454" s="41"/>
      <c r="S2454" s="41"/>
      <c r="T2454" s="41"/>
      <c r="U2454" s="41"/>
      <c r="V2454" s="41"/>
      <c r="W2454" s="41"/>
      <c r="X2454" s="42"/>
      <c r="Y2454" s="41"/>
      <c r="Z2454" s="41"/>
      <c r="AA2454" s="41"/>
      <c r="AB2454" s="41"/>
      <c r="AC2454" s="41"/>
      <c r="AD2454" s="41"/>
      <c r="AE2454" s="41"/>
      <c r="AF2454" s="40"/>
      <c r="AG2454" s="41"/>
      <c r="AH2454" s="42"/>
      <c r="AI2454" s="11">
        <f t="shared" si="128"/>
        <v>0</v>
      </c>
      <c r="AJ2454" s="12">
        <f t="shared" si="127"/>
        <v>0</v>
      </c>
      <c r="AK2454" s="13">
        <f t="shared" si="129"/>
        <v>0</v>
      </c>
    </row>
    <row r="2455" spans="1:37">
      <c r="A2455" t="s">
        <v>6100</v>
      </c>
      <c r="B2455" t="s">
        <v>6100</v>
      </c>
      <c r="C2455" t="s">
        <v>53</v>
      </c>
      <c r="D2455">
        <v>2198</v>
      </c>
      <c r="E2455" s="7">
        <v>4430</v>
      </c>
      <c r="F2455" t="s">
        <v>7367</v>
      </c>
      <c r="G2455" t="s">
        <v>7368</v>
      </c>
      <c r="H2455">
        <v>50.654468299999998</v>
      </c>
      <c r="I2455">
        <v>5.6808009000000004</v>
      </c>
      <c r="J2455">
        <v>4671</v>
      </c>
      <c r="K2455" t="s">
        <v>7369</v>
      </c>
      <c r="L2455" t="s">
        <v>7370</v>
      </c>
      <c r="M2455" t="s">
        <v>58</v>
      </c>
      <c r="N2455" t="s">
        <v>59</v>
      </c>
      <c r="O2455" t="s">
        <v>60</v>
      </c>
      <c r="P2455" s="37"/>
      <c r="Q2455" s="38"/>
      <c r="R2455" s="38"/>
      <c r="S2455" s="38"/>
      <c r="T2455" s="38"/>
      <c r="U2455" s="38"/>
      <c r="V2455" s="38"/>
      <c r="W2455" s="38"/>
      <c r="X2455" s="39"/>
      <c r="Y2455" s="38"/>
      <c r="Z2455" s="38"/>
      <c r="AA2455" s="38"/>
      <c r="AB2455" s="38"/>
      <c r="AC2455" s="38"/>
      <c r="AD2455" s="38"/>
      <c r="AE2455" s="38"/>
      <c r="AF2455" s="37"/>
      <c r="AG2455" s="38"/>
      <c r="AH2455" s="39"/>
      <c r="AI2455" s="8">
        <f t="shared" si="128"/>
        <v>0</v>
      </c>
      <c r="AJ2455" s="9">
        <f t="shared" si="127"/>
        <v>0</v>
      </c>
      <c r="AK2455" s="10">
        <f t="shared" si="129"/>
        <v>0</v>
      </c>
    </row>
    <row r="2456" spans="1:37">
      <c r="A2456" t="s">
        <v>6100</v>
      </c>
      <c r="B2456" t="s">
        <v>6100</v>
      </c>
      <c r="C2456" t="s">
        <v>120</v>
      </c>
      <c r="D2456">
        <v>2199</v>
      </c>
      <c r="E2456" s="7">
        <v>4431</v>
      </c>
      <c r="F2456" t="s">
        <v>763</v>
      </c>
      <c r="G2456" t="s">
        <v>7371</v>
      </c>
      <c r="H2456">
        <v>50.672896700000003</v>
      </c>
      <c r="I2456">
        <v>5.7233625999999997</v>
      </c>
      <c r="J2456">
        <v>4670</v>
      </c>
      <c r="K2456" t="s">
        <v>7372</v>
      </c>
      <c r="L2456" t="s">
        <v>7373</v>
      </c>
      <c r="M2456" t="s">
        <v>58</v>
      </c>
      <c r="N2456" t="s">
        <v>59</v>
      </c>
      <c r="O2456" t="s">
        <v>60</v>
      </c>
      <c r="P2456" s="40"/>
      <c r="Q2456" s="41"/>
      <c r="R2456" s="41"/>
      <c r="S2456" s="41"/>
      <c r="T2456" s="41"/>
      <c r="U2456" s="41"/>
      <c r="V2456" s="41"/>
      <c r="W2456" s="41"/>
      <c r="X2456" s="42"/>
      <c r="Y2456" s="41"/>
      <c r="Z2456" s="41"/>
      <c r="AA2456" s="41"/>
      <c r="AB2456" s="41"/>
      <c r="AC2456" s="41"/>
      <c r="AD2456" s="41"/>
      <c r="AE2456" s="41"/>
      <c r="AF2456" s="40"/>
      <c r="AG2456" s="41"/>
      <c r="AH2456" s="42"/>
      <c r="AI2456" s="11">
        <f t="shared" si="128"/>
        <v>0</v>
      </c>
      <c r="AJ2456" s="12">
        <f t="shared" si="127"/>
        <v>0</v>
      </c>
      <c r="AK2456" s="13">
        <f t="shared" si="129"/>
        <v>0</v>
      </c>
    </row>
    <row r="2457" spans="1:37">
      <c r="A2457" t="s">
        <v>6100</v>
      </c>
      <c r="B2457" t="s">
        <v>6100</v>
      </c>
      <c r="C2457" t="s">
        <v>120</v>
      </c>
      <c r="D2457">
        <v>2200</v>
      </c>
      <c r="E2457" s="7">
        <v>4432</v>
      </c>
      <c r="F2457" t="s">
        <v>2074</v>
      </c>
      <c r="G2457" t="s">
        <v>7374</v>
      </c>
      <c r="H2457">
        <v>50.695148099999997</v>
      </c>
      <c r="I2457">
        <v>5.7048835000000002</v>
      </c>
      <c r="J2457">
        <v>4672</v>
      </c>
      <c r="K2457" t="s">
        <v>7375</v>
      </c>
      <c r="L2457" t="s">
        <v>7376</v>
      </c>
      <c r="M2457" t="s">
        <v>58</v>
      </c>
      <c r="N2457" t="s">
        <v>59</v>
      </c>
      <c r="O2457" t="s">
        <v>60</v>
      </c>
      <c r="P2457" s="37"/>
      <c r="Q2457" s="38"/>
      <c r="R2457" s="38"/>
      <c r="S2457" s="38"/>
      <c r="T2457" s="38"/>
      <c r="U2457" s="38"/>
      <c r="V2457" s="38"/>
      <c r="W2457" s="38"/>
      <c r="X2457" s="39"/>
      <c r="Y2457" s="38"/>
      <c r="Z2457" s="38"/>
      <c r="AA2457" s="38"/>
      <c r="AB2457" s="38"/>
      <c r="AC2457" s="38"/>
      <c r="AD2457" s="38"/>
      <c r="AE2457" s="38"/>
      <c r="AF2457" s="37"/>
      <c r="AG2457" s="38"/>
      <c r="AH2457" s="39"/>
      <c r="AI2457" s="8">
        <f t="shared" si="128"/>
        <v>0</v>
      </c>
      <c r="AJ2457" s="9">
        <f t="shared" si="127"/>
        <v>0</v>
      </c>
      <c r="AK2457" s="10">
        <f t="shared" si="129"/>
        <v>0</v>
      </c>
    </row>
    <row r="2458" spans="1:37">
      <c r="A2458" t="s">
        <v>6100</v>
      </c>
      <c r="B2458" t="s">
        <v>6100</v>
      </c>
      <c r="C2458" t="s">
        <v>120</v>
      </c>
      <c r="D2458">
        <v>2200</v>
      </c>
      <c r="E2458" s="7">
        <v>4433</v>
      </c>
      <c r="F2458" t="s">
        <v>2074</v>
      </c>
      <c r="G2458" t="s">
        <v>7377</v>
      </c>
      <c r="H2458">
        <v>50.684673500000002</v>
      </c>
      <c r="I2458">
        <v>5.6793797000000001</v>
      </c>
      <c r="J2458">
        <v>4602</v>
      </c>
      <c r="K2458" t="s">
        <v>7375</v>
      </c>
      <c r="L2458" t="s">
        <v>7376</v>
      </c>
      <c r="M2458" t="s">
        <v>58</v>
      </c>
      <c r="N2458" t="s">
        <v>59</v>
      </c>
      <c r="O2458" t="s">
        <v>60</v>
      </c>
      <c r="P2458" s="40"/>
      <c r="Q2458" s="41"/>
      <c r="R2458" s="41"/>
      <c r="S2458" s="41"/>
      <c r="T2458" s="41"/>
      <c r="U2458" s="41"/>
      <c r="V2458" s="41"/>
      <c r="W2458" s="41"/>
      <c r="X2458" s="42"/>
      <c r="Y2458" s="41"/>
      <c r="Z2458" s="41"/>
      <c r="AA2458" s="41"/>
      <c r="AB2458" s="41"/>
      <c r="AC2458" s="41"/>
      <c r="AD2458" s="41"/>
      <c r="AE2458" s="41"/>
      <c r="AF2458" s="40"/>
      <c r="AG2458" s="41"/>
      <c r="AH2458" s="42"/>
      <c r="AI2458" s="11">
        <f t="shared" si="128"/>
        <v>0</v>
      </c>
      <c r="AJ2458" s="12">
        <f t="shared" si="127"/>
        <v>0</v>
      </c>
      <c r="AK2458" s="13">
        <f t="shared" si="129"/>
        <v>0</v>
      </c>
    </row>
    <row r="2459" spans="1:37">
      <c r="A2459" t="s">
        <v>6100</v>
      </c>
      <c r="B2459" t="s">
        <v>6100</v>
      </c>
      <c r="C2459" t="s">
        <v>53</v>
      </c>
      <c r="D2459">
        <v>2201</v>
      </c>
      <c r="E2459" s="7">
        <v>4434</v>
      </c>
      <c r="F2459" t="s">
        <v>7378</v>
      </c>
      <c r="G2459" t="s">
        <v>7379</v>
      </c>
      <c r="H2459">
        <v>50.598028999999997</v>
      </c>
      <c r="I2459">
        <v>5.411098</v>
      </c>
      <c r="J2459">
        <v>4400</v>
      </c>
      <c r="K2459" t="s">
        <v>7380</v>
      </c>
      <c r="L2459" t="s">
        <v>7381</v>
      </c>
      <c r="M2459" t="s">
        <v>58</v>
      </c>
      <c r="N2459" t="s">
        <v>59</v>
      </c>
      <c r="O2459" t="s">
        <v>60</v>
      </c>
      <c r="P2459" s="37"/>
      <c r="Q2459" s="38"/>
      <c r="R2459" s="38"/>
      <c r="S2459" s="38"/>
      <c r="T2459" s="38"/>
      <c r="U2459" s="38"/>
      <c r="V2459" s="38"/>
      <c r="W2459" s="38"/>
      <c r="X2459" s="39"/>
      <c r="Y2459" s="38"/>
      <c r="Z2459" s="38"/>
      <c r="AA2459" s="38"/>
      <c r="AB2459" s="38"/>
      <c r="AC2459" s="38"/>
      <c r="AD2459" s="38"/>
      <c r="AE2459" s="38"/>
      <c r="AF2459" s="37"/>
      <c r="AG2459" s="38"/>
      <c r="AH2459" s="39"/>
      <c r="AI2459" s="8">
        <f t="shared" si="128"/>
        <v>0</v>
      </c>
      <c r="AJ2459" s="9">
        <f t="shared" si="127"/>
        <v>0</v>
      </c>
      <c r="AK2459" s="10">
        <f t="shared" si="129"/>
        <v>0</v>
      </c>
    </row>
    <row r="2460" spans="1:37">
      <c r="A2460" t="s">
        <v>6100</v>
      </c>
      <c r="B2460" t="s">
        <v>6100</v>
      </c>
      <c r="C2460" t="s">
        <v>53</v>
      </c>
      <c r="D2460">
        <v>2201</v>
      </c>
      <c r="E2460" s="7">
        <v>4435</v>
      </c>
      <c r="F2460" t="s">
        <v>7378</v>
      </c>
      <c r="G2460" t="s">
        <v>7382</v>
      </c>
      <c r="H2460">
        <v>50.599701600000003</v>
      </c>
      <c r="I2460">
        <v>5.4071486000000002</v>
      </c>
      <c r="J2460">
        <v>4400</v>
      </c>
      <c r="K2460" t="s">
        <v>7380</v>
      </c>
      <c r="L2460" t="s">
        <v>7381</v>
      </c>
      <c r="M2460" t="s">
        <v>58</v>
      </c>
      <c r="N2460" t="s">
        <v>91</v>
      </c>
      <c r="O2460" t="s">
        <v>60</v>
      </c>
      <c r="P2460" s="40"/>
      <c r="Q2460" s="41"/>
      <c r="R2460" s="41"/>
      <c r="S2460" s="41"/>
      <c r="T2460" s="41"/>
      <c r="U2460" s="41"/>
      <c r="V2460" s="41"/>
      <c r="W2460" s="41"/>
      <c r="X2460" s="42"/>
      <c r="Y2460" s="41"/>
      <c r="Z2460" s="41"/>
      <c r="AA2460" s="41"/>
      <c r="AB2460" s="41"/>
      <c r="AC2460" s="41"/>
      <c r="AD2460" s="41"/>
      <c r="AE2460" s="41"/>
      <c r="AF2460" s="40"/>
      <c r="AG2460" s="41"/>
      <c r="AH2460" s="42"/>
      <c r="AI2460" s="11">
        <f t="shared" si="128"/>
        <v>0</v>
      </c>
      <c r="AJ2460" s="12">
        <f t="shared" si="127"/>
        <v>0</v>
      </c>
      <c r="AK2460" s="13">
        <f t="shared" si="129"/>
        <v>0</v>
      </c>
    </row>
    <row r="2461" spans="1:37">
      <c r="A2461" t="s">
        <v>6100</v>
      </c>
      <c r="B2461" t="s">
        <v>6100</v>
      </c>
      <c r="C2461" t="s">
        <v>53</v>
      </c>
      <c r="D2461">
        <v>2202</v>
      </c>
      <c r="E2461" s="7">
        <v>4436</v>
      </c>
      <c r="F2461" t="s">
        <v>7383</v>
      </c>
      <c r="G2461" t="s">
        <v>7384</v>
      </c>
      <c r="H2461">
        <v>50.619635700000003</v>
      </c>
      <c r="I2461">
        <v>5.4537580999999999</v>
      </c>
      <c r="J2461">
        <v>4400</v>
      </c>
      <c r="K2461" t="s">
        <v>7385</v>
      </c>
      <c r="L2461" t="s">
        <v>7386</v>
      </c>
      <c r="M2461" t="s">
        <v>58</v>
      </c>
      <c r="N2461" t="s">
        <v>91</v>
      </c>
      <c r="O2461" t="s">
        <v>60</v>
      </c>
      <c r="P2461" s="37"/>
      <c r="Q2461" s="38"/>
      <c r="R2461" s="38"/>
      <c r="S2461" s="38"/>
      <c r="T2461" s="38"/>
      <c r="U2461" s="38"/>
      <c r="V2461" s="38"/>
      <c r="W2461" s="38"/>
      <c r="X2461" s="39"/>
      <c r="Y2461" s="38"/>
      <c r="Z2461" s="38"/>
      <c r="AA2461" s="38"/>
      <c r="AB2461" s="38"/>
      <c r="AC2461" s="38"/>
      <c r="AD2461" s="38"/>
      <c r="AE2461" s="38"/>
      <c r="AF2461" s="37"/>
      <c r="AG2461" s="38"/>
      <c r="AH2461" s="39"/>
      <c r="AI2461" s="8">
        <f t="shared" si="128"/>
        <v>0</v>
      </c>
      <c r="AJ2461" s="9">
        <f t="shared" si="127"/>
        <v>0</v>
      </c>
      <c r="AK2461" s="10">
        <f t="shared" si="129"/>
        <v>0</v>
      </c>
    </row>
    <row r="2462" spans="1:37">
      <c r="A2462" t="s">
        <v>6100</v>
      </c>
      <c r="B2462" t="s">
        <v>6100</v>
      </c>
      <c r="C2462" t="s">
        <v>53</v>
      </c>
      <c r="D2462">
        <v>3149</v>
      </c>
      <c r="E2462" s="7">
        <v>4437</v>
      </c>
      <c r="F2462" t="s">
        <v>7387</v>
      </c>
      <c r="G2462" t="s">
        <v>7388</v>
      </c>
      <c r="H2462">
        <v>50.589522700000003</v>
      </c>
      <c r="I2462">
        <v>5.4677635000000002</v>
      </c>
      <c r="J2462">
        <v>4400</v>
      </c>
      <c r="K2462" t="s">
        <v>7389</v>
      </c>
      <c r="L2462" t="s">
        <v>7390</v>
      </c>
      <c r="M2462" t="s">
        <v>58</v>
      </c>
      <c r="N2462" t="s">
        <v>59</v>
      </c>
      <c r="O2462" t="s">
        <v>60</v>
      </c>
      <c r="P2462" s="40"/>
      <c r="Q2462" s="41"/>
      <c r="R2462" s="41"/>
      <c r="S2462" s="41"/>
      <c r="T2462" s="41"/>
      <c r="U2462" s="41"/>
      <c r="V2462" s="41"/>
      <c r="W2462" s="41"/>
      <c r="X2462" s="42"/>
      <c r="Y2462" s="41"/>
      <c r="Z2462" s="41"/>
      <c r="AA2462" s="41"/>
      <c r="AB2462" s="41"/>
      <c r="AC2462" s="41"/>
      <c r="AD2462" s="41"/>
      <c r="AE2462" s="41"/>
      <c r="AF2462" s="40"/>
      <c r="AG2462" s="41"/>
      <c r="AH2462" s="42"/>
      <c r="AI2462" s="11">
        <f t="shared" si="128"/>
        <v>0</v>
      </c>
      <c r="AJ2462" s="12">
        <f t="shared" si="127"/>
        <v>0</v>
      </c>
      <c r="AK2462" s="13">
        <f t="shared" si="129"/>
        <v>0</v>
      </c>
    </row>
    <row r="2463" spans="1:37">
      <c r="A2463" t="s">
        <v>6100</v>
      </c>
      <c r="B2463" t="s">
        <v>6100</v>
      </c>
      <c r="C2463" t="s">
        <v>53</v>
      </c>
      <c r="D2463">
        <v>95136</v>
      </c>
      <c r="E2463" s="7">
        <v>4438</v>
      </c>
      <c r="F2463" t="s">
        <v>7391</v>
      </c>
      <c r="G2463" t="s">
        <v>7392</v>
      </c>
      <c r="H2463">
        <v>50.581409899999997</v>
      </c>
      <c r="I2463">
        <v>5.4277316999999998</v>
      </c>
      <c r="J2463">
        <v>4400</v>
      </c>
      <c r="K2463" t="s">
        <v>7393</v>
      </c>
      <c r="L2463" t="s">
        <v>7394</v>
      </c>
      <c r="M2463" t="s">
        <v>58</v>
      </c>
      <c r="N2463" t="s">
        <v>59</v>
      </c>
      <c r="O2463" t="s">
        <v>60</v>
      </c>
      <c r="P2463" s="37"/>
      <c r="Q2463" s="38"/>
      <c r="R2463" s="38"/>
      <c r="S2463" s="38"/>
      <c r="T2463" s="38"/>
      <c r="U2463" s="38"/>
      <c r="V2463" s="38"/>
      <c r="W2463" s="38"/>
      <c r="X2463" s="39"/>
      <c r="Y2463" s="38"/>
      <c r="Z2463" s="38"/>
      <c r="AA2463" s="38"/>
      <c r="AB2463" s="38"/>
      <c r="AC2463" s="38"/>
      <c r="AD2463" s="38"/>
      <c r="AE2463" s="38"/>
      <c r="AF2463" s="37"/>
      <c r="AG2463" s="38"/>
      <c r="AH2463" s="39"/>
      <c r="AI2463" s="8">
        <f t="shared" si="128"/>
        <v>0</v>
      </c>
      <c r="AJ2463" s="9">
        <f t="shared" si="127"/>
        <v>0</v>
      </c>
      <c r="AK2463" s="10">
        <f t="shared" si="129"/>
        <v>0</v>
      </c>
    </row>
    <row r="2464" spans="1:37">
      <c r="A2464" t="s">
        <v>6100</v>
      </c>
      <c r="B2464" t="s">
        <v>6100</v>
      </c>
      <c r="C2464" t="s">
        <v>53</v>
      </c>
      <c r="D2464">
        <v>2203</v>
      </c>
      <c r="E2464" s="7">
        <v>4439</v>
      </c>
      <c r="F2464" t="s">
        <v>7395</v>
      </c>
      <c r="G2464" t="s">
        <v>7396</v>
      </c>
      <c r="H2464">
        <v>50.5995341</v>
      </c>
      <c r="I2464">
        <v>5.4616512999999998</v>
      </c>
      <c r="J2464">
        <v>4400</v>
      </c>
      <c r="K2464" t="s">
        <v>7397</v>
      </c>
      <c r="L2464" t="s">
        <v>7398</v>
      </c>
      <c r="M2464" t="s">
        <v>58</v>
      </c>
      <c r="N2464" t="s">
        <v>59</v>
      </c>
      <c r="O2464" t="s">
        <v>60</v>
      </c>
      <c r="P2464" s="40"/>
      <c r="Q2464" s="41"/>
      <c r="R2464" s="41"/>
      <c r="S2464" s="41"/>
      <c r="T2464" s="41"/>
      <c r="U2464" s="41"/>
      <c r="V2464" s="41"/>
      <c r="W2464" s="41"/>
      <c r="X2464" s="42"/>
      <c r="Y2464" s="41"/>
      <c r="Z2464" s="41"/>
      <c r="AA2464" s="41"/>
      <c r="AB2464" s="41"/>
      <c r="AC2464" s="41"/>
      <c r="AD2464" s="41"/>
      <c r="AE2464" s="41"/>
      <c r="AF2464" s="40"/>
      <c r="AG2464" s="41"/>
      <c r="AH2464" s="42"/>
      <c r="AI2464" s="11">
        <f t="shared" si="128"/>
        <v>0</v>
      </c>
      <c r="AJ2464" s="12">
        <f t="shared" si="127"/>
        <v>0</v>
      </c>
      <c r="AK2464" s="13">
        <f t="shared" si="129"/>
        <v>0</v>
      </c>
    </row>
    <row r="2465" spans="1:37">
      <c r="A2465" t="s">
        <v>6100</v>
      </c>
      <c r="B2465" t="s">
        <v>6100</v>
      </c>
      <c r="C2465" t="s">
        <v>53</v>
      </c>
      <c r="D2465">
        <v>2204</v>
      </c>
      <c r="E2465" s="7">
        <v>4441</v>
      </c>
      <c r="F2465" t="s">
        <v>7399</v>
      </c>
      <c r="G2465" t="s">
        <v>7400</v>
      </c>
      <c r="H2465">
        <v>50.5987419</v>
      </c>
      <c r="I2465">
        <v>5.4438792999999999</v>
      </c>
      <c r="J2465">
        <v>4400</v>
      </c>
      <c r="K2465" t="s">
        <v>7401</v>
      </c>
      <c r="L2465" t="s">
        <v>7402</v>
      </c>
      <c r="M2465" t="s">
        <v>58</v>
      </c>
      <c r="N2465" t="s">
        <v>59</v>
      </c>
      <c r="O2465" t="s">
        <v>60</v>
      </c>
      <c r="P2465" s="37"/>
      <c r="Q2465" s="38"/>
      <c r="R2465" s="38"/>
      <c r="S2465" s="38"/>
      <c r="T2465" s="38"/>
      <c r="U2465" s="38"/>
      <c r="V2465" s="38"/>
      <c r="W2465" s="38"/>
      <c r="X2465" s="39"/>
      <c r="Y2465" s="38"/>
      <c r="Z2465" s="38"/>
      <c r="AA2465" s="38"/>
      <c r="AB2465" s="38"/>
      <c r="AC2465" s="38"/>
      <c r="AD2465" s="38"/>
      <c r="AE2465" s="38"/>
      <c r="AF2465" s="37"/>
      <c r="AG2465" s="38"/>
      <c r="AH2465" s="39"/>
      <c r="AI2465" s="8">
        <f t="shared" si="128"/>
        <v>0</v>
      </c>
      <c r="AJ2465" s="9">
        <f t="shared" si="127"/>
        <v>0</v>
      </c>
      <c r="AK2465" s="10">
        <f t="shared" si="129"/>
        <v>0</v>
      </c>
    </row>
    <row r="2466" spans="1:37">
      <c r="A2466" t="s">
        <v>6100</v>
      </c>
      <c r="B2466" t="s">
        <v>6100</v>
      </c>
      <c r="C2466" t="s">
        <v>53</v>
      </c>
      <c r="D2466">
        <v>2213</v>
      </c>
      <c r="E2466" s="7">
        <v>4442</v>
      </c>
      <c r="F2466" t="s">
        <v>7403</v>
      </c>
      <c r="G2466" t="s">
        <v>7404</v>
      </c>
      <c r="H2466">
        <v>50.602104199999999</v>
      </c>
      <c r="I2466">
        <v>5.4463388999999998</v>
      </c>
      <c r="J2466">
        <v>4400</v>
      </c>
      <c r="K2466" t="s">
        <v>7405</v>
      </c>
      <c r="L2466" t="s">
        <v>7406</v>
      </c>
      <c r="M2466" t="s">
        <v>58</v>
      </c>
      <c r="N2466" t="s">
        <v>65</v>
      </c>
      <c r="O2466" t="s">
        <v>60</v>
      </c>
      <c r="P2466" s="40"/>
      <c r="Q2466" s="41"/>
      <c r="R2466" s="41"/>
      <c r="S2466" s="41"/>
      <c r="T2466" s="41"/>
      <c r="U2466" s="41"/>
      <c r="V2466" s="41"/>
      <c r="W2466" s="41"/>
      <c r="X2466" s="42"/>
      <c r="Y2466" s="41"/>
      <c r="Z2466" s="41"/>
      <c r="AA2466" s="41"/>
      <c r="AB2466" s="41"/>
      <c r="AC2466" s="41"/>
      <c r="AD2466" s="41"/>
      <c r="AE2466" s="41"/>
      <c r="AF2466" s="40"/>
      <c r="AG2466" s="41"/>
      <c r="AH2466" s="42"/>
      <c r="AI2466" s="11">
        <f t="shared" si="128"/>
        <v>0</v>
      </c>
      <c r="AJ2466" s="12">
        <f t="shared" si="127"/>
        <v>0</v>
      </c>
      <c r="AK2466" s="13">
        <f t="shared" si="129"/>
        <v>0</v>
      </c>
    </row>
    <row r="2467" spans="1:37">
      <c r="A2467" t="s">
        <v>6100</v>
      </c>
      <c r="B2467" t="s">
        <v>6100</v>
      </c>
      <c r="C2467" t="s">
        <v>120</v>
      </c>
      <c r="D2467">
        <v>2206</v>
      </c>
      <c r="E2467" s="7">
        <v>4443</v>
      </c>
      <c r="F2467" t="s">
        <v>2001</v>
      </c>
      <c r="G2467" t="s">
        <v>7407</v>
      </c>
      <c r="H2467">
        <v>50.584375999999999</v>
      </c>
      <c r="I2467">
        <v>5.4294972000000001</v>
      </c>
      <c r="J2467">
        <v>4400</v>
      </c>
      <c r="K2467" t="s">
        <v>7408</v>
      </c>
      <c r="L2467" t="s">
        <v>7409</v>
      </c>
      <c r="M2467" t="s">
        <v>58</v>
      </c>
      <c r="N2467" t="s">
        <v>59</v>
      </c>
      <c r="O2467" t="s">
        <v>60</v>
      </c>
      <c r="P2467" s="37"/>
      <c r="Q2467" s="38"/>
      <c r="R2467" s="38"/>
      <c r="S2467" s="38"/>
      <c r="T2467" s="38"/>
      <c r="U2467" s="38"/>
      <c r="V2467" s="38"/>
      <c r="W2467" s="38"/>
      <c r="X2467" s="39"/>
      <c r="Y2467" s="38"/>
      <c r="Z2467" s="38"/>
      <c r="AA2467" s="38"/>
      <c r="AB2467" s="38"/>
      <c r="AC2467" s="38"/>
      <c r="AD2467" s="38"/>
      <c r="AE2467" s="38"/>
      <c r="AF2467" s="37"/>
      <c r="AG2467" s="38"/>
      <c r="AH2467" s="39"/>
      <c r="AI2467" s="8">
        <f t="shared" si="128"/>
        <v>0</v>
      </c>
      <c r="AJ2467" s="9">
        <f t="shared" si="127"/>
        <v>0</v>
      </c>
      <c r="AK2467" s="10">
        <f t="shared" si="129"/>
        <v>0</v>
      </c>
    </row>
    <row r="2468" spans="1:37">
      <c r="A2468" t="s">
        <v>6100</v>
      </c>
      <c r="B2468" t="s">
        <v>6100</v>
      </c>
      <c r="C2468" t="s">
        <v>120</v>
      </c>
      <c r="D2468">
        <v>95438</v>
      </c>
      <c r="E2468" s="7">
        <v>4444</v>
      </c>
      <c r="F2468" t="s">
        <v>7410</v>
      </c>
      <c r="G2468" t="s">
        <v>7411</v>
      </c>
      <c r="H2468">
        <v>50.627351300000001</v>
      </c>
      <c r="I2468">
        <v>5.4604157999999998</v>
      </c>
      <c r="J2468">
        <v>4400</v>
      </c>
      <c r="K2468" t="s">
        <v>7412</v>
      </c>
      <c r="L2468" t="s">
        <v>7413</v>
      </c>
      <c r="M2468" t="s">
        <v>58</v>
      </c>
      <c r="N2468" t="s">
        <v>59</v>
      </c>
      <c r="O2468" t="s">
        <v>60</v>
      </c>
      <c r="P2468" s="40"/>
      <c r="Q2468" s="41"/>
      <c r="R2468" s="41"/>
      <c r="S2468" s="41"/>
      <c r="T2468" s="41"/>
      <c r="U2468" s="41"/>
      <c r="V2468" s="41"/>
      <c r="W2468" s="41"/>
      <c r="X2468" s="42"/>
      <c r="Y2468" s="41"/>
      <c r="Z2468" s="41"/>
      <c r="AA2468" s="41"/>
      <c r="AB2468" s="41"/>
      <c r="AC2468" s="41"/>
      <c r="AD2468" s="41"/>
      <c r="AE2468" s="41"/>
      <c r="AF2468" s="40"/>
      <c r="AG2468" s="41"/>
      <c r="AH2468" s="42"/>
      <c r="AI2468" s="11">
        <f t="shared" si="128"/>
        <v>0</v>
      </c>
      <c r="AJ2468" s="12">
        <f t="shared" si="127"/>
        <v>0</v>
      </c>
      <c r="AK2468" s="13">
        <f t="shared" si="129"/>
        <v>0</v>
      </c>
    </row>
    <row r="2469" spans="1:37">
      <c r="A2469" t="s">
        <v>6100</v>
      </c>
      <c r="B2469" t="s">
        <v>6100</v>
      </c>
      <c r="C2469" t="s">
        <v>120</v>
      </c>
      <c r="D2469">
        <v>2206</v>
      </c>
      <c r="E2469" s="7">
        <v>4445</v>
      </c>
      <c r="F2469" t="s">
        <v>2001</v>
      </c>
      <c r="G2469" t="s">
        <v>7414</v>
      </c>
      <c r="H2469">
        <v>50.606425399999999</v>
      </c>
      <c r="I2469">
        <v>5.4807943000000003</v>
      </c>
      <c r="J2469">
        <v>4400</v>
      </c>
      <c r="K2469" t="s">
        <v>7408</v>
      </c>
      <c r="L2469" t="s">
        <v>7409</v>
      </c>
      <c r="M2469" t="s">
        <v>58</v>
      </c>
      <c r="N2469" t="s">
        <v>91</v>
      </c>
      <c r="O2469" t="s">
        <v>60</v>
      </c>
      <c r="P2469" s="37"/>
      <c r="Q2469" s="38"/>
      <c r="R2469" s="38"/>
      <c r="S2469" s="38"/>
      <c r="T2469" s="38"/>
      <c r="U2469" s="38"/>
      <c r="V2469" s="38"/>
      <c r="W2469" s="38"/>
      <c r="X2469" s="39"/>
      <c r="Y2469" s="38"/>
      <c r="Z2469" s="38"/>
      <c r="AA2469" s="38"/>
      <c r="AB2469" s="38"/>
      <c r="AC2469" s="38"/>
      <c r="AD2469" s="38"/>
      <c r="AE2469" s="38"/>
      <c r="AF2469" s="37"/>
      <c r="AG2469" s="38"/>
      <c r="AH2469" s="39"/>
      <c r="AI2469" s="8">
        <f t="shared" si="128"/>
        <v>0</v>
      </c>
      <c r="AJ2469" s="9">
        <f t="shared" si="127"/>
        <v>0</v>
      </c>
      <c r="AK2469" s="10">
        <f t="shared" si="129"/>
        <v>0</v>
      </c>
    </row>
    <row r="2470" spans="1:37">
      <c r="A2470" t="s">
        <v>6100</v>
      </c>
      <c r="B2470" t="s">
        <v>6100</v>
      </c>
      <c r="C2470" t="s">
        <v>120</v>
      </c>
      <c r="D2470">
        <v>2206</v>
      </c>
      <c r="E2470" s="7">
        <v>4446</v>
      </c>
      <c r="F2470" t="s">
        <v>2001</v>
      </c>
      <c r="G2470" t="s">
        <v>7415</v>
      </c>
      <c r="H2470">
        <v>50.6064273</v>
      </c>
      <c r="I2470">
        <v>5.4813583000000001</v>
      </c>
      <c r="J2470">
        <v>4400</v>
      </c>
      <c r="K2470" t="s">
        <v>7408</v>
      </c>
      <c r="L2470" t="s">
        <v>7409</v>
      </c>
      <c r="M2470" t="s">
        <v>58</v>
      </c>
      <c r="N2470" t="s">
        <v>65</v>
      </c>
      <c r="O2470" t="s">
        <v>60</v>
      </c>
      <c r="P2470" s="40"/>
      <c r="Q2470" s="41"/>
      <c r="R2470" s="41"/>
      <c r="S2470" s="41"/>
      <c r="T2470" s="41"/>
      <c r="U2470" s="41"/>
      <c r="V2470" s="41"/>
      <c r="W2470" s="41"/>
      <c r="X2470" s="42"/>
      <c r="Y2470" s="41"/>
      <c r="Z2470" s="41"/>
      <c r="AA2470" s="41"/>
      <c r="AB2470" s="41"/>
      <c r="AC2470" s="41"/>
      <c r="AD2470" s="41"/>
      <c r="AE2470" s="41"/>
      <c r="AF2470" s="40"/>
      <c r="AG2470" s="41"/>
      <c r="AH2470" s="42"/>
      <c r="AI2470" s="11">
        <f t="shared" si="128"/>
        <v>0</v>
      </c>
      <c r="AJ2470" s="12">
        <f t="shared" si="127"/>
        <v>0</v>
      </c>
      <c r="AK2470" s="13">
        <f t="shared" si="129"/>
        <v>0</v>
      </c>
    </row>
    <row r="2471" spans="1:37">
      <c r="A2471" t="s">
        <v>6100</v>
      </c>
      <c r="B2471" t="s">
        <v>6100</v>
      </c>
      <c r="C2471" t="s">
        <v>120</v>
      </c>
      <c r="D2471">
        <v>2207</v>
      </c>
      <c r="E2471" s="7">
        <v>4447</v>
      </c>
      <c r="F2471" t="s">
        <v>4238</v>
      </c>
      <c r="G2471" t="s">
        <v>7416</v>
      </c>
      <c r="H2471">
        <v>50.5995761</v>
      </c>
      <c r="I2471">
        <v>5.4665642999999999</v>
      </c>
      <c r="J2471">
        <v>4400</v>
      </c>
      <c r="K2471" t="s">
        <v>7417</v>
      </c>
      <c r="L2471" t="s">
        <v>7418</v>
      </c>
      <c r="M2471" t="s">
        <v>58</v>
      </c>
      <c r="N2471" t="s">
        <v>59</v>
      </c>
      <c r="O2471" t="s">
        <v>60</v>
      </c>
      <c r="P2471" s="37"/>
      <c r="Q2471" s="38"/>
      <c r="R2471" s="38"/>
      <c r="S2471" s="38"/>
      <c r="T2471" s="38"/>
      <c r="U2471" s="38"/>
      <c r="V2471" s="38"/>
      <c r="W2471" s="38"/>
      <c r="X2471" s="39"/>
      <c r="Y2471" s="38"/>
      <c r="Z2471" s="38"/>
      <c r="AA2471" s="38"/>
      <c r="AB2471" s="38"/>
      <c r="AC2471" s="38"/>
      <c r="AD2471" s="38"/>
      <c r="AE2471" s="38"/>
      <c r="AF2471" s="37"/>
      <c r="AG2471" s="38"/>
      <c r="AH2471" s="39"/>
      <c r="AI2471" s="8">
        <f t="shared" si="128"/>
        <v>0</v>
      </c>
      <c r="AJ2471" s="9">
        <f t="shared" si="127"/>
        <v>0</v>
      </c>
      <c r="AK2471" s="10">
        <f t="shared" si="129"/>
        <v>0</v>
      </c>
    </row>
    <row r="2472" spans="1:37">
      <c r="A2472" t="s">
        <v>6100</v>
      </c>
      <c r="B2472" t="s">
        <v>6100</v>
      </c>
      <c r="C2472" t="s">
        <v>120</v>
      </c>
      <c r="D2472">
        <v>95438</v>
      </c>
      <c r="E2472" s="7">
        <v>4448</v>
      </c>
      <c r="F2472" t="s">
        <v>7410</v>
      </c>
      <c r="G2472" t="s">
        <v>7419</v>
      </c>
      <c r="H2472">
        <v>50.616795000000003</v>
      </c>
      <c r="I2472">
        <v>5.4236367000000003</v>
      </c>
      <c r="J2472">
        <v>4400</v>
      </c>
      <c r="K2472" t="s">
        <v>7412</v>
      </c>
      <c r="L2472" t="s">
        <v>7413</v>
      </c>
      <c r="M2472" t="s">
        <v>58</v>
      </c>
      <c r="N2472" t="s">
        <v>59</v>
      </c>
      <c r="O2472" t="s">
        <v>60</v>
      </c>
      <c r="P2472" s="40"/>
      <c r="Q2472" s="41"/>
      <c r="R2472" s="41"/>
      <c r="S2472" s="41"/>
      <c r="T2472" s="41"/>
      <c r="U2472" s="41"/>
      <c r="V2472" s="41"/>
      <c r="W2472" s="41"/>
      <c r="X2472" s="42"/>
      <c r="Y2472" s="41"/>
      <c r="Z2472" s="41"/>
      <c r="AA2472" s="41"/>
      <c r="AB2472" s="41"/>
      <c r="AC2472" s="41"/>
      <c r="AD2472" s="41"/>
      <c r="AE2472" s="41"/>
      <c r="AF2472" s="40"/>
      <c r="AG2472" s="41"/>
      <c r="AH2472" s="42"/>
      <c r="AI2472" s="11">
        <f t="shared" si="128"/>
        <v>0</v>
      </c>
      <c r="AJ2472" s="12">
        <f t="shared" si="127"/>
        <v>0</v>
      </c>
      <c r="AK2472" s="13">
        <f t="shared" si="129"/>
        <v>0</v>
      </c>
    </row>
    <row r="2473" spans="1:37">
      <c r="A2473" t="s">
        <v>6100</v>
      </c>
      <c r="B2473" t="s">
        <v>6100</v>
      </c>
      <c r="C2473" t="s">
        <v>120</v>
      </c>
      <c r="D2473">
        <v>2207</v>
      </c>
      <c r="E2473" s="7">
        <v>4449</v>
      </c>
      <c r="F2473" t="s">
        <v>4238</v>
      </c>
      <c r="G2473" t="s">
        <v>7420</v>
      </c>
      <c r="H2473">
        <v>50.5992715</v>
      </c>
      <c r="I2473">
        <v>5.4450995000000004</v>
      </c>
      <c r="J2473">
        <v>4400</v>
      </c>
      <c r="K2473" t="s">
        <v>7417</v>
      </c>
      <c r="L2473" t="s">
        <v>7418</v>
      </c>
      <c r="M2473" t="s">
        <v>58</v>
      </c>
      <c r="N2473" t="s">
        <v>59</v>
      </c>
      <c r="O2473" t="s">
        <v>60</v>
      </c>
      <c r="P2473" s="37"/>
      <c r="Q2473" s="38"/>
      <c r="R2473" s="38"/>
      <c r="S2473" s="38"/>
      <c r="T2473" s="38"/>
      <c r="U2473" s="38"/>
      <c r="V2473" s="38"/>
      <c r="W2473" s="38"/>
      <c r="X2473" s="39"/>
      <c r="Y2473" s="38"/>
      <c r="Z2473" s="38"/>
      <c r="AA2473" s="38"/>
      <c r="AB2473" s="38"/>
      <c r="AC2473" s="38"/>
      <c r="AD2473" s="38"/>
      <c r="AE2473" s="38"/>
      <c r="AF2473" s="37"/>
      <c r="AG2473" s="38"/>
      <c r="AH2473" s="39"/>
      <c r="AI2473" s="8">
        <f t="shared" si="128"/>
        <v>0</v>
      </c>
      <c r="AJ2473" s="9">
        <f t="shared" si="127"/>
        <v>0</v>
      </c>
      <c r="AK2473" s="10">
        <f t="shared" si="129"/>
        <v>0</v>
      </c>
    </row>
    <row r="2474" spans="1:37">
      <c r="A2474" t="s">
        <v>6100</v>
      </c>
      <c r="B2474" t="s">
        <v>6100</v>
      </c>
      <c r="C2474" t="s">
        <v>53</v>
      </c>
      <c r="D2474">
        <v>2203</v>
      </c>
      <c r="E2474" s="7">
        <v>4453</v>
      </c>
      <c r="F2474" t="s">
        <v>7395</v>
      </c>
      <c r="G2474" t="s">
        <v>7421</v>
      </c>
      <c r="H2474">
        <v>50.583968400000003</v>
      </c>
      <c r="I2474">
        <v>5.4433588999999998</v>
      </c>
      <c r="J2474">
        <v>4400</v>
      </c>
      <c r="K2474" t="s">
        <v>7397</v>
      </c>
      <c r="L2474" t="s">
        <v>7398</v>
      </c>
      <c r="M2474" t="s">
        <v>58</v>
      </c>
      <c r="N2474" t="s">
        <v>59</v>
      </c>
      <c r="O2474" t="s">
        <v>60</v>
      </c>
      <c r="P2474" s="40"/>
      <c r="Q2474" s="41"/>
      <c r="R2474" s="41"/>
      <c r="S2474" s="41"/>
      <c r="T2474" s="41"/>
      <c r="U2474" s="41"/>
      <c r="V2474" s="41"/>
      <c r="W2474" s="41"/>
      <c r="X2474" s="42"/>
      <c r="Y2474" s="41"/>
      <c r="Z2474" s="41"/>
      <c r="AA2474" s="41"/>
      <c r="AB2474" s="41"/>
      <c r="AC2474" s="41"/>
      <c r="AD2474" s="41"/>
      <c r="AE2474" s="41"/>
      <c r="AF2474" s="40"/>
      <c r="AG2474" s="41"/>
      <c r="AH2474" s="42"/>
      <c r="AI2474" s="11">
        <f t="shared" si="128"/>
        <v>0</v>
      </c>
      <c r="AJ2474" s="12">
        <f t="shared" si="127"/>
        <v>0</v>
      </c>
      <c r="AK2474" s="13">
        <f t="shared" si="129"/>
        <v>0</v>
      </c>
    </row>
    <row r="2475" spans="1:37">
      <c r="A2475" t="s">
        <v>6100</v>
      </c>
      <c r="B2475" t="s">
        <v>6100</v>
      </c>
      <c r="C2475" t="s">
        <v>53</v>
      </c>
      <c r="D2475">
        <v>2214</v>
      </c>
      <c r="E2475" s="7">
        <v>4454</v>
      </c>
      <c r="F2475" t="s">
        <v>7422</v>
      </c>
      <c r="G2475" t="s">
        <v>7423</v>
      </c>
      <c r="H2475">
        <v>50.6259497</v>
      </c>
      <c r="I2475">
        <v>5.4445379999999997</v>
      </c>
      <c r="J2475">
        <v>4400</v>
      </c>
      <c r="K2475" t="s">
        <v>7424</v>
      </c>
      <c r="L2475" t="s">
        <v>7425</v>
      </c>
      <c r="M2475" t="s">
        <v>58</v>
      </c>
      <c r="N2475" t="s">
        <v>65</v>
      </c>
      <c r="O2475" t="s">
        <v>60</v>
      </c>
      <c r="P2475" s="37"/>
      <c r="Q2475" s="38"/>
      <c r="R2475" s="38"/>
      <c r="S2475" s="38"/>
      <c r="T2475" s="38"/>
      <c r="U2475" s="38"/>
      <c r="V2475" s="38"/>
      <c r="W2475" s="38"/>
      <c r="X2475" s="39"/>
      <c r="Y2475" s="38"/>
      <c r="Z2475" s="38"/>
      <c r="AA2475" s="38"/>
      <c r="AB2475" s="38"/>
      <c r="AC2475" s="38"/>
      <c r="AD2475" s="38"/>
      <c r="AE2475" s="38"/>
      <c r="AF2475" s="37"/>
      <c r="AG2475" s="38"/>
      <c r="AH2475" s="39"/>
      <c r="AI2475" s="8">
        <f t="shared" si="128"/>
        <v>0</v>
      </c>
      <c r="AJ2475" s="9">
        <f t="shared" si="127"/>
        <v>0</v>
      </c>
      <c r="AK2475" s="10">
        <f t="shared" si="129"/>
        <v>0</v>
      </c>
    </row>
    <row r="2476" spans="1:37">
      <c r="A2476" t="s">
        <v>6100</v>
      </c>
      <c r="B2476" t="s">
        <v>6100</v>
      </c>
      <c r="C2476" t="s">
        <v>53</v>
      </c>
      <c r="D2476">
        <v>3149</v>
      </c>
      <c r="E2476" s="7">
        <v>4455</v>
      </c>
      <c r="F2476" t="s">
        <v>7387</v>
      </c>
      <c r="G2476" t="s">
        <v>7426</v>
      </c>
      <c r="H2476">
        <v>50.568535900000001</v>
      </c>
      <c r="I2476">
        <v>5.4534465000000001</v>
      </c>
      <c r="J2476">
        <v>4400</v>
      </c>
      <c r="K2476" t="s">
        <v>7389</v>
      </c>
      <c r="L2476" t="s">
        <v>7390</v>
      </c>
      <c r="M2476" t="s">
        <v>58</v>
      </c>
      <c r="N2476" t="s">
        <v>59</v>
      </c>
      <c r="O2476" t="s">
        <v>158</v>
      </c>
      <c r="P2476" s="40"/>
      <c r="Q2476" s="41"/>
      <c r="R2476" s="41"/>
      <c r="S2476" s="41"/>
      <c r="T2476" s="41"/>
      <c r="U2476" s="41"/>
      <c r="V2476" s="41"/>
      <c r="W2476" s="41"/>
      <c r="X2476" s="42"/>
      <c r="Y2476" s="41"/>
      <c r="Z2476" s="41"/>
      <c r="AA2476" s="41"/>
      <c r="AB2476" s="41"/>
      <c r="AC2476" s="41"/>
      <c r="AD2476" s="41"/>
      <c r="AE2476" s="41"/>
      <c r="AF2476" s="40"/>
      <c r="AG2476" s="41"/>
      <c r="AH2476" s="42"/>
      <c r="AI2476" s="11">
        <f t="shared" si="128"/>
        <v>0</v>
      </c>
      <c r="AJ2476" s="12">
        <f t="shared" si="127"/>
        <v>0</v>
      </c>
      <c r="AK2476" s="13">
        <f t="shared" si="129"/>
        <v>0</v>
      </c>
    </row>
    <row r="2477" spans="1:37">
      <c r="A2477" t="s">
        <v>6100</v>
      </c>
      <c r="B2477" t="s">
        <v>6100</v>
      </c>
      <c r="C2477" t="s">
        <v>53</v>
      </c>
      <c r="D2477">
        <v>2201</v>
      </c>
      <c r="E2477" s="7">
        <v>4456</v>
      </c>
      <c r="F2477" t="s">
        <v>7378</v>
      </c>
      <c r="G2477" t="s">
        <v>7427</v>
      </c>
      <c r="H2477">
        <v>50.599821800000001</v>
      </c>
      <c r="I2477">
        <v>5.4716231999999998</v>
      </c>
      <c r="J2477">
        <v>4400</v>
      </c>
      <c r="K2477" t="s">
        <v>7380</v>
      </c>
      <c r="L2477" t="s">
        <v>7381</v>
      </c>
      <c r="M2477" t="s">
        <v>58</v>
      </c>
      <c r="N2477" t="s">
        <v>59</v>
      </c>
      <c r="O2477" t="s">
        <v>60</v>
      </c>
      <c r="P2477" s="37"/>
      <c r="Q2477" s="38"/>
      <c r="R2477" s="38"/>
      <c r="S2477" s="38"/>
      <c r="T2477" s="38"/>
      <c r="U2477" s="38"/>
      <c r="V2477" s="38"/>
      <c r="W2477" s="38"/>
      <c r="X2477" s="39"/>
      <c r="Y2477" s="38"/>
      <c r="Z2477" s="38"/>
      <c r="AA2477" s="38"/>
      <c r="AB2477" s="38"/>
      <c r="AC2477" s="38"/>
      <c r="AD2477" s="38"/>
      <c r="AE2477" s="38"/>
      <c r="AF2477" s="37"/>
      <c r="AG2477" s="38"/>
      <c r="AH2477" s="39"/>
      <c r="AI2477" s="8">
        <f t="shared" si="128"/>
        <v>0</v>
      </c>
      <c r="AJ2477" s="9">
        <f t="shared" si="127"/>
        <v>0</v>
      </c>
      <c r="AK2477" s="10">
        <f t="shared" si="129"/>
        <v>0</v>
      </c>
    </row>
    <row r="2478" spans="1:37">
      <c r="A2478" t="s">
        <v>6100</v>
      </c>
      <c r="B2478" t="s">
        <v>6100</v>
      </c>
      <c r="C2478" t="s">
        <v>53</v>
      </c>
      <c r="D2478">
        <v>2212</v>
      </c>
      <c r="E2478" s="7">
        <v>4457</v>
      </c>
      <c r="F2478" t="s">
        <v>7428</v>
      </c>
      <c r="G2478" t="s">
        <v>7429</v>
      </c>
      <c r="H2478">
        <v>50.615587499999997</v>
      </c>
      <c r="I2478">
        <v>5.4726148999999999</v>
      </c>
      <c r="J2478">
        <v>4400</v>
      </c>
      <c r="K2478" t="s">
        <v>7430</v>
      </c>
      <c r="L2478" t="s">
        <v>7431</v>
      </c>
      <c r="M2478" t="s">
        <v>58</v>
      </c>
      <c r="N2478" t="s">
        <v>59</v>
      </c>
      <c r="O2478" t="s">
        <v>60</v>
      </c>
      <c r="P2478" s="40"/>
      <c r="Q2478" s="41"/>
      <c r="R2478" s="41"/>
      <c r="S2478" s="41"/>
      <c r="T2478" s="41"/>
      <c r="U2478" s="41"/>
      <c r="V2478" s="41"/>
      <c r="W2478" s="41"/>
      <c r="X2478" s="42"/>
      <c r="Y2478" s="41"/>
      <c r="Z2478" s="41"/>
      <c r="AA2478" s="41"/>
      <c r="AB2478" s="41"/>
      <c r="AC2478" s="41"/>
      <c r="AD2478" s="41"/>
      <c r="AE2478" s="41"/>
      <c r="AF2478" s="40"/>
      <c r="AG2478" s="41"/>
      <c r="AH2478" s="42"/>
      <c r="AI2478" s="11">
        <f t="shared" si="128"/>
        <v>0</v>
      </c>
      <c r="AJ2478" s="12">
        <f t="shared" ref="AJ2478:AJ2541" si="130">IF(AND(AI2478&gt;0,O2478="OUI"),1,0)</f>
        <v>0</v>
      </c>
      <c r="AK2478" s="13">
        <f t="shared" si="129"/>
        <v>0</v>
      </c>
    </row>
    <row r="2479" spans="1:37">
      <c r="A2479" t="s">
        <v>6100</v>
      </c>
      <c r="B2479" t="s">
        <v>6100</v>
      </c>
      <c r="C2479" t="s">
        <v>53</v>
      </c>
      <c r="D2479">
        <v>2214</v>
      </c>
      <c r="E2479" s="7">
        <v>4458</v>
      </c>
      <c r="F2479" t="s">
        <v>7422</v>
      </c>
      <c r="G2479" t="s">
        <v>7432</v>
      </c>
      <c r="H2479">
        <v>50.602771500000003</v>
      </c>
      <c r="I2479">
        <v>5.4397779999999996</v>
      </c>
      <c r="J2479">
        <v>4400</v>
      </c>
      <c r="K2479" t="s">
        <v>7424</v>
      </c>
      <c r="L2479" t="s">
        <v>7425</v>
      </c>
      <c r="M2479" t="s">
        <v>58</v>
      </c>
      <c r="N2479" t="s">
        <v>59</v>
      </c>
      <c r="O2479" t="s">
        <v>60</v>
      </c>
      <c r="P2479" s="37"/>
      <c r="Q2479" s="38"/>
      <c r="R2479" s="38"/>
      <c r="S2479" s="38"/>
      <c r="T2479" s="38"/>
      <c r="U2479" s="38"/>
      <c r="V2479" s="38"/>
      <c r="W2479" s="38"/>
      <c r="X2479" s="39"/>
      <c r="Y2479" s="38"/>
      <c r="Z2479" s="38"/>
      <c r="AA2479" s="38"/>
      <c r="AB2479" s="38"/>
      <c r="AC2479" s="38"/>
      <c r="AD2479" s="38"/>
      <c r="AE2479" s="38"/>
      <c r="AF2479" s="37"/>
      <c r="AG2479" s="38"/>
      <c r="AH2479" s="39"/>
      <c r="AI2479" s="8">
        <f t="shared" si="128"/>
        <v>0</v>
      </c>
      <c r="AJ2479" s="9">
        <f t="shared" si="130"/>
        <v>0</v>
      </c>
      <c r="AK2479" s="10">
        <f t="shared" si="129"/>
        <v>0</v>
      </c>
    </row>
    <row r="2480" spans="1:37">
      <c r="A2480" t="s">
        <v>6100</v>
      </c>
      <c r="B2480" t="s">
        <v>6100</v>
      </c>
      <c r="C2480" t="s">
        <v>53</v>
      </c>
      <c r="D2480">
        <v>2213</v>
      </c>
      <c r="E2480" s="7">
        <v>4459</v>
      </c>
      <c r="F2480" t="s">
        <v>7403</v>
      </c>
      <c r="G2480" t="s">
        <v>7433</v>
      </c>
      <c r="H2480">
        <v>50.617217699999998</v>
      </c>
      <c r="I2480">
        <v>5.4242374</v>
      </c>
      <c r="J2480">
        <v>4400</v>
      </c>
      <c r="K2480" t="s">
        <v>7405</v>
      </c>
      <c r="L2480" t="s">
        <v>7406</v>
      </c>
      <c r="M2480" t="s">
        <v>58</v>
      </c>
      <c r="N2480" t="s">
        <v>59</v>
      </c>
      <c r="O2480" t="s">
        <v>60</v>
      </c>
      <c r="P2480" s="40"/>
      <c r="Q2480" s="41"/>
      <c r="R2480" s="41"/>
      <c r="S2480" s="41"/>
      <c r="T2480" s="41"/>
      <c r="U2480" s="41"/>
      <c r="V2480" s="41"/>
      <c r="W2480" s="41"/>
      <c r="X2480" s="42"/>
      <c r="Y2480" s="41"/>
      <c r="Z2480" s="41"/>
      <c r="AA2480" s="41"/>
      <c r="AB2480" s="41"/>
      <c r="AC2480" s="41"/>
      <c r="AD2480" s="41"/>
      <c r="AE2480" s="41"/>
      <c r="AF2480" s="40"/>
      <c r="AG2480" s="41"/>
      <c r="AH2480" s="42"/>
      <c r="AI2480" s="11">
        <f t="shared" si="128"/>
        <v>0</v>
      </c>
      <c r="AJ2480" s="12">
        <f t="shared" si="130"/>
        <v>0</v>
      </c>
      <c r="AK2480" s="13">
        <f t="shared" si="129"/>
        <v>0</v>
      </c>
    </row>
    <row r="2481" spans="1:37">
      <c r="A2481" t="s">
        <v>6100</v>
      </c>
      <c r="B2481" t="s">
        <v>6100</v>
      </c>
      <c r="C2481" t="s">
        <v>53</v>
      </c>
      <c r="D2481">
        <v>2204</v>
      </c>
      <c r="E2481" s="7">
        <v>4460</v>
      </c>
      <c r="F2481" t="s">
        <v>7399</v>
      </c>
      <c r="G2481" t="s">
        <v>7434</v>
      </c>
      <c r="H2481">
        <v>50.5982871</v>
      </c>
      <c r="I2481">
        <v>5.4122569</v>
      </c>
      <c r="J2481">
        <v>4400</v>
      </c>
      <c r="K2481" t="s">
        <v>7401</v>
      </c>
      <c r="L2481" t="s">
        <v>7402</v>
      </c>
      <c r="M2481" t="s">
        <v>58</v>
      </c>
      <c r="N2481" t="s">
        <v>59</v>
      </c>
      <c r="O2481" t="s">
        <v>60</v>
      </c>
      <c r="P2481" s="37"/>
      <c r="Q2481" s="38"/>
      <c r="R2481" s="38"/>
      <c r="S2481" s="38"/>
      <c r="T2481" s="38"/>
      <c r="U2481" s="38"/>
      <c r="V2481" s="38"/>
      <c r="W2481" s="38"/>
      <c r="X2481" s="39"/>
      <c r="Y2481" s="38"/>
      <c r="Z2481" s="38"/>
      <c r="AA2481" s="38"/>
      <c r="AB2481" s="38"/>
      <c r="AC2481" s="38"/>
      <c r="AD2481" s="38"/>
      <c r="AE2481" s="38"/>
      <c r="AF2481" s="37"/>
      <c r="AG2481" s="38"/>
      <c r="AH2481" s="39"/>
      <c r="AI2481" s="8">
        <f t="shared" si="128"/>
        <v>0</v>
      </c>
      <c r="AJ2481" s="9">
        <f t="shared" si="130"/>
        <v>0</v>
      </c>
      <c r="AK2481" s="10">
        <f t="shared" si="129"/>
        <v>0</v>
      </c>
    </row>
    <row r="2482" spans="1:37">
      <c r="A2482" t="s">
        <v>6100</v>
      </c>
      <c r="B2482" t="s">
        <v>6100</v>
      </c>
      <c r="C2482" t="s">
        <v>53</v>
      </c>
      <c r="D2482">
        <v>2214</v>
      </c>
      <c r="E2482" s="7">
        <v>4461</v>
      </c>
      <c r="F2482" t="s">
        <v>7422</v>
      </c>
      <c r="G2482" t="s">
        <v>7435</v>
      </c>
      <c r="H2482">
        <v>50.605736200000003</v>
      </c>
      <c r="I2482">
        <v>5.4787314</v>
      </c>
      <c r="J2482">
        <v>4400</v>
      </c>
      <c r="K2482" t="s">
        <v>7424</v>
      </c>
      <c r="L2482" t="s">
        <v>7425</v>
      </c>
      <c r="M2482" t="s">
        <v>58</v>
      </c>
      <c r="N2482" t="s">
        <v>59</v>
      </c>
      <c r="O2482" t="s">
        <v>60</v>
      </c>
      <c r="P2482" s="40"/>
      <c r="Q2482" s="41"/>
      <c r="R2482" s="41"/>
      <c r="S2482" s="41"/>
      <c r="T2482" s="41"/>
      <c r="U2482" s="41"/>
      <c r="V2482" s="41"/>
      <c r="W2482" s="41"/>
      <c r="X2482" s="42"/>
      <c r="Y2482" s="41"/>
      <c r="Z2482" s="41"/>
      <c r="AA2482" s="41"/>
      <c r="AB2482" s="41"/>
      <c r="AC2482" s="41"/>
      <c r="AD2482" s="41"/>
      <c r="AE2482" s="41"/>
      <c r="AF2482" s="40"/>
      <c r="AG2482" s="41"/>
      <c r="AH2482" s="42"/>
      <c r="AI2482" s="11">
        <f t="shared" si="128"/>
        <v>0</v>
      </c>
      <c r="AJ2482" s="12">
        <f t="shared" si="130"/>
        <v>0</v>
      </c>
      <c r="AK2482" s="13">
        <f t="shared" si="129"/>
        <v>0</v>
      </c>
    </row>
    <row r="2483" spans="1:37">
      <c r="A2483" t="s">
        <v>6100</v>
      </c>
      <c r="B2483" t="s">
        <v>6100</v>
      </c>
      <c r="C2483" t="s">
        <v>182</v>
      </c>
      <c r="D2483">
        <v>2210</v>
      </c>
      <c r="E2483" s="7">
        <v>4462</v>
      </c>
      <c r="F2483" t="s">
        <v>7436</v>
      </c>
      <c r="G2483" t="s">
        <v>7437</v>
      </c>
      <c r="H2483">
        <v>50.594736500000003</v>
      </c>
      <c r="I2483">
        <v>5.4444857000000004</v>
      </c>
      <c r="J2483">
        <v>4400</v>
      </c>
      <c r="K2483" t="s">
        <v>7438</v>
      </c>
      <c r="L2483" t="s">
        <v>7439</v>
      </c>
      <c r="M2483" t="s">
        <v>212</v>
      </c>
      <c r="N2483" t="s">
        <v>284</v>
      </c>
      <c r="O2483" t="s">
        <v>158</v>
      </c>
      <c r="P2483" s="37"/>
      <c r="Q2483" s="38"/>
      <c r="R2483" s="38"/>
      <c r="S2483" s="38"/>
      <c r="T2483" s="38"/>
      <c r="U2483" s="38"/>
      <c r="V2483" s="38"/>
      <c r="W2483" s="38"/>
      <c r="X2483" s="39"/>
      <c r="Y2483" s="38"/>
      <c r="Z2483" s="38"/>
      <c r="AA2483" s="38"/>
      <c r="AB2483" s="38"/>
      <c r="AC2483" s="38"/>
      <c r="AD2483" s="38"/>
      <c r="AE2483" s="38"/>
      <c r="AF2483" s="37"/>
      <c r="AG2483" s="38"/>
      <c r="AH2483" s="39"/>
      <c r="AI2483" s="8">
        <f t="shared" si="128"/>
        <v>0</v>
      </c>
      <c r="AJ2483" s="9">
        <f t="shared" si="130"/>
        <v>0</v>
      </c>
      <c r="AK2483" s="10">
        <f t="shared" si="129"/>
        <v>0</v>
      </c>
    </row>
    <row r="2484" spans="1:37">
      <c r="A2484" t="s">
        <v>6100</v>
      </c>
      <c r="B2484" t="s">
        <v>6100</v>
      </c>
      <c r="C2484" t="s">
        <v>163</v>
      </c>
      <c r="D2484">
        <v>2215</v>
      </c>
      <c r="E2484" s="7">
        <v>4463</v>
      </c>
      <c r="F2484" t="s">
        <v>7440</v>
      </c>
      <c r="G2484" t="s">
        <v>7441</v>
      </c>
      <c r="H2484">
        <v>50.598025700000001</v>
      </c>
      <c r="I2484">
        <v>5.4652741000000002</v>
      </c>
      <c r="J2484">
        <v>4400</v>
      </c>
      <c r="K2484" t="s">
        <v>7442</v>
      </c>
      <c r="L2484" t="s">
        <v>7443</v>
      </c>
      <c r="M2484" t="s">
        <v>58</v>
      </c>
      <c r="N2484" t="s">
        <v>168</v>
      </c>
      <c r="O2484" t="s">
        <v>60</v>
      </c>
      <c r="P2484" s="40"/>
      <c r="Q2484" s="41"/>
      <c r="R2484" s="41"/>
      <c r="S2484" s="41"/>
      <c r="T2484" s="41"/>
      <c r="U2484" s="41"/>
      <c r="V2484" s="41"/>
      <c r="W2484" s="41"/>
      <c r="X2484" s="42"/>
      <c r="Y2484" s="41"/>
      <c r="Z2484" s="41"/>
      <c r="AA2484" s="41"/>
      <c r="AB2484" s="41"/>
      <c r="AC2484" s="41"/>
      <c r="AD2484" s="41"/>
      <c r="AE2484" s="41"/>
      <c r="AF2484" s="40"/>
      <c r="AG2484" s="41"/>
      <c r="AH2484" s="42"/>
      <c r="AI2484" s="11">
        <f t="shared" si="128"/>
        <v>0</v>
      </c>
      <c r="AJ2484" s="12">
        <f t="shared" si="130"/>
        <v>0</v>
      </c>
      <c r="AK2484" s="13">
        <f t="shared" si="129"/>
        <v>0</v>
      </c>
    </row>
    <row r="2485" spans="1:37">
      <c r="A2485" t="s">
        <v>6100</v>
      </c>
      <c r="B2485" t="s">
        <v>6100</v>
      </c>
      <c r="C2485" t="s">
        <v>53</v>
      </c>
      <c r="D2485">
        <v>2216</v>
      </c>
      <c r="E2485" s="7">
        <v>4465</v>
      </c>
      <c r="F2485" t="s">
        <v>2336</v>
      </c>
      <c r="G2485" t="s">
        <v>7444</v>
      </c>
      <c r="H2485">
        <v>50.549184400000001</v>
      </c>
      <c r="I2485">
        <v>5.4897086000000002</v>
      </c>
      <c r="J2485">
        <v>4121</v>
      </c>
      <c r="K2485" t="s">
        <v>7445</v>
      </c>
      <c r="L2485" t="s">
        <v>7446</v>
      </c>
      <c r="M2485" t="s">
        <v>58</v>
      </c>
      <c r="N2485" t="s">
        <v>59</v>
      </c>
      <c r="O2485" t="s">
        <v>60</v>
      </c>
      <c r="P2485" s="37"/>
      <c r="Q2485" s="38"/>
      <c r="R2485" s="38"/>
      <c r="S2485" s="38"/>
      <c r="T2485" s="38"/>
      <c r="U2485" s="38"/>
      <c r="V2485" s="38"/>
      <c r="W2485" s="38"/>
      <c r="X2485" s="39"/>
      <c r="Y2485" s="38"/>
      <c r="Z2485" s="38"/>
      <c r="AA2485" s="38"/>
      <c r="AB2485" s="38"/>
      <c r="AC2485" s="38"/>
      <c r="AD2485" s="38"/>
      <c r="AE2485" s="38"/>
      <c r="AF2485" s="37"/>
      <c r="AG2485" s="38"/>
      <c r="AH2485" s="39"/>
      <c r="AI2485" s="8">
        <f t="shared" si="128"/>
        <v>0</v>
      </c>
      <c r="AJ2485" s="9">
        <f t="shared" si="130"/>
        <v>0</v>
      </c>
      <c r="AK2485" s="10">
        <f t="shared" si="129"/>
        <v>0</v>
      </c>
    </row>
    <row r="2486" spans="1:37">
      <c r="A2486" t="s">
        <v>6100</v>
      </c>
      <c r="B2486" t="s">
        <v>6100</v>
      </c>
      <c r="C2486" t="s">
        <v>53</v>
      </c>
      <c r="D2486">
        <v>2216</v>
      </c>
      <c r="E2486" s="7">
        <v>4466</v>
      </c>
      <c r="F2486" t="s">
        <v>2336</v>
      </c>
      <c r="G2486" t="s">
        <v>7447</v>
      </c>
      <c r="H2486">
        <v>50.550460700000002</v>
      </c>
      <c r="I2486">
        <v>5.4491557000000004</v>
      </c>
      <c r="J2486">
        <v>4120</v>
      </c>
      <c r="K2486" t="s">
        <v>7445</v>
      </c>
      <c r="L2486" t="s">
        <v>7446</v>
      </c>
      <c r="M2486" t="s">
        <v>58</v>
      </c>
      <c r="N2486" t="s">
        <v>65</v>
      </c>
      <c r="O2486" t="s">
        <v>60</v>
      </c>
      <c r="P2486" s="40"/>
      <c r="Q2486" s="41"/>
      <c r="R2486" s="41"/>
      <c r="S2486" s="41"/>
      <c r="T2486" s="41"/>
      <c r="U2486" s="41"/>
      <c r="V2486" s="41"/>
      <c r="W2486" s="41"/>
      <c r="X2486" s="42"/>
      <c r="Y2486" s="41"/>
      <c r="Z2486" s="41"/>
      <c r="AA2486" s="41"/>
      <c r="AB2486" s="41"/>
      <c r="AC2486" s="41"/>
      <c r="AD2486" s="41"/>
      <c r="AE2486" s="41"/>
      <c r="AF2486" s="40"/>
      <c r="AG2486" s="41"/>
      <c r="AH2486" s="42"/>
      <c r="AI2486" s="11">
        <f t="shared" si="128"/>
        <v>0</v>
      </c>
      <c r="AJ2486" s="12">
        <f t="shared" si="130"/>
        <v>0</v>
      </c>
      <c r="AK2486" s="13">
        <f t="shared" si="129"/>
        <v>0</v>
      </c>
    </row>
    <row r="2487" spans="1:37">
      <c r="A2487" t="s">
        <v>6100</v>
      </c>
      <c r="B2487" t="s">
        <v>6100</v>
      </c>
      <c r="C2487" t="s">
        <v>53</v>
      </c>
      <c r="D2487">
        <v>95327</v>
      </c>
      <c r="E2487" s="7">
        <v>4467</v>
      </c>
      <c r="F2487" t="s">
        <v>7448</v>
      </c>
      <c r="G2487" t="s">
        <v>7449</v>
      </c>
      <c r="H2487">
        <v>50.543407199999997</v>
      </c>
      <c r="I2487">
        <v>5.5212972999999996</v>
      </c>
      <c r="J2487">
        <v>4122</v>
      </c>
      <c r="K2487" t="s">
        <v>7450</v>
      </c>
      <c r="L2487" t="s">
        <v>7451</v>
      </c>
      <c r="M2487" t="s">
        <v>58</v>
      </c>
      <c r="N2487" t="s">
        <v>65</v>
      </c>
      <c r="O2487" t="s">
        <v>60</v>
      </c>
      <c r="P2487" s="37"/>
      <c r="Q2487" s="38"/>
      <c r="R2487" s="38"/>
      <c r="S2487" s="38"/>
      <c r="T2487" s="38"/>
      <c r="U2487" s="38"/>
      <c r="V2487" s="38"/>
      <c r="W2487" s="38"/>
      <c r="X2487" s="39"/>
      <c r="Y2487" s="38"/>
      <c r="Z2487" s="38"/>
      <c r="AA2487" s="38"/>
      <c r="AB2487" s="38"/>
      <c r="AC2487" s="38"/>
      <c r="AD2487" s="38"/>
      <c r="AE2487" s="38"/>
      <c r="AF2487" s="37"/>
      <c r="AG2487" s="38"/>
      <c r="AH2487" s="39"/>
      <c r="AI2487" s="8">
        <f t="shared" si="128"/>
        <v>0</v>
      </c>
      <c r="AJ2487" s="9">
        <f t="shared" si="130"/>
        <v>0</v>
      </c>
      <c r="AK2487" s="10">
        <f t="shared" si="129"/>
        <v>0</v>
      </c>
    </row>
    <row r="2488" spans="1:37">
      <c r="A2488" t="s">
        <v>6100</v>
      </c>
      <c r="B2488" t="s">
        <v>6100</v>
      </c>
      <c r="C2488" t="s">
        <v>53</v>
      </c>
      <c r="D2488">
        <v>2217</v>
      </c>
      <c r="E2488" s="7">
        <v>4468</v>
      </c>
      <c r="F2488" t="s">
        <v>7452</v>
      </c>
      <c r="G2488" t="s">
        <v>7453</v>
      </c>
      <c r="H2488">
        <v>50.534214599999999</v>
      </c>
      <c r="I2488">
        <v>5.4824039000000004</v>
      </c>
      <c r="J2488">
        <v>4120</v>
      </c>
      <c r="K2488" t="s">
        <v>7454</v>
      </c>
      <c r="L2488" t="s">
        <v>7455</v>
      </c>
      <c r="M2488" t="s">
        <v>58</v>
      </c>
      <c r="N2488" t="s">
        <v>59</v>
      </c>
      <c r="O2488" t="s">
        <v>60</v>
      </c>
      <c r="P2488" s="40"/>
      <c r="Q2488" s="41"/>
      <c r="R2488" s="41"/>
      <c r="S2488" s="41"/>
      <c r="T2488" s="41"/>
      <c r="U2488" s="41"/>
      <c r="V2488" s="41"/>
      <c r="W2488" s="41"/>
      <c r="X2488" s="42"/>
      <c r="Y2488" s="41"/>
      <c r="Z2488" s="41"/>
      <c r="AA2488" s="41"/>
      <c r="AB2488" s="41"/>
      <c r="AC2488" s="41"/>
      <c r="AD2488" s="41"/>
      <c r="AE2488" s="41"/>
      <c r="AF2488" s="40"/>
      <c r="AG2488" s="41"/>
      <c r="AH2488" s="42"/>
      <c r="AI2488" s="11">
        <f t="shared" si="128"/>
        <v>0</v>
      </c>
      <c r="AJ2488" s="12">
        <f t="shared" si="130"/>
        <v>0</v>
      </c>
      <c r="AK2488" s="13">
        <f t="shared" si="129"/>
        <v>0</v>
      </c>
    </row>
    <row r="2489" spans="1:37">
      <c r="A2489" t="s">
        <v>6100</v>
      </c>
      <c r="B2489" t="s">
        <v>6100</v>
      </c>
      <c r="C2489" t="s">
        <v>120</v>
      </c>
      <c r="D2489">
        <v>2218</v>
      </c>
      <c r="E2489" s="7">
        <v>4470</v>
      </c>
      <c r="F2489" t="s">
        <v>4238</v>
      </c>
      <c r="G2489" t="s">
        <v>7456</v>
      </c>
      <c r="H2489">
        <v>50.536266699999999</v>
      </c>
      <c r="I2489">
        <v>5.4827558999999999</v>
      </c>
      <c r="J2489">
        <v>4120</v>
      </c>
      <c r="K2489" t="s">
        <v>7457</v>
      </c>
      <c r="L2489" t="s">
        <v>7458</v>
      </c>
      <c r="M2489" t="s">
        <v>58</v>
      </c>
      <c r="N2489" t="s">
        <v>65</v>
      </c>
      <c r="O2489" t="s">
        <v>60</v>
      </c>
      <c r="P2489" s="37"/>
      <c r="Q2489" s="38"/>
      <c r="R2489" s="38"/>
      <c r="S2489" s="38"/>
      <c r="T2489" s="38"/>
      <c r="U2489" s="38"/>
      <c r="V2489" s="38"/>
      <c r="W2489" s="38"/>
      <c r="X2489" s="39"/>
      <c r="Y2489" s="38"/>
      <c r="Z2489" s="38"/>
      <c r="AA2489" s="38"/>
      <c r="AB2489" s="38"/>
      <c r="AC2489" s="38"/>
      <c r="AD2489" s="38"/>
      <c r="AE2489" s="38"/>
      <c r="AF2489" s="37"/>
      <c r="AG2489" s="38"/>
      <c r="AH2489" s="39"/>
      <c r="AI2489" s="8">
        <f t="shared" si="128"/>
        <v>0</v>
      </c>
      <c r="AJ2489" s="9">
        <f t="shared" si="130"/>
        <v>0</v>
      </c>
      <c r="AK2489" s="10">
        <f t="shared" si="129"/>
        <v>0</v>
      </c>
    </row>
    <row r="2490" spans="1:37">
      <c r="A2490" t="s">
        <v>6100</v>
      </c>
      <c r="B2490" t="s">
        <v>6100</v>
      </c>
      <c r="C2490" t="s">
        <v>120</v>
      </c>
      <c r="D2490">
        <v>2218</v>
      </c>
      <c r="E2490" s="7">
        <v>4471</v>
      </c>
      <c r="F2490" t="s">
        <v>4238</v>
      </c>
      <c r="G2490" t="s">
        <v>7459</v>
      </c>
      <c r="H2490">
        <v>50.5323013</v>
      </c>
      <c r="I2490">
        <v>5.4790213000000003</v>
      </c>
      <c r="J2490">
        <v>4120</v>
      </c>
      <c r="K2490" t="s">
        <v>7457</v>
      </c>
      <c r="L2490" t="s">
        <v>7458</v>
      </c>
      <c r="M2490" t="s">
        <v>58</v>
      </c>
      <c r="N2490" t="s">
        <v>91</v>
      </c>
      <c r="O2490" t="s">
        <v>60</v>
      </c>
      <c r="P2490" s="40"/>
      <c r="Q2490" s="41"/>
      <c r="R2490" s="41"/>
      <c r="S2490" s="41"/>
      <c r="T2490" s="41"/>
      <c r="U2490" s="41"/>
      <c r="V2490" s="41"/>
      <c r="W2490" s="41"/>
      <c r="X2490" s="42"/>
      <c r="Y2490" s="41"/>
      <c r="Z2490" s="41"/>
      <c r="AA2490" s="41"/>
      <c r="AB2490" s="41"/>
      <c r="AC2490" s="41"/>
      <c r="AD2490" s="41"/>
      <c r="AE2490" s="41"/>
      <c r="AF2490" s="40"/>
      <c r="AG2490" s="41"/>
      <c r="AH2490" s="42"/>
      <c r="AI2490" s="11">
        <f t="shared" si="128"/>
        <v>0</v>
      </c>
      <c r="AJ2490" s="12">
        <f t="shared" si="130"/>
        <v>0</v>
      </c>
      <c r="AK2490" s="13">
        <f t="shared" si="129"/>
        <v>0</v>
      </c>
    </row>
    <row r="2491" spans="1:37">
      <c r="A2491" t="s">
        <v>6100</v>
      </c>
      <c r="B2491" t="s">
        <v>6100</v>
      </c>
      <c r="C2491" t="s">
        <v>53</v>
      </c>
      <c r="D2491">
        <v>2219</v>
      </c>
      <c r="E2491" s="7">
        <v>4472</v>
      </c>
      <c r="F2491" t="s">
        <v>7460</v>
      </c>
      <c r="G2491" t="s">
        <v>7461</v>
      </c>
      <c r="H2491">
        <v>50.564392400000003</v>
      </c>
      <c r="I2491">
        <v>5.7266184999999998</v>
      </c>
      <c r="J2491">
        <v>4870</v>
      </c>
      <c r="K2491" t="s">
        <v>7462</v>
      </c>
      <c r="L2491" t="s">
        <v>7463</v>
      </c>
      <c r="M2491" t="s">
        <v>58</v>
      </c>
      <c r="N2491" t="s">
        <v>59</v>
      </c>
      <c r="O2491" t="s">
        <v>60</v>
      </c>
      <c r="P2491" s="37"/>
      <c r="Q2491" s="38"/>
      <c r="R2491" s="38"/>
      <c r="S2491" s="38"/>
      <c r="T2491" s="38"/>
      <c r="U2491" s="38"/>
      <c r="V2491" s="38"/>
      <c r="W2491" s="38"/>
      <c r="X2491" s="39"/>
      <c r="Y2491" s="38"/>
      <c r="Z2491" s="38"/>
      <c r="AA2491" s="38"/>
      <c r="AB2491" s="38"/>
      <c r="AC2491" s="38"/>
      <c r="AD2491" s="38"/>
      <c r="AE2491" s="38"/>
      <c r="AF2491" s="37"/>
      <c r="AG2491" s="38"/>
      <c r="AH2491" s="39"/>
      <c r="AI2491" s="8">
        <f t="shared" si="128"/>
        <v>0</v>
      </c>
      <c r="AJ2491" s="9">
        <f t="shared" si="130"/>
        <v>0</v>
      </c>
      <c r="AK2491" s="10">
        <f t="shared" si="129"/>
        <v>0</v>
      </c>
    </row>
    <row r="2492" spans="1:37">
      <c r="A2492" t="s">
        <v>6100</v>
      </c>
      <c r="B2492" t="s">
        <v>6100</v>
      </c>
      <c r="C2492" t="s">
        <v>53</v>
      </c>
      <c r="D2492">
        <v>2219</v>
      </c>
      <c r="E2492" s="7">
        <v>4476</v>
      </c>
      <c r="F2492" t="s">
        <v>7460</v>
      </c>
      <c r="G2492" t="s">
        <v>7464</v>
      </c>
      <c r="H2492">
        <v>50.575581999999997</v>
      </c>
      <c r="I2492">
        <v>5.7355909</v>
      </c>
      <c r="J2492">
        <v>4870</v>
      </c>
      <c r="K2492" t="s">
        <v>7462</v>
      </c>
      <c r="L2492" t="s">
        <v>7463</v>
      </c>
      <c r="M2492" t="s">
        <v>58</v>
      </c>
      <c r="N2492" t="s">
        <v>59</v>
      </c>
      <c r="O2492" t="s">
        <v>60</v>
      </c>
      <c r="P2492" s="40"/>
      <c r="Q2492" s="41"/>
      <c r="R2492" s="41"/>
      <c r="S2492" s="41"/>
      <c r="T2492" s="41"/>
      <c r="U2492" s="41"/>
      <c r="V2492" s="41"/>
      <c r="W2492" s="41"/>
      <c r="X2492" s="42"/>
      <c r="Y2492" s="41"/>
      <c r="Z2492" s="41"/>
      <c r="AA2492" s="41"/>
      <c r="AB2492" s="41"/>
      <c r="AC2492" s="41"/>
      <c r="AD2492" s="41"/>
      <c r="AE2492" s="41"/>
      <c r="AF2492" s="40"/>
      <c r="AG2492" s="41"/>
      <c r="AH2492" s="42"/>
      <c r="AI2492" s="11">
        <f t="shared" si="128"/>
        <v>0</v>
      </c>
      <c r="AJ2492" s="12">
        <f t="shared" si="130"/>
        <v>0</v>
      </c>
      <c r="AK2492" s="13">
        <f t="shared" si="129"/>
        <v>0</v>
      </c>
    </row>
    <row r="2493" spans="1:37">
      <c r="A2493" t="s">
        <v>6100</v>
      </c>
      <c r="B2493" t="s">
        <v>6100</v>
      </c>
      <c r="C2493" t="s">
        <v>53</v>
      </c>
      <c r="D2493">
        <v>2220</v>
      </c>
      <c r="E2493" s="7">
        <v>4477</v>
      </c>
      <c r="F2493" t="s">
        <v>7465</v>
      </c>
      <c r="G2493" t="s">
        <v>7466</v>
      </c>
      <c r="H2493">
        <v>50.5760772</v>
      </c>
      <c r="I2493">
        <v>5.6841087999999997</v>
      </c>
      <c r="J2493">
        <v>4870</v>
      </c>
      <c r="K2493" t="s">
        <v>7467</v>
      </c>
      <c r="L2493" t="s">
        <v>7468</v>
      </c>
      <c r="M2493" t="s">
        <v>58</v>
      </c>
      <c r="N2493" t="s">
        <v>59</v>
      </c>
      <c r="O2493" t="s">
        <v>60</v>
      </c>
      <c r="P2493" s="37"/>
      <c r="Q2493" s="38"/>
      <c r="R2493" s="38"/>
      <c r="S2493" s="38"/>
      <c r="T2493" s="38"/>
      <c r="U2493" s="38"/>
      <c r="V2493" s="38"/>
      <c r="W2493" s="38"/>
      <c r="X2493" s="39"/>
      <c r="Y2493" s="38"/>
      <c r="Z2493" s="38"/>
      <c r="AA2493" s="38"/>
      <c r="AB2493" s="38"/>
      <c r="AC2493" s="38"/>
      <c r="AD2493" s="38"/>
      <c r="AE2493" s="38"/>
      <c r="AF2493" s="37"/>
      <c r="AG2493" s="38"/>
      <c r="AH2493" s="39"/>
      <c r="AI2493" s="8">
        <f t="shared" si="128"/>
        <v>0</v>
      </c>
      <c r="AJ2493" s="9">
        <f t="shared" si="130"/>
        <v>0</v>
      </c>
      <c r="AK2493" s="10">
        <f t="shared" si="129"/>
        <v>0</v>
      </c>
    </row>
    <row r="2494" spans="1:37">
      <c r="A2494" t="s">
        <v>6100</v>
      </c>
      <c r="B2494" t="s">
        <v>6100</v>
      </c>
      <c r="C2494" t="s">
        <v>53</v>
      </c>
      <c r="D2494">
        <v>2220</v>
      </c>
      <c r="E2494" s="7">
        <v>4478</v>
      </c>
      <c r="F2494" t="s">
        <v>7465</v>
      </c>
      <c r="G2494" t="s">
        <v>7469</v>
      </c>
      <c r="H2494">
        <v>50.581005400000002</v>
      </c>
      <c r="I2494">
        <v>5.6628654999999997</v>
      </c>
      <c r="J2494">
        <v>4870</v>
      </c>
      <c r="K2494" t="s">
        <v>7467</v>
      </c>
      <c r="L2494" t="s">
        <v>7468</v>
      </c>
      <c r="M2494" t="s">
        <v>58</v>
      </c>
      <c r="N2494" t="s">
        <v>59</v>
      </c>
      <c r="O2494" t="s">
        <v>60</v>
      </c>
      <c r="P2494" s="40"/>
      <c r="Q2494" s="41"/>
      <c r="R2494" s="41"/>
      <c r="S2494" s="41"/>
      <c r="T2494" s="41"/>
      <c r="U2494" s="41"/>
      <c r="V2494" s="41"/>
      <c r="W2494" s="41"/>
      <c r="X2494" s="42"/>
      <c r="Y2494" s="41"/>
      <c r="Z2494" s="41"/>
      <c r="AA2494" s="41"/>
      <c r="AB2494" s="41"/>
      <c r="AC2494" s="41"/>
      <c r="AD2494" s="41"/>
      <c r="AE2494" s="41"/>
      <c r="AF2494" s="40"/>
      <c r="AG2494" s="41"/>
      <c r="AH2494" s="42"/>
      <c r="AI2494" s="11">
        <f t="shared" si="128"/>
        <v>0</v>
      </c>
      <c r="AJ2494" s="12">
        <f t="shared" si="130"/>
        <v>0</v>
      </c>
      <c r="AK2494" s="13">
        <f t="shared" si="129"/>
        <v>0</v>
      </c>
    </row>
    <row r="2495" spans="1:37">
      <c r="A2495" t="s">
        <v>6100</v>
      </c>
      <c r="B2495" t="s">
        <v>6100</v>
      </c>
      <c r="C2495" t="s">
        <v>53</v>
      </c>
      <c r="D2495">
        <v>2220</v>
      </c>
      <c r="E2495" s="7">
        <v>4480</v>
      </c>
      <c r="F2495" t="s">
        <v>7465</v>
      </c>
      <c r="G2495" t="s">
        <v>7470</v>
      </c>
      <c r="H2495">
        <v>50.558755499999997</v>
      </c>
      <c r="I2495">
        <v>5.6659787000000001</v>
      </c>
      <c r="J2495">
        <v>4870</v>
      </c>
      <c r="K2495" t="s">
        <v>7467</v>
      </c>
      <c r="L2495" t="s">
        <v>7468</v>
      </c>
      <c r="M2495" t="s">
        <v>58</v>
      </c>
      <c r="N2495" t="s">
        <v>59</v>
      </c>
      <c r="O2495" t="s">
        <v>60</v>
      </c>
      <c r="P2495" s="37"/>
      <c r="Q2495" s="38"/>
      <c r="R2495" s="38"/>
      <c r="S2495" s="38"/>
      <c r="T2495" s="38"/>
      <c r="U2495" s="38"/>
      <c r="V2495" s="38"/>
      <c r="W2495" s="38"/>
      <c r="X2495" s="39"/>
      <c r="Y2495" s="38"/>
      <c r="Z2495" s="38"/>
      <c r="AA2495" s="38"/>
      <c r="AB2495" s="38"/>
      <c r="AC2495" s="38"/>
      <c r="AD2495" s="38"/>
      <c r="AE2495" s="38"/>
      <c r="AF2495" s="37"/>
      <c r="AG2495" s="38"/>
      <c r="AH2495" s="39"/>
      <c r="AI2495" s="8">
        <f t="shared" si="128"/>
        <v>0</v>
      </c>
      <c r="AJ2495" s="9">
        <f t="shared" si="130"/>
        <v>0</v>
      </c>
      <c r="AK2495" s="10">
        <f t="shared" si="129"/>
        <v>0</v>
      </c>
    </row>
    <row r="2496" spans="1:37">
      <c r="A2496" t="s">
        <v>6100</v>
      </c>
      <c r="B2496" t="s">
        <v>6100</v>
      </c>
      <c r="C2496" t="s">
        <v>120</v>
      </c>
      <c r="D2496">
        <v>2221</v>
      </c>
      <c r="E2496" s="7">
        <v>4481</v>
      </c>
      <c r="F2496" t="s">
        <v>7471</v>
      </c>
      <c r="G2496" t="s">
        <v>7472</v>
      </c>
      <c r="H2496">
        <v>50.5652793</v>
      </c>
      <c r="I2496">
        <v>5.7237678000000001</v>
      </c>
      <c r="J2496">
        <v>4870</v>
      </c>
      <c r="K2496" t="s">
        <v>7473</v>
      </c>
      <c r="L2496" t="s">
        <v>7474</v>
      </c>
      <c r="M2496" t="s">
        <v>58</v>
      </c>
      <c r="N2496" t="s">
        <v>59</v>
      </c>
      <c r="O2496" t="s">
        <v>60</v>
      </c>
      <c r="P2496" s="40"/>
      <c r="Q2496" s="41"/>
      <c r="R2496" s="41"/>
      <c r="S2496" s="41"/>
      <c r="T2496" s="41"/>
      <c r="U2496" s="41"/>
      <c r="V2496" s="41"/>
      <c r="W2496" s="41"/>
      <c r="X2496" s="42"/>
      <c r="Y2496" s="41"/>
      <c r="Z2496" s="41"/>
      <c r="AA2496" s="41"/>
      <c r="AB2496" s="41"/>
      <c r="AC2496" s="41"/>
      <c r="AD2496" s="41"/>
      <c r="AE2496" s="41"/>
      <c r="AF2496" s="40"/>
      <c r="AG2496" s="41"/>
      <c r="AH2496" s="42"/>
      <c r="AI2496" s="11">
        <f t="shared" si="128"/>
        <v>0</v>
      </c>
      <c r="AJ2496" s="12">
        <f t="shared" si="130"/>
        <v>0</v>
      </c>
      <c r="AK2496" s="13">
        <f t="shared" si="129"/>
        <v>0</v>
      </c>
    </row>
    <row r="2497" spans="1:37">
      <c r="A2497" t="s">
        <v>7475</v>
      </c>
      <c r="B2497" t="s">
        <v>7475</v>
      </c>
      <c r="C2497" t="s">
        <v>53</v>
      </c>
      <c r="D2497">
        <v>2223</v>
      </c>
      <c r="E2497" s="7">
        <v>4483</v>
      </c>
      <c r="F2497" t="s">
        <v>7476</v>
      </c>
      <c r="G2497" t="s">
        <v>7477</v>
      </c>
      <c r="H2497">
        <v>50.700902200000002</v>
      </c>
      <c r="I2497">
        <v>5.8795985000000002</v>
      </c>
      <c r="J2497">
        <v>4880</v>
      </c>
      <c r="K2497" t="s">
        <v>7478</v>
      </c>
      <c r="L2497" t="s">
        <v>7479</v>
      </c>
      <c r="M2497" t="s">
        <v>58</v>
      </c>
      <c r="N2497" t="s">
        <v>59</v>
      </c>
      <c r="O2497" t="s">
        <v>158</v>
      </c>
      <c r="P2497" s="37"/>
      <c r="Q2497" s="38"/>
      <c r="R2497" s="38"/>
      <c r="S2497" s="38"/>
      <c r="T2497" s="38"/>
      <c r="U2497" s="38"/>
      <c r="V2497" s="38"/>
      <c r="W2497" s="38"/>
      <c r="X2497" s="39"/>
      <c r="Y2497" s="38"/>
      <c r="Z2497" s="38"/>
      <c r="AA2497" s="38"/>
      <c r="AB2497" s="38"/>
      <c r="AC2497" s="38"/>
      <c r="AD2497" s="38"/>
      <c r="AE2497" s="38"/>
      <c r="AF2497" s="37"/>
      <c r="AG2497" s="38"/>
      <c r="AH2497" s="39"/>
      <c r="AI2497" s="8">
        <f t="shared" si="128"/>
        <v>0</v>
      </c>
      <c r="AJ2497" s="9">
        <f t="shared" si="130"/>
        <v>0</v>
      </c>
      <c r="AK2497" s="10">
        <f t="shared" si="129"/>
        <v>0</v>
      </c>
    </row>
    <row r="2498" spans="1:37">
      <c r="A2498" t="s">
        <v>7475</v>
      </c>
      <c r="B2498" t="s">
        <v>7475</v>
      </c>
      <c r="C2498" t="s">
        <v>53</v>
      </c>
      <c r="D2498">
        <v>2223</v>
      </c>
      <c r="E2498" s="7">
        <v>4484</v>
      </c>
      <c r="F2498" t="s">
        <v>7476</v>
      </c>
      <c r="G2498" t="s">
        <v>7480</v>
      </c>
      <c r="H2498">
        <v>50.704252799999999</v>
      </c>
      <c r="I2498">
        <v>5.8155311000000003</v>
      </c>
      <c r="J2498">
        <v>4880</v>
      </c>
      <c r="K2498" t="s">
        <v>7478</v>
      </c>
      <c r="L2498" t="s">
        <v>7479</v>
      </c>
      <c r="M2498" t="s">
        <v>58</v>
      </c>
      <c r="N2498" t="s">
        <v>59</v>
      </c>
      <c r="O2498" t="s">
        <v>60</v>
      </c>
      <c r="P2498" s="40"/>
      <c r="Q2498" s="41"/>
      <c r="R2498" s="41"/>
      <c r="S2498" s="41"/>
      <c r="T2498" s="41"/>
      <c r="U2498" s="41"/>
      <c r="V2498" s="41"/>
      <c r="W2498" s="41"/>
      <c r="X2498" s="42"/>
      <c r="Y2498" s="41"/>
      <c r="Z2498" s="41"/>
      <c r="AA2498" s="41"/>
      <c r="AB2498" s="41"/>
      <c r="AC2498" s="41"/>
      <c r="AD2498" s="41"/>
      <c r="AE2498" s="41"/>
      <c r="AF2498" s="40"/>
      <c r="AG2498" s="41"/>
      <c r="AH2498" s="42"/>
      <c r="AI2498" s="11">
        <f t="shared" si="128"/>
        <v>0</v>
      </c>
      <c r="AJ2498" s="12">
        <f t="shared" si="130"/>
        <v>0</v>
      </c>
      <c r="AK2498" s="13">
        <f t="shared" si="129"/>
        <v>0</v>
      </c>
    </row>
    <row r="2499" spans="1:37">
      <c r="A2499" t="s">
        <v>7475</v>
      </c>
      <c r="B2499" t="s">
        <v>7475</v>
      </c>
      <c r="C2499" t="s">
        <v>120</v>
      </c>
      <c r="D2499">
        <v>2225</v>
      </c>
      <c r="E2499" s="7">
        <v>4485</v>
      </c>
      <c r="F2499" t="s">
        <v>3388</v>
      </c>
      <c r="G2499" t="s">
        <v>7481</v>
      </c>
      <c r="H2499">
        <v>50.7032314</v>
      </c>
      <c r="I2499">
        <v>5.8571581999999998</v>
      </c>
      <c r="J2499">
        <v>4880</v>
      </c>
      <c r="K2499" t="s">
        <v>7482</v>
      </c>
      <c r="L2499" t="s">
        <v>7483</v>
      </c>
      <c r="M2499" t="s">
        <v>58</v>
      </c>
      <c r="N2499" t="s">
        <v>59</v>
      </c>
      <c r="O2499" t="s">
        <v>158</v>
      </c>
      <c r="P2499" s="37"/>
      <c r="Q2499" s="38"/>
      <c r="R2499" s="38"/>
      <c r="S2499" s="38"/>
      <c r="T2499" s="38"/>
      <c r="U2499" s="38"/>
      <c r="V2499" s="38"/>
      <c r="W2499" s="38"/>
      <c r="X2499" s="39"/>
      <c r="Y2499" s="38"/>
      <c r="Z2499" s="38"/>
      <c r="AA2499" s="38"/>
      <c r="AB2499" s="38"/>
      <c r="AC2499" s="38"/>
      <c r="AD2499" s="38"/>
      <c r="AE2499" s="38"/>
      <c r="AF2499" s="37"/>
      <c r="AG2499" s="38"/>
      <c r="AH2499" s="39"/>
      <c r="AI2499" s="8">
        <f t="shared" si="128"/>
        <v>0</v>
      </c>
      <c r="AJ2499" s="9">
        <f t="shared" si="130"/>
        <v>0</v>
      </c>
      <c r="AK2499" s="10">
        <f t="shared" si="129"/>
        <v>0</v>
      </c>
    </row>
    <row r="2500" spans="1:37">
      <c r="A2500" t="s">
        <v>7475</v>
      </c>
      <c r="B2500" t="s">
        <v>7475</v>
      </c>
      <c r="C2500" t="s">
        <v>53</v>
      </c>
      <c r="D2500">
        <v>95469</v>
      </c>
      <c r="E2500" s="7">
        <v>4487</v>
      </c>
      <c r="F2500" t="s">
        <v>7484</v>
      </c>
      <c r="G2500" t="s">
        <v>7485</v>
      </c>
      <c r="H2500">
        <v>50.618892700000004</v>
      </c>
      <c r="I2500">
        <v>5.9957846000000004</v>
      </c>
      <c r="J2500">
        <v>4837</v>
      </c>
      <c r="K2500" t="s">
        <v>7486</v>
      </c>
      <c r="L2500" t="s">
        <v>7487</v>
      </c>
      <c r="M2500" t="s">
        <v>58</v>
      </c>
      <c r="N2500" t="s">
        <v>59</v>
      </c>
      <c r="O2500" t="s">
        <v>60</v>
      </c>
      <c r="P2500" s="40"/>
      <c r="Q2500" s="41"/>
      <c r="R2500" s="41"/>
      <c r="S2500" s="41"/>
      <c r="T2500" s="41"/>
      <c r="U2500" s="41"/>
      <c r="V2500" s="41"/>
      <c r="W2500" s="41"/>
      <c r="X2500" s="42"/>
      <c r="Y2500" s="41"/>
      <c r="Z2500" s="41"/>
      <c r="AA2500" s="41"/>
      <c r="AB2500" s="41"/>
      <c r="AC2500" s="41"/>
      <c r="AD2500" s="41"/>
      <c r="AE2500" s="41"/>
      <c r="AF2500" s="40"/>
      <c r="AG2500" s="41"/>
      <c r="AH2500" s="42"/>
      <c r="AI2500" s="11">
        <f t="shared" si="128"/>
        <v>0</v>
      </c>
      <c r="AJ2500" s="12">
        <f t="shared" si="130"/>
        <v>0</v>
      </c>
      <c r="AK2500" s="13">
        <f t="shared" si="129"/>
        <v>0</v>
      </c>
    </row>
    <row r="2501" spans="1:37">
      <c r="A2501" t="s">
        <v>7475</v>
      </c>
      <c r="B2501" t="s">
        <v>7475</v>
      </c>
      <c r="C2501" t="s">
        <v>53</v>
      </c>
      <c r="D2501">
        <v>2226</v>
      </c>
      <c r="E2501" s="7">
        <v>4488</v>
      </c>
      <c r="F2501" t="s">
        <v>7488</v>
      </c>
      <c r="G2501" t="s">
        <v>7489</v>
      </c>
      <c r="H2501">
        <v>50.629702799999997</v>
      </c>
      <c r="I2501">
        <v>5.9713399999999996</v>
      </c>
      <c r="J2501">
        <v>4837</v>
      </c>
      <c r="K2501" t="s">
        <v>7490</v>
      </c>
      <c r="L2501" t="s">
        <v>7491</v>
      </c>
      <c r="M2501" t="s">
        <v>58</v>
      </c>
      <c r="N2501" t="s">
        <v>59</v>
      </c>
      <c r="O2501" t="s">
        <v>60</v>
      </c>
      <c r="P2501" s="37"/>
      <c r="Q2501" s="38"/>
      <c r="R2501" s="38"/>
      <c r="S2501" s="38"/>
      <c r="T2501" s="38"/>
      <c r="U2501" s="38"/>
      <c r="V2501" s="38"/>
      <c r="W2501" s="38"/>
      <c r="X2501" s="39"/>
      <c r="Y2501" s="38"/>
      <c r="Z2501" s="38"/>
      <c r="AA2501" s="38"/>
      <c r="AB2501" s="38"/>
      <c r="AC2501" s="38"/>
      <c r="AD2501" s="38"/>
      <c r="AE2501" s="38"/>
      <c r="AF2501" s="37"/>
      <c r="AG2501" s="38"/>
      <c r="AH2501" s="39"/>
      <c r="AI2501" s="8">
        <f t="shared" si="128"/>
        <v>0</v>
      </c>
      <c r="AJ2501" s="9">
        <f t="shared" si="130"/>
        <v>0</v>
      </c>
      <c r="AK2501" s="10">
        <f t="shared" si="129"/>
        <v>0</v>
      </c>
    </row>
    <row r="2502" spans="1:37">
      <c r="A2502" t="s">
        <v>7475</v>
      </c>
      <c r="B2502" t="s">
        <v>7475</v>
      </c>
      <c r="C2502" t="s">
        <v>53</v>
      </c>
      <c r="D2502">
        <v>2227</v>
      </c>
      <c r="E2502" s="7">
        <v>4490</v>
      </c>
      <c r="F2502" t="s">
        <v>1467</v>
      </c>
      <c r="G2502" t="s">
        <v>7492</v>
      </c>
      <c r="H2502">
        <v>50.6054119</v>
      </c>
      <c r="I2502">
        <v>5.8889329000000004</v>
      </c>
      <c r="J2502">
        <v>4821</v>
      </c>
      <c r="K2502" t="s">
        <v>7493</v>
      </c>
      <c r="L2502" t="s">
        <v>7494</v>
      </c>
      <c r="M2502" t="s">
        <v>58</v>
      </c>
      <c r="N2502" t="s">
        <v>59</v>
      </c>
      <c r="O2502" t="s">
        <v>60</v>
      </c>
      <c r="P2502" s="40"/>
      <c r="Q2502" s="41"/>
      <c r="R2502" s="41"/>
      <c r="S2502" s="41"/>
      <c r="T2502" s="41"/>
      <c r="U2502" s="41"/>
      <c r="V2502" s="41"/>
      <c r="W2502" s="41"/>
      <c r="X2502" s="42"/>
      <c r="Y2502" s="41"/>
      <c r="Z2502" s="41"/>
      <c r="AA2502" s="41"/>
      <c r="AB2502" s="41"/>
      <c r="AC2502" s="41"/>
      <c r="AD2502" s="41"/>
      <c r="AE2502" s="41"/>
      <c r="AF2502" s="40"/>
      <c r="AG2502" s="41"/>
      <c r="AH2502" s="42"/>
      <c r="AI2502" s="11">
        <f t="shared" si="128"/>
        <v>0</v>
      </c>
      <c r="AJ2502" s="12">
        <f t="shared" si="130"/>
        <v>0</v>
      </c>
      <c r="AK2502" s="13">
        <f t="shared" si="129"/>
        <v>0</v>
      </c>
    </row>
    <row r="2503" spans="1:37">
      <c r="A2503" t="s">
        <v>7475</v>
      </c>
      <c r="B2503" t="s">
        <v>7475</v>
      </c>
      <c r="C2503" t="s">
        <v>53</v>
      </c>
      <c r="D2503">
        <v>2230</v>
      </c>
      <c r="E2503" s="7">
        <v>4492</v>
      </c>
      <c r="F2503" t="s">
        <v>2336</v>
      </c>
      <c r="G2503" t="s">
        <v>7495</v>
      </c>
      <c r="H2503">
        <v>50.6090716</v>
      </c>
      <c r="I2503">
        <v>5.8623051999999998</v>
      </c>
      <c r="J2503">
        <v>4821</v>
      </c>
      <c r="K2503" t="s">
        <v>7496</v>
      </c>
      <c r="L2503" t="s">
        <v>7497</v>
      </c>
      <c r="M2503" t="s">
        <v>58</v>
      </c>
      <c r="N2503" t="s">
        <v>59</v>
      </c>
      <c r="O2503" t="s">
        <v>60</v>
      </c>
      <c r="P2503" s="37"/>
      <c r="Q2503" s="38"/>
      <c r="R2503" s="38"/>
      <c r="S2503" s="38"/>
      <c r="T2503" s="38"/>
      <c r="U2503" s="38"/>
      <c r="V2503" s="38"/>
      <c r="W2503" s="38"/>
      <c r="X2503" s="39"/>
      <c r="Y2503" s="38"/>
      <c r="Z2503" s="38"/>
      <c r="AA2503" s="38"/>
      <c r="AB2503" s="38"/>
      <c r="AC2503" s="38"/>
      <c r="AD2503" s="38"/>
      <c r="AE2503" s="38"/>
      <c r="AF2503" s="37"/>
      <c r="AG2503" s="38"/>
      <c r="AH2503" s="39"/>
      <c r="AI2503" s="8">
        <f t="shared" si="128"/>
        <v>0</v>
      </c>
      <c r="AJ2503" s="9">
        <f t="shared" si="130"/>
        <v>0</v>
      </c>
      <c r="AK2503" s="10">
        <f t="shared" si="129"/>
        <v>0</v>
      </c>
    </row>
    <row r="2504" spans="1:37">
      <c r="A2504" t="s">
        <v>7475</v>
      </c>
      <c r="B2504" t="s">
        <v>7475</v>
      </c>
      <c r="C2504" t="s">
        <v>53</v>
      </c>
      <c r="D2504">
        <v>2228</v>
      </c>
      <c r="E2504" s="7">
        <v>4493</v>
      </c>
      <c r="F2504" t="s">
        <v>7498</v>
      </c>
      <c r="G2504" t="s">
        <v>7499</v>
      </c>
      <c r="H2504">
        <v>50.599253400000002</v>
      </c>
      <c r="I2504">
        <v>5.8599278999999997</v>
      </c>
      <c r="J2504">
        <v>4821</v>
      </c>
      <c r="K2504" t="s">
        <v>7500</v>
      </c>
      <c r="L2504" t="s">
        <v>7501</v>
      </c>
      <c r="M2504" t="s">
        <v>58</v>
      </c>
      <c r="N2504" t="s">
        <v>59</v>
      </c>
      <c r="O2504" t="s">
        <v>60</v>
      </c>
      <c r="P2504" s="40"/>
      <c r="Q2504" s="41"/>
      <c r="R2504" s="41"/>
      <c r="S2504" s="41"/>
      <c r="T2504" s="41"/>
      <c r="U2504" s="41"/>
      <c r="V2504" s="41"/>
      <c r="W2504" s="41"/>
      <c r="X2504" s="42"/>
      <c r="Y2504" s="41"/>
      <c r="Z2504" s="41"/>
      <c r="AA2504" s="41"/>
      <c r="AB2504" s="41"/>
      <c r="AC2504" s="41"/>
      <c r="AD2504" s="41"/>
      <c r="AE2504" s="41"/>
      <c r="AF2504" s="40"/>
      <c r="AG2504" s="41"/>
      <c r="AH2504" s="42"/>
      <c r="AI2504" s="11">
        <f t="shared" si="128"/>
        <v>0</v>
      </c>
      <c r="AJ2504" s="12">
        <f t="shared" si="130"/>
        <v>0</v>
      </c>
      <c r="AK2504" s="13">
        <f t="shared" si="129"/>
        <v>0</v>
      </c>
    </row>
    <row r="2505" spans="1:37">
      <c r="A2505" t="s">
        <v>7475</v>
      </c>
      <c r="B2505" t="s">
        <v>7475</v>
      </c>
      <c r="C2505" t="s">
        <v>53</v>
      </c>
      <c r="D2505">
        <v>2228</v>
      </c>
      <c r="E2505" s="7">
        <v>4494</v>
      </c>
      <c r="F2505" t="s">
        <v>7498</v>
      </c>
      <c r="G2505" t="s">
        <v>7502</v>
      </c>
      <c r="H2505">
        <v>50.602866300000002</v>
      </c>
      <c r="I2505">
        <v>5.8560435000000002</v>
      </c>
      <c r="J2505">
        <v>4820</v>
      </c>
      <c r="K2505" t="s">
        <v>7500</v>
      </c>
      <c r="L2505" t="s">
        <v>7501</v>
      </c>
      <c r="M2505" t="s">
        <v>58</v>
      </c>
      <c r="N2505" t="s">
        <v>59</v>
      </c>
      <c r="O2505" t="s">
        <v>60</v>
      </c>
      <c r="P2505" s="37"/>
      <c r="Q2505" s="38"/>
      <c r="R2505" s="38"/>
      <c r="S2505" s="38"/>
      <c r="T2505" s="38"/>
      <c r="U2505" s="38"/>
      <c r="V2505" s="38"/>
      <c r="W2505" s="38"/>
      <c r="X2505" s="39"/>
      <c r="Y2505" s="38"/>
      <c r="Z2505" s="38"/>
      <c r="AA2505" s="38"/>
      <c r="AB2505" s="38"/>
      <c r="AC2505" s="38"/>
      <c r="AD2505" s="38"/>
      <c r="AE2505" s="38"/>
      <c r="AF2505" s="37"/>
      <c r="AG2505" s="38"/>
      <c r="AH2505" s="39"/>
      <c r="AI2505" s="8">
        <f t="shared" si="128"/>
        <v>0</v>
      </c>
      <c r="AJ2505" s="9">
        <f t="shared" si="130"/>
        <v>0</v>
      </c>
      <c r="AK2505" s="10">
        <f t="shared" si="129"/>
        <v>0</v>
      </c>
    </row>
    <row r="2506" spans="1:37">
      <c r="A2506" t="s">
        <v>7475</v>
      </c>
      <c r="B2506" t="s">
        <v>7475</v>
      </c>
      <c r="C2506" t="s">
        <v>53</v>
      </c>
      <c r="D2506">
        <v>2229</v>
      </c>
      <c r="E2506" s="7">
        <v>4495</v>
      </c>
      <c r="F2506" t="s">
        <v>1910</v>
      </c>
      <c r="G2506" t="s">
        <v>7503</v>
      </c>
      <c r="H2506">
        <v>50.603180899999998</v>
      </c>
      <c r="I2506">
        <v>5.8675790000000001</v>
      </c>
      <c r="J2506">
        <v>4821</v>
      </c>
      <c r="K2506" t="s">
        <v>7504</v>
      </c>
      <c r="L2506" t="s">
        <v>7505</v>
      </c>
      <c r="M2506" t="s">
        <v>58</v>
      </c>
      <c r="N2506" t="s">
        <v>59</v>
      </c>
      <c r="O2506" t="s">
        <v>60</v>
      </c>
      <c r="P2506" s="40"/>
      <c r="Q2506" s="41"/>
      <c r="R2506" s="41"/>
      <c r="S2506" s="41"/>
      <c r="T2506" s="41"/>
      <c r="U2506" s="41"/>
      <c r="V2506" s="41"/>
      <c r="W2506" s="41"/>
      <c r="X2506" s="42"/>
      <c r="Y2506" s="41"/>
      <c r="Z2506" s="41"/>
      <c r="AA2506" s="41"/>
      <c r="AB2506" s="41"/>
      <c r="AC2506" s="41"/>
      <c r="AD2506" s="41"/>
      <c r="AE2506" s="41"/>
      <c r="AF2506" s="40"/>
      <c r="AG2506" s="41"/>
      <c r="AH2506" s="42"/>
      <c r="AI2506" s="11">
        <f t="shared" si="128"/>
        <v>0</v>
      </c>
      <c r="AJ2506" s="12">
        <f t="shared" si="130"/>
        <v>0</v>
      </c>
      <c r="AK2506" s="13">
        <f t="shared" si="129"/>
        <v>0</v>
      </c>
    </row>
    <row r="2507" spans="1:37">
      <c r="A2507" t="s">
        <v>7475</v>
      </c>
      <c r="B2507" t="s">
        <v>7475</v>
      </c>
      <c r="C2507" t="s">
        <v>53</v>
      </c>
      <c r="D2507">
        <v>2230</v>
      </c>
      <c r="E2507" s="7">
        <v>4496</v>
      </c>
      <c r="F2507" t="s">
        <v>2336</v>
      </c>
      <c r="G2507" t="s">
        <v>7506</v>
      </c>
      <c r="H2507">
        <v>50.610190000000003</v>
      </c>
      <c r="I2507">
        <v>5.8491571999999996</v>
      </c>
      <c r="J2507">
        <v>4820</v>
      </c>
      <c r="K2507" t="s">
        <v>7496</v>
      </c>
      <c r="L2507" t="s">
        <v>7497</v>
      </c>
      <c r="M2507" t="s">
        <v>58</v>
      </c>
      <c r="N2507" t="s">
        <v>59</v>
      </c>
      <c r="O2507" t="s">
        <v>60</v>
      </c>
      <c r="P2507" s="37"/>
      <c r="Q2507" s="38"/>
      <c r="R2507" s="38"/>
      <c r="S2507" s="38"/>
      <c r="T2507" s="38"/>
      <c r="U2507" s="38"/>
      <c r="V2507" s="38"/>
      <c r="W2507" s="38"/>
      <c r="X2507" s="39"/>
      <c r="Y2507" s="38"/>
      <c r="Z2507" s="38"/>
      <c r="AA2507" s="38"/>
      <c r="AB2507" s="38"/>
      <c r="AC2507" s="38"/>
      <c r="AD2507" s="38"/>
      <c r="AE2507" s="38"/>
      <c r="AF2507" s="37"/>
      <c r="AG2507" s="38"/>
      <c r="AH2507" s="39"/>
      <c r="AI2507" s="8">
        <f t="shared" si="128"/>
        <v>0</v>
      </c>
      <c r="AJ2507" s="9">
        <f t="shared" si="130"/>
        <v>0</v>
      </c>
      <c r="AK2507" s="10">
        <f t="shared" si="129"/>
        <v>0</v>
      </c>
    </row>
    <row r="2508" spans="1:37">
      <c r="A2508" t="s">
        <v>7475</v>
      </c>
      <c r="B2508" t="s">
        <v>7475</v>
      </c>
      <c r="C2508" t="s">
        <v>53</v>
      </c>
      <c r="D2508">
        <v>2231</v>
      </c>
      <c r="E2508" s="7">
        <v>4497</v>
      </c>
      <c r="F2508" t="s">
        <v>7507</v>
      </c>
      <c r="G2508" t="s">
        <v>7508</v>
      </c>
      <c r="H2508">
        <v>50.609302100000001</v>
      </c>
      <c r="I2508">
        <v>5.8555063000000001</v>
      </c>
      <c r="J2508">
        <v>4820</v>
      </c>
      <c r="K2508" t="s">
        <v>7509</v>
      </c>
      <c r="L2508" t="s">
        <v>7510</v>
      </c>
      <c r="M2508" t="s">
        <v>58</v>
      </c>
      <c r="N2508" t="s">
        <v>59</v>
      </c>
      <c r="O2508" t="s">
        <v>60</v>
      </c>
      <c r="P2508" s="40"/>
      <c r="Q2508" s="41"/>
      <c r="R2508" s="41"/>
      <c r="S2508" s="41"/>
      <c r="T2508" s="41"/>
      <c r="U2508" s="41"/>
      <c r="V2508" s="41"/>
      <c r="W2508" s="41"/>
      <c r="X2508" s="42"/>
      <c r="Y2508" s="41"/>
      <c r="Z2508" s="41"/>
      <c r="AA2508" s="41"/>
      <c r="AB2508" s="41"/>
      <c r="AC2508" s="41"/>
      <c r="AD2508" s="41"/>
      <c r="AE2508" s="41"/>
      <c r="AF2508" s="40"/>
      <c r="AG2508" s="41"/>
      <c r="AH2508" s="42"/>
      <c r="AI2508" s="11">
        <f t="shared" si="128"/>
        <v>0</v>
      </c>
      <c r="AJ2508" s="12">
        <f t="shared" si="130"/>
        <v>0</v>
      </c>
      <c r="AK2508" s="13">
        <f t="shared" si="129"/>
        <v>0</v>
      </c>
    </row>
    <row r="2509" spans="1:37">
      <c r="A2509" t="s">
        <v>7475</v>
      </c>
      <c r="B2509" t="s">
        <v>7475</v>
      </c>
      <c r="C2509" t="s">
        <v>53</v>
      </c>
      <c r="D2509">
        <v>2231</v>
      </c>
      <c r="E2509" s="7">
        <v>4498</v>
      </c>
      <c r="F2509" t="s">
        <v>7507</v>
      </c>
      <c r="G2509" t="s">
        <v>7511</v>
      </c>
      <c r="H2509">
        <v>50.613506700000002</v>
      </c>
      <c r="I2509">
        <v>5.8629842999999999</v>
      </c>
      <c r="J2509">
        <v>4820</v>
      </c>
      <c r="K2509" t="s">
        <v>7509</v>
      </c>
      <c r="L2509" t="s">
        <v>7510</v>
      </c>
      <c r="M2509" t="s">
        <v>58</v>
      </c>
      <c r="N2509" t="s">
        <v>59</v>
      </c>
      <c r="O2509" t="s">
        <v>158</v>
      </c>
      <c r="P2509" s="37"/>
      <c r="Q2509" s="38"/>
      <c r="R2509" s="38"/>
      <c r="S2509" s="38"/>
      <c r="T2509" s="38"/>
      <c r="U2509" s="38"/>
      <c r="V2509" s="38"/>
      <c r="W2509" s="38"/>
      <c r="X2509" s="39"/>
      <c r="Y2509" s="38"/>
      <c r="Z2509" s="38"/>
      <c r="AA2509" s="38"/>
      <c r="AB2509" s="38"/>
      <c r="AC2509" s="38"/>
      <c r="AD2509" s="38"/>
      <c r="AE2509" s="38"/>
      <c r="AF2509" s="37"/>
      <c r="AG2509" s="38"/>
      <c r="AH2509" s="39"/>
      <c r="AI2509" s="8">
        <f t="shared" ref="AI2509:AI2572" si="131">SUM(P2509:AH2509)</f>
        <v>0</v>
      </c>
      <c r="AJ2509" s="9">
        <f t="shared" si="130"/>
        <v>0</v>
      </c>
      <c r="AK2509" s="10">
        <f t="shared" ref="AK2509:AK2572" si="132">IF(AI2509&gt;0,1,0)</f>
        <v>0</v>
      </c>
    </row>
    <row r="2510" spans="1:37">
      <c r="A2510" t="s">
        <v>7475</v>
      </c>
      <c r="B2510" t="s">
        <v>7475</v>
      </c>
      <c r="C2510" t="s">
        <v>120</v>
      </c>
      <c r="D2510">
        <v>2276</v>
      </c>
      <c r="E2510" s="7">
        <v>4499</v>
      </c>
      <c r="F2510" t="s">
        <v>2717</v>
      </c>
      <c r="G2510" t="s">
        <v>7512</v>
      </c>
      <c r="H2510">
        <v>50.610040400000003</v>
      </c>
      <c r="I2510">
        <v>5.8499116000000004</v>
      </c>
      <c r="J2510">
        <v>4820</v>
      </c>
      <c r="K2510" t="s">
        <v>7513</v>
      </c>
      <c r="L2510" t="s">
        <v>7514</v>
      </c>
      <c r="M2510" t="s">
        <v>58</v>
      </c>
      <c r="N2510" t="s">
        <v>59</v>
      </c>
      <c r="O2510" t="s">
        <v>60</v>
      </c>
      <c r="P2510" s="40"/>
      <c r="Q2510" s="41"/>
      <c r="R2510" s="41"/>
      <c r="S2510" s="41"/>
      <c r="T2510" s="41"/>
      <c r="U2510" s="41"/>
      <c r="V2510" s="41"/>
      <c r="W2510" s="41"/>
      <c r="X2510" s="42"/>
      <c r="Y2510" s="41"/>
      <c r="Z2510" s="41"/>
      <c r="AA2510" s="41"/>
      <c r="AB2510" s="41"/>
      <c r="AC2510" s="41"/>
      <c r="AD2510" s="41"/>
      <c r="AE2510" s="41"/>
      <c r="AF2510" s="40"/>
      <c r="AG2510" s="41"/>
      <c r="AH2510" s="42"/>
      <c r="AI2510" s="11">
        <f t="shared" si="131"/>
        <v>0</v>
      </c>
      <c r="AJ2510" s="12">
        <f t="shared" si="130"/>
        <v>0</v>
      </c>
      <c r="AK2510" s="13">
        <f t="shared" si="132"/>
        <v>0</v>
      </c>
    </row>
    <row r="2511" spans="1:37">
      <c r="A2511" t="s">
        <v>7475</v>
      </c>
      <c r="B2511" t="s">
        <v>7475</v>
      </c>
      <c r="C2511" t="s">
        <v>120</v>
      </c>
      <c r="D2511">
        <v>2330</v>
      </c>
      <c r="E2511" s="7">
        <v>4500</v>
      </c>
      <c r="F2511" t="s">
        <v>130</v>
      </c>
      <c r="G2511" t="s">
        <v>7515</v>
      </c>
      <c r="H2511">
        <v>50.584006500000001</v>
      </c>
      <c r="I2511">
        <v>5.8679566999999997</v>
      </c>
      <c r="J2511">
        <v>4800</v>
      </c>
      <c r="K2511" t="s">
        <v>7516</v>
      </c>
      <c r="L2511" t="s">
        <v>7517</v>
      </c>
      <c r="M2511" t="s">
        <v>58</v>
      </c>
      <c r="N2511" t="s">
        <v>65</v>
      </c>
      <c r="O2511" t="s">
        <v>60</v>
      </c>
      <c r="P2511" s="37"/>
      <c r="Q2511" s="38"/>
      <c r="R2511" s="38"/>
      <c r="S2511" s="38"/>
      <c r="T2511" s="38"/>
      <c r="U2511" s="38"/>
      <c r="V2511" s="38"/>
      <c r="W2511" s="38"/>
      <c r="X2511" s="39"/>
      <c r="Y2511" s="38"/>
      <c r="Z2511" s="38"/>
      <c r="AA2511" s="38"/>
      <c r="AB2511" s="38"/>
      <c r="AC2511" s="38"/>
      <c r="AD2511" s="38"/>
      <c r="AE2511" s="38"/>
      <c r="AF2511" s="37"/>
      <c r="AG2511" s="38"/>
      <c r="AH2511" s="39"/>
      <c r="AI2511" s="8">
        <f t="shared" si="131"/>
        <v>0</v>
      </c>
      <c r="AJ2511" s="9">
        <f t="shared" si="130"/>
        <v>0</v>
      </c>
      <c r="AK2511" s="10">
        <f t="shared" si="132"/>
        <v>0</v>
      </c>
    </row>
    <row r="2512" spans="1:37">
      <c r="A2512" t="s">
        <v>7475</v>
      </c>
      <c r="B2512" t="s">
        <v>7475</v>
      </c>
      <c r="C2512" t="s">
        <v>120</v>
      </c>
      <c r="D2512">
        <v>2233</v>
      </c>
      <c r="E2512" s="7">
        <v>4502</v>
      </c>
      <c r="F2512" t="s">
        <v>7518</v>
      </c>
      <c r="G2512" t="s">
        <v>7519</v>
      </c>
      <c r="H2512">
        <v>50.612984500000003</v>
      </c>
      <c r="I2512">
        <v>5.8768326000000002</v>
      </c>
      <c r="J2512">
        <v>4821</v>
      </c>
      <c r="K2512" t="s">
        <v>7520</v>
      </c>
      <c r="L2512" t="s">
        <v>7521</v>
      </c>
      <c r="M2512" t="s">
        <v>58</v>
      </c>
      <c r="N2512" t="s">
        <v>59</v>
      </c>
      <c r="O2512" t="s">
        <v>158</v>
      </c>
      <c r="P2512" s="40"/>
      <c r="Q2512" s="41"/>
      <c r="R2512" s="41"/>
      <c r="S2512" s="41"/>
      <c r="T2512" s="41"/>
      <c r="U2512" s="41"/>
      <c r="V2512" s="41"/>
      <c r="W2512" s="41"/>
      <c r="X2512" s="42"/>
      <c r="Y2512" s="41"/>
      <c r="Z2512" s="41"/>
      <c r="AA2512" s="41"/>
      <c r="AB2512" s="41"/>
      <c r="AC2512" s="41"/>
      <c r="AD2512" s="41"/>
      <c r="AE2512" s="41"/>
      <c r="AF2512" s="40"/>
      <c r="AG2512" s="41"/>
      <c r="AH2512" s="42"/>
      <c r="AI2512" s="11">
        <f t="shared" si="131"/>
        <v>0</v>
      </c>
      <c r="AJ2512" s="12">
        <f t="shared" si="130"/>
        <v>0</v>
      </c>
      <c r="AK2512" s="13">
        <f t="shared" si="132"/>
        <v>0</v>
      </c>
    </row>
    <row r="2513" spans="1:37">
      <c r="A2513" t="s">
        <v>7475</v>
      </c>
      <c r="B2513" t="s">
        <v>7475</v>
      </c>
      <c r="C2513" t="s">
        <v>182</v>
      </c>
      <c r="D2513">
        <v>2235</v>
      </c>
      <c r="E2513" s="7">
        <v>4504</v>
      </c>
      <c r="F2513" t="s">
        <v>7522</v>
      </c>
      <c r="G2513" t="s">
        <v>7523</v>
      </c>
      <c r="H2513">
        <v>50.600808100000002</v>
      </c>
      <c r="I2513">
        <v>5.8648527000000001</v>
      </c>
      <c r="J2513">
        <v>4821</v>
      </c>
      <c r="K2513" t="s">
        <v>7524</v>
      </c>
      <c r="L2513" t="s">
        <v>7525</v>
      </c>
      <c r="M2513" t="s">
        <v>212</v>
      </c>
      <c r="N2513" t="s">
        <v>218</v>
      </c>
      <c r="O2513" t="s">
        <v>60</v>
      </c>
      <c r="P2513" s="37"/>
      <c r="Q2513" s="38"/>
      <c r="R2513" s="38"/>
      <c r="S2513" s="38"/>
      <c r="T2513" s="38"/>
      <c r="U2513" s="38"/>
      <c r="V2513" s="38"/>
      <c r="W2513" s="38"/>
      <c r="X2513" s="39"/>
      <c r="Y2513" s="38"/>
      <c r="Z2513" s="38"/>
      <c r="AA2513" s="38"/>
      <c r="AB2513" s="38"/>
      <c r="AC2513" s="38"/>
      <c r="AD2513" s="38"/>
      <c r="AE2513" s="38"/>
      <c r="AF2513" s="37"/>
      <c r="AG2513" s="38"/>
      <c r="AH2513" s="39"/>
      <c r="AI2513" s="8">
        <f t="shared" si="131"/>
        <v>0</v>
      </c>
      <c r="AJ2513" s="9">
        <f t="shared" si="130"/>
        <v>0</v>
      </c>
      <c r="AK2513" s="10">
        <f t="shared" si="132"/>
        <v>0</v>
      </c>
    </row>
    <row r="2514" spans="1:37">
      <c r="A2514" t="s">
        <v>7475</v>
      </c>
      <c r="B2514" t="s">
        <v>7475</v>
      </c>
      <c r="C2514" t="s">
        <v>120</v>
      </c>
      <c r="D2514">
        <v>2236</v>
      </c>
      <c r="E2514" s="7">
        <v>4505</v>
      </c>
      <c r="F2514" t="s">
        <v>4329</v>
      </c>
      <c r="G2514" t="s">
        <v>7526</v>
      </c>
      <c r="H2514">
        <v>50.662014900000003</v>
      </c>
      <c r="I2514">
        <v>5.7591561000000002</v>
      </c>
      <c r="J2514">
        <v>4653</v>
      </c>
      <c r="K2514" t="s">
        <v>7527</v>
      </c>
      <c r="L2514" t="s">
        <v>7528</v>
      </c>
      <c r="M2514" t="s">
        <v>58</v>
      </c>
      <c r="N2514" t="s">
        <v>65</v>
      </c>
      <c r="O2514" t="s">
        <v>60</v>
      </c>
      <c r="P2514" s="40"/>
      <c r="Q2514" s="41"/>
      <c r="R2514" s="41"/>
      <c r="S2514" s="41"/>
      <c r="T2514" s="41"/>
      <c r="U2514" s="41"/>
      <c r="V2514" s="41"/>
      <c r="W2514" s="41"/>
      <c r="X2514" s="42"/>
      <c r="Y2514" s="41"/>
      <c r="Z2514" s="41"/>
      <c r="AA2514" s="41"/>
      <c r="AB2514" s="41"/>
      <c r="AC2514" s="41"/>
      <c r="AD2514" s="41"/>
      <c r="AE2514" s="41"/>
      <c r="AF2514" s="40"/>
      <c r="AG2514" s="41"/>
      <c r="AH2514" s="42"/>
      <c r="AI2514" s="11">
        <f t="shared" si="131"/>
        <v>0</v>
      </c>
      <c r="AJ2514" s="12">
        <f t="shared" si="130"/>
        <v>0</v>
      </c>
      <c r="AK2514" s="13">
        <f t="shared" si="132"/>
        <v>0</v>
      </c>
    </row>
    <row r="2515" spans="1:37">
      <c r="A2515" t="s">
        <v>7475</v>
      </c>
      <c r="B2515" t="s">
        <v>7475</v>
      </c>
      <c r="C2515" t="s">
        <v>53</v>
      </c>
      <c r="D2515">
        <v>2237</v>
      </c>
      <c r="E2515" s="7">
        <v>4506</v>
      </c>
      <c r="F2515" t="s">
        <v>1910</v>
      </c>
      <c r="G2515" t="s">
        <v>7529</v>
      </c>
      <c r="H2515">
        <v>50.633471299999997</v>
      </c>
      <c r="I2515">
        <v>5.8309614999999999</v>
      </c>
      <c r="J2515">
        <v>4650</v>
      </c>
      <c r="K2515" t="s">
        <v>7530</v>
      </c>
      <c r="L2515" t="s">
        <v>7531</v>
      </c>
      <c r="M2515" t="s">
        <v>58</v>
      </c>
      <c r="N2515" t="s">
        <v>59</v>
      </c>
      <c r="O2515" t="s">
        <v>60</v>
      </c>
      <c r="P2515" s="37"/>
      <c r="Q2515" s="38"/>
      <c r="R2515" s="38"/>
      <c r="S2515" s="38"/>
      <c r="T2515" s="38"/>
      <c r="U2515" s="38"/>
      <c r="V2515" s="38"/>
      <c r="W2515" s="38"/>
      <c r="X2515" s="39"/>
      <c r="Y2515" s="38"/>
      <c r="Z2515" s="38"/>
      <c r="AA2515" s="38"/>
      <c r="AB2515" s="38"/>
      <c r="AC2515" s="38"/>
      <c r="AD2515" s="38"/>
      <c r="AE2515" s="38"/>
      <c r="AF2515" s="37"/>
      <c r="AG2515" s="38"/>
      <c r="AH2515" s="39"/>
      <c r="AI2515" s="8">
        <f t="shared" si="131"/>
        <v>0</v>
      </c>
      <c r="AJ2515" s="9">
        <f t="shared" si="130"/>
        <v>0</v>
      </c>
      <c r="AK2515" s="10">
        <f t="shared" si="132"/>
        <v>0</v>
      </c>
    </row>
    <row r="2516" spans="1:37">
      <c r="A2516" t="s">
        <v>7475</v>
      </c>
      <c r="B2516" t="s">
        <v>7475</v>
      </c>
      <c r="C2516" t="s">
        <v>53</v>
      </c>
      <c r="D2516">
        <v>2238</v>
      </c>
      <c r="E2516" s="7">
        <v>4507</v>
      </c>
      <c r="F2516" t="s">
        <v>2336</v>
      </c>
      <c r="G2516" t="s">
        <v>7532</v>
      </c>
      <c r="H2516">
        <v>50.608378000000002</v>
      </c>
      <c r="I2516">
        <v>5.8139000000000003</v>
      </c>
      <c r="J2516">
        <v>4650</v>
      </c>
      <c r="K2516" t="s">
        <v>7533</v>
      </c>
      <c r="L2516" t="s">
        <v>7534</v>
      </c>
      <c r="M2516" t="s">
        <v>58</v>
      </c>
      <c r="N2516" t="s">
        <v>59</v>
      </c>
      <c r="O2516" t="s">
        <v>158</v>
      </c>
      <c r="P2516" s="40"/>
      <c r="Q2516" s="41"/>
      <c r="R2516" s="41"/>
      <c r="S2516" s="41"/>
      <c r="T2516" s="41"/>
      <c r="U2516" s="41"/>
      <c r="V2516" s="41"/>
      <c r="W2516" s="41"/>
      <c r="X2516" s="42"/>
      <c r="Y2516" s="41"/>
      <c r="Z2516" s="41"/>
      <c r="AA2516" s="41"/>
      <c r="AB2516" s="41"/>
      <c r="AC2516" s="41"/>
      <c r="AD2516" s="41"/>
      <c r="AE2516" s="41"/>
      <c r="AF2516" s="40"/>
      <c r="AG2516" s="41"/>
      <c r="AH2516" s="42"/>
      <c r="AI2516" s="11">
        <f t="shared" si="131"/>
        <v>0</v>
      </c>
      <c r="AJ2516" s="12">
        <f t="shared" si="130"/>
        <v>0</v>
      </c>
      <c r="AK2516" s="13">
        <f t="shared" si="132"/>
        <v>0</v>
      </c>
    </row>
    <row r="2517" spans="1:37">
      <c r="A2517" t="s">
        <v>7475</v>
      </c>
      <c r="B2517" t="s">
        <v>7475</v>
      </c>
      <c r="C2517" t="s">
        <v>53</v>
      </c>
      <c r="D2517">
        <v>95679</v>
      </c>
      <c r="E2517" s="7">
        <v>4508</v>
      </c>
      <c r="F2517" t="s">
        <v>7535</v>
      </c>
      <c r="G2517" t="s">
        <v>7536</v>
      </c>
      <c r="H2517">
        <v>50.688374199999998</v>
      </c>
      <c r="I2517">
        <v>5.7706388999999998</v>
      </c>
      <c r="J2517">
        <v>4650</v>
      </c>
      <c r="K2517" t="s">
        <v>7537</v>
      </c>
      <c r="L2517" t="s">
        <v>7538</v>
      </c>
      <c r="M2517" t="s">
        <v>58</v>
      </c>
      <c r="N2517" t="s">
        <v>59</v>
      </c>
      <c r="O2517" t="s">
        <v>60</v>
      </c>
      <c r="P2517" s="37"/>
      <c r="Q2517" s="38"/>
      <c r="R2517" s="38"/>
      <c r="S2517" s="38"/>
      <c r="T2517" s="38"/>
      <c r="U2517" s="38"/>
      <c r="V2517" s="38"/>
      <c r="W2517" s="38"/>
      <c r="X2517" s="39"/>
      <c r="Y2517" s="38"/>
      <c r="Z2517" s="38"/>
      <c r="AA2517" s="38"/>
      <c r="AB2517" s="38"/>
      <c r="AC2517" s="38"/>
      <c r="AD2517" s="38"/>
      <c r="AE2517" s="38"/>
      <c r="AF2517" s="37"/>
      <c r="AG2517" s="38"/>
      <c r="AH2517" s="39"/>
      <c r="AI2517" s="8">
        <f t="shared" si="131"/>
        <v>0</v>
      </c>
      <c r="AJ2517" s="9">
        <f t="shared" si="130"/>
        <v>0</v>
      </c>
      <c r="AK2517" s="10">
        <f t="shared" si="132"/>
        <v>0</v>
      </c>
    </row>
    <row r="2518" spans="1:37">
      <c r="A2518" t="s">
        <v>7475</v>
      </c>
      <c r="B2518" t="s">
        <v>7475</v>
      </c>
      <c r="C2518" t="s">
        <v>53</v>
      </c>
      <c r="D2518">
        <v>2240</v>
      </c>
      <c r="E2518" s="7">
        <v>4509</v>
      </c>
      <c r="F2518" t="s">
        <v>2336</v>
      </c>
      <c r="G2518" t="s">
        <v>7539</v>
      </c>
      <c r="H2518">
        <v>50.649183800000003</v>
      </c>
      <c r="I2518">
        <v>5.8201713000000002</v>
      </c>
      <c r="J2518">
        <v>4651</v>
      </c>
      <c r="K2518" t="s">
        <v>7540</v>
      </c>
      <c r="L2518" t="s">
        <v>7541</v>
      </c>
      <c r="M2518" t="s">
        <v>58</v>
      </c>
      <c r="N2518" t="s">
        <v>59</v>
      </c>
      <c r="O2518" t="s">
        <v>158</v>
      </c>
      <c r="P2518" s="40"/>
      <c r="Q2518" s="41"/>
      <c r="R2518" s="41"/>
      <c r="S2518" s="41"/>
      <c r="T2518" s="41"/>
      <c r="U2518" s="41"/>
      <c r="V2518" s="41"/>
      <c r="W2518" s="41"/>
      <c r="X2518" s="42"/>
      <c r="Y2518" s="41"/>
      <c r="Z2518" s="41"/>
      <c r="AA2518" s="41"/>
      <c r="AB2518" s="41"/>
      <c r="AC2518" s="41"/>
      <c r="AD2518" s="41"/>
      <c r="AE2518" s="41"/>
      <c r="AF2518" s="40"/>
      <c r="AG2518" s="41"/>
      <c r="AH2518" s="42"/>
      <c r="AI2518" s="11">
        <f t="shared" si="131"/>
        <v>0</v>
      </c>
      <c r="AJ2518" s="12">
        <f t="shared" si="130"/>
        <v>0</v>
      </c>
      <c r="AK2518" s="13">
        <f t="shared" si="132"/>
        <v>0</v>
      </c>
    </row>
    <row r="2519" spans="1:37">
      <c r="A2519" t="s">
        <v>7475</v>
      </c>
      <c r="B2519" t="s">
        <v>7475</v>
      </c>
      <c r="C2519" t="s">
        <v>53</v>
      </c>
      <c r="D2519">
        <v>2240</v>
      </c>
      <c r="E2519" s="7">
        <v>4510</v>
      </c>
      <c r="F2519" t="s">
        <v>2336</v>
      </c>
      <c r="G2519" t="s">
        <v>7526</v>
      </c>
      <c r="H2519">
        <v>50.662014900000003</v>
      </c>
      <c r="I2519">
        <v>5.7591561000000002</v>
      </c>
      <c r="J2519">
        <v>4653</v>
      </c>
      <c r="K2519" t="s">
        <v>7540</v>
      </c>
      <c r="L2519" t="s">
        <v>7541</v>
      </c>
      <c r="M2519" t="s">
        <v>58</v>
      </c>
      <c r="N2519" t="s">
        <v>91</v>
      </c>
      <c r="O2519" t="s">
        <v>60</v>
      </c>
      <c r="P2519" s="37"/>
      <c r="Q2519" s="38"/>
      <c r="R2519" s="38"/>
      <c r="S2519" s="38"/>
      <c r="T2519" s="38"/>
      <c r="U2519" s="38"/>
      <c r="V2519" s="38"/>
      <c r="W2519" s="38"/>
      <c r="X2519" s="39"/>
      <c r="Y2519" s="38"/>
      <c r="Z2519" s="38"/>
      <c r="AA2519" s="38"/>
      <c r="AB2519" s="38"/>
      <c r="AC2519" s="38"/>
      <c r="AD2519" s="38"/>
      <c r="AE2519" s="38"/>
      <c r="AF2519" s="37"/>
      <c r="AG2519" s="38"/>
      <c r="AH2519" s="39"/>
      <c r="AI2519" s="8">
        <f t="shared" si="131"/>
        <v>0</v>
      </c>
      <c r="AJ2519" s="9">
        <f t="shared" si="130"/>
        <v>0</v>
      </c>
      <c r="AK2519" s="10">
        <f t="shared" si="132"/>
        <v>0</v>
      </c>
    </row>
    <row r="2520" spans="1:37">
      <c r="A2520" t="s">
        <v>7475</v>
      </c>
      <c r="B2520" t="s">
        <v>7475</v>
      </c>
      <c r="C2520" t="s">
        <v>53</v>
      </c>
      <c r="D2520">
        <v>2241</v>
      </c>
      <c r="E2520" s="7">
        <v>4511</v>
      </c>
      <c r="F2520" t="s">
        <v>7542</v>
      </c>
      <c r="G2520" t="s">
        <v>7543</v>
      </c>
      <c r="H2520">
        <v>50.621732399999999</v>
      </c>
      <c r="I2520">
        <v>5.7989366000000002</v>
      </c>
      <c r="J2520">
        <v>4651</v>
      </c>
      <c r="K2520" t="s">
        <v>7544</v>
      </c>
      <c r="L2520" t="s">
        <v>7545</v>
      </c>
      <c r="M2520" t="s">
        <v>58</v>
      </c>
      <c r="N2520" t="s">
        <v>59</v>
      </c>
      <c r="O2520" t="s">
        <v>158</v>
      </c>
      <c r="P2520" s="40"/>
      <c r="Q2520" s="41"/>
      <c r="R2520" s="41"/>
      <c r="S2520" s="41"/>
      <c r="T2520" s="41"/>
      <c r="U2520" s="41"/>
      <c r="V2520" s="41"/>
      <c r="W2520" s="41"/>
      <c r="X2520" s="42"/>
      <c r="Y2520" s="41"/>
      <c r="Z2520" s="41"/>
      <c r="AA2520" s="41"/>
      <c r="AB2520" s="41"/>
      <c r="AC2520" s="41"/>
      <c r="AD2520" s="41"/>
      <c r="AE2520" s="41"/>
      <c r="AF2520" s="40"/>
      <c r="AG2520" s="41"/>
      <c r="AH2520" s="42"/>
      <c r="AI2520" s="11">
        <f t="shared" si="131"/>
        <v>0</v>
      </c>
      <c r="AJ2520" s="12">
        <f t="shared" si="130"/>
        <v>0</v>
      </c>
      <c r="AK2520" s="13">
        <f t="shared" si="132"/>
        <v>0</v>
      </c>
    </row>
    <row r="2521" spans="1:37">
      <c r="A2521" t="s">
        <v>7475</v>
      </c>
      <c r="B2521" t="s">
        <v>7475</v>
      </c>
      <c r="C2521" t="s">
        <v>53</v>
      </c>
      <c r="D2521">
        <v>2242</v>
      </c>
      <c r="E2521" s="7">
        <v>4512</v>
      </c>
      <c r="F2521" t="s">
        <v>7546</v>
      </c>
      <c r="G2521" t="s">
        <v>7547</v>
      </c>
      <c r="H2521">
        <v>50.631312600000001</v>
      </c>
      <c r="I2521">
        <v>5.7735795999999997</v>
      </c>
      <c r="J2521">
        <v>4651</v>
      </c>
      <c r="K2521" t="s">
        <v>7548</v>
      </c>
      <c r="L2521" t="s">
        <v>7549</v>
      </c>
      <c r="M2521" t="s">
        <v>58</v>
      </c>
      <c r="N2521" t="s">
        <v>59</v>
      </c>
      <c r="O2521" t="s">
        <v>158</v>
      </c>
      <c r="P2521" s="37"/>
      <c r="Q2521" s="38"/>
      <c r="R2521" s="38"/>
      <c r="S2521" s="38"/>
      <c r="T2521" s="38"/>
      <c r="U2521" s="38"/>
      <c r="V2521" s="38"/>
      <c r="W2521" s="38"/>
      <c r="X2521" s="39"/>
      <c r="Y2521" s="38"/>
      <c r="Z2521" s="38"/>
      <c r="AA2521" s="38"/>
      <c r="AB2521" s="38"/>
      <c r="AC2521" s="38"/>
      <c r="AD2521" s="38"/>
      <c r="AE2521" s="38"/>
      <c r="AF2521" s="37"/>
      <c r="AG2521" s="38"/>
      <c r="AH2521" s="39"/>
      <c r="AI2521" s="8">
        <f t="shared" si="131"/>
        <v>0</v>
      </c>
      <c r="AJ2521" s="9">
        <f t="shared" si="130"/>
        <v>0</v>
      </c>
      <c r="AK2521" s="10">
        <f t="shared" si="132"/>
        <v>0</v>
      </c>
    </row>
    <row r="2522" spans="1:37">
      <c r="A2522" t="s">
        <v>7475</v>
      </c>
      <c r="B2522" t="s">
        <v>7475</v>
      </c>
      <c r="C2522" t="s">
        <v>120</v>
      </c>
      <c r="D2522">
        <v>2243</v>
      </c>
      <c r="E2522" s="7">
        <v>4513</v>
      </c>
      <c r="F2522" t="s">
        <v>7550</v>
      </c>
      <c r="G2522" t="s">
        <v>7551</v>
      </c>
      <c r="H2522">
        <v>50.6701573</v>
      </c>
      <c r="I2522">
        <v>5.8041365999999996</v>
      </c>
      <c r="J2522">
        <v>4654</v>
      </c>
      <c r="K2522" t="s">
        <v>7552</v>
      </c>
      <c r="L2522" t="s">
        <v>7553</v>
      </c>
      <c r="M2522" t="s">
        <v>58</v>
      </c>
      <c r="N2522" t="s">
        <v>59</v>
      </c>
      <c r="O2522" t="s">
        <v>60</v>
      </c>
      <c r="P2522" s="40"/>
      <c r="Q2522" s="41"/>
      <c r="R2522" s="41"/>
      <c r="S2522" s="41"/>
      <c r="T2522" s="41"/>
      <c r="U2522" s="41"/>
      <c r="V2522" s="41"/>
      <c r="W2522" s="41"/>
      <c r="X2522" s="42"/>
      <c r="Y2522" s="41"/>
      <c r="Z2522" s="41"/>
      <c r="AA2522" s="41"/>
      <c r="AB2522" s="41"/>
      <c r="AC2522" s="41"/>
      <c r="AD2522" s="41"/>
      <c r="AE2522" s="41"/>
      <c r="AF2522" s="40"/>
      <c r="AG2522" s="41"/>
      <c r="AH2522" s="42"/>
      <c r="AI2522" s="11">
        <f t="shared" si="131"/>
        <v>0</v>
      </c>
      <c r="AJ2522" s="12">
        <f t="shared" si="130"/>
        <v>0</v>
      </c>
      <c r="AK2522" s="13">
        <f t="shared" si="132"/>
        <v>0</v>
      </c>
    </row>
    <row r="2523" spans="1:37">
      <c r="A2523" t="s">
        <v>7475</v>
      </c>
      <c r="B2523" t="s">
        <v>7475</v>
      </c>
      <c r="C2523" t="s">
        <v>120</v>
      </c>
      <c r="D2523">
        <v>2244</v>
      </c>
      <c r="E2523" s="7">
        <v>4515</v>
      </c>
      <c r="F2523" t="s">
        <v>3388</v>
      </c>
      <c r="G2523" t="s">
        <v>7554</v>
      </c>
      <c r="H2523">
        <v>50.638034500000003</v>
      </c>
      <c r="I2523">
        <v>5.7947324</v>
      </c>
      <c r="J2523">
        <v>4650</v>
      </c>
      <c r="K2523" t="s">
        <v>7555</v>
      </c>
      <c r="L2523" t="s">
        <v>7556</v>
      </c>
      <c r="M2523" t="s">
        <v>58</v>
      </c>
      <c r="N2523" t="s">
        <v>59</v>
      </c>
      <c r="O2523" t="s">
        <v>158</v>
      </c>
      <c r="P2523" s="37"/>
      <c r="Q2523" s="38"/>
      <c r="R2523" s="38"/>
      <c r="S2523" s="38"/>
      <c r="T2523" s="38"/>
      <c r="U2523" s="38"/>
      <c r="V2523" s="38"/>
      <c r="W2523" s="38"/>
      <c r="X2523" s="39"/>
      <c r="Y2523" s="38"/>
      <c r="Z2523" s="38"/>
      <c r="AA2523" s="38"/>
      <c r="AB2523" s="38"/>
      <c r="AC2523" s="38"/>
      <c r="AD2523" s="38"/>
      <c r="AE2523" s="38"/>
      <c r="AF2523" s="37"/>
      <c r="AG2523" s="38"/>
      <c r="AH2523" s="39"/>
      <c r="AI2523" s="8">
        <f t="shared" si="131"/>
        <v>0</v>
      </c>
      <c r="AJ2523" s="9">
        <f t="shared" si="130"/>
        <v>0</v>
      </c>
      <c r="AK2523" s="10">
        <f t="shared" si="132"/>
        <v>0</v>
      </c>
    </row>
    <row r="2524" spans="1:37">
      <c r="A2524" t="s">
        <v>7475</v>
      </c>
      <c r="B2524" t="s">
        <v>7475</v>
      </c>
      <c r="C2524" t="s">
        <v>182</v>
      </c>
      <c r="D2524">
        <v>2245</v>
      </c>
      <c r="E2524" s="7">
        <v>4516</v>
      </c>
      <c r="F2524" t="s">
        <v>7557</v>
      </c>
      <c r="G2524" t="s">
        <v>7558</v>
      </c>
      <c r="H2524">
        <v>50.640668099999999</v>
      </c>
      <c r="I2524">
        <v>5.7928584000000001</v>
      </c>
      <c r="J2524">
        <v>4650</v>
      </c>
      <c r="K2524" t="s">
        <v>7559</v>
      </c>
      <c r="L2524" t="s">
        <v>7560</v>
      </c>
      <c r="M2524" t="s">
        <v>58</v>
      </c>
      <c r="N2524" t="s">
        <v>59</v>
      </c>
      <c r="O2524" t="s">
        <v>60</v>
      </c>
      <c r="P2524" s="40"/>
      <c r="Q2524" s="41"/>
      <c r="R2524" s="41"/>
      <c r="S2524" s="41"/>
      <c r="T2524" s="41"/>
      <c r="U2524" s="41"/>
      <c r="V2524" s="41"/>
      <c r="W2524" s="41"/>
      <c r="X2524" s="42"/>
      <c r="Y2524" s="41"/>
      <c r="Z2524" s="41"/>
      <c r="AA2524" s="41"/>
      <c r="AB2524" s="41"/>
      <c r="AC2524" s="41"/>
      <c r="AD2524" s="41"/>
      <c r="AE2524" s="41"/>
      <c r="AF2524" s="40"/>
      <c r="AG2524" s="41"/>
      <c r="AH2524" s="42"/>
      <c r="AI2524" s="11">
        <f t="shared" si="131"/>
        <v>0</v>
      </c>
      <c r="AJ2524" s="12">
        <f t="shared" si="130"/>
        <v>0</v>
      </c>
      <c r="AK2524" s="13">
        <f t="shared" si="132"/>
        <v>0</v>
      </c>
    </row>
    <row r="2525" spans="1:37">
      <c r="A2525" t="s">
        <v>7475</v>
      </c>
      <c r="B2525" t="s">
        <v>7475</v>
      </c>
      <c r="C2525" t="s">
        <v>182</v>
      </c>
      <c r="D2525">
        <v>2245</v>
      </c>
      <c r="E2525" s="7">
        <v>4517</v>
      </c>
      <c r="F2525" t="s">
        <v>7557</v>
      </c>
      <c r="G2525" t="s">
        <v>7561</v>
      </c>
      <c r="H2525">
        <v>50.648156</v>
      </c>
      <c r="I2525">
        <v>5.8248743000000003</v>
      </c>
      <c r="J2525">
        <v>4651</v>
      </c>
      <c r="K2525" t="s">
        <v>7559</v>
      </c>
      <c r="L2525" t="s">
        <v>7560</v>
      </c>
      <c r="M2525" t="s">
        <v>58</v>
      </c>
      <c r="N2525" t="s">
        <v>59</v>
      </c>
      <c r="O2525" t="s">
        <v>60</v>
      </c>
      <c r="P2525" s="37"/>
      <c r="Q2525" s="38"/>
      <c r="R2525" s="38"/>
      <c r="S2525" s="38"/>
      <c r="T2525" s="38"/>
      <c r="U2525" s="38"/>
      <c r="V2525" s="38"/>
      <c r="W2525" s="38"/>
      <c r="X2525" s="39"/>
      <c r="Y2525" s="38"/>
      <c r="Z2525" s="38"/>
      <c r="AA2525" s="38"/>
      <c r="AB2525" s="38"/>
      <c r="AC2525" s="38"/>
      <c r="AD2525" s="38"/>
      <c r="AE2525" s="38"/>
      <c r="AF2525" s="37"/>
      <c r="AG2525" s="38"/>
      <c r="AH2525" s="39"/>
      <c r="AI2525" s="8">
        <f t="shared" si="131"/>
        <v>0</v>
      </c>
      <c r="AJ2525" s="9">
        <f t="shared" si="130"/>
        <v>0</v>
      </c>
      <c r="AK2525" s="10">
        <f t="shared" si="132"/>
        <v>0</v>
      </c>
    </row>
    <row r="2526" spans="1:37">
      <c r="A2526" t="s">
        <v>7475</v>
      </c>
      <c r="B2526" t="s">
        <v>7475</v>
      </c>
      <c r="C2526" t="s">
        <v>120</v>
      </c>
      <c r="D2526">
        <v>2247</v>
      </c>
      <c r="E2526" s="7">
        <v>4519</v>
      </c>
      <c r="F2526" t="s">
        <v>7562</v>
      </c>
      <c r="G2526" t="s">
        <v>7563</v>
      </c>
      <c r="H2526">
        <v>50.6445753</v>
      </c>
      <c r="I2526">
        <v>5.7988799999999996</v>
      </c>
      <c r="J2526">
        <v>4650</v>
      </c>
      <c r="K2526" t="s">
        <v>7564</v>
      </c>
      <c r="L2526" t="s">
        <v>7565</v>
      </c>
      <c r="M2526" t="s">
        <v>58</v>
      </c>
      <c r="N2526" t="s">
        <v>168</v>
      </c>
      <c r="O2526" t="s">
        <v>158</v>
      </c>
      <c r="P2526" s="40"/>
      <c r="Q2526" s="41"/>
      <c r="R2526" s="41"/>
      <c r="S2526" s="41"/>
      <c r="T2526" s="41"/>
      <c r="U2526" s="41"/>
      <c r="V2526" s="41"/>
      <c r="W2526" s="41"/>
      <c r="X2526" s="42"/>
      <c r="Y2526" s="41"/>
      <c r="Z2526" s="41"/>
      <c r="AA2526" s="41"/>
      <c r="AB2526" s="41"/>
      <c r="AC2526" s="41"/>
      <c r="AD2526" s="41"/>
      <c r="AE2526" s="41"/>
      <c r="AF2526" s="40"/>
      <c r="AG2526" s="41"/>
      <c r="AH2526" s="42"/>
      <c r="AI2526" s="11">
        <f t="shared" si="131"/>
        <v>0</v>
      </c>
      <c r="AJ2526" s="12">
        <f t="shared" si="130"/>
        <v>0</v>
      </c>
      <c r="AK2526" s="13">
        <f t="shared" si="132"/>
        <v>0</v>
      </c>
    </row>
    <row r="2527" spans="1:37">
      <c r="A2527" t="s">
        <v>7475</v>
      </c>
      <c r="B2527" t="s">
        <v>7475</v>
      </c>
      <c r="C2527" t="s">
        <v>120</v>
      </c>
      <c r="D2527">
        <v>2248</v>
      </c>
      <c r="E2527" s="7">
        <v>4520</v>
      </c>
      <c r="F2527" t="s">
        <v>202</v>
      </c>
      <c r="G2527" t="s">
        <v>7566</v>
      </c>
      <c r="H2527">
        <v>50.64358</v>
      </c>
      <c r="I2527">
        <v>5.7968279999999996</v>
      </c>
      <c r="J2527">
        <v>4650</v>
      </c>
      <c r="K2527" t="s">
        <v>7567</v>
      </c>
      <c r="L2527" t="s">
        <v>7568</v>
      </c>
      <c r="M2527" t="s">
        <v>58</v>
      </c>
      <c r="N2527" t="s">
        <v>168</v>
      </c>
      <c r="O2527" t="s">
        <v>158</v>
      </c>
      <c r="P2527" s="37"/>
      <c r="Q2527" s="38"/>
      <c r="R2527" s="38"/>
      <c r="S2527" s="38"/>
      <c r="T2527" s="38"/>
      <c r="U2527" s="38"/>
      <c r="V2527" s="38"/>
      <c r="W2527" s="38"/>
      <c r="X2527" s="39"/>
      <c r="Y2527" s="38"/>
      <c r="Z2527" s="38"/>
      <c r="AA2527" s="38"/>
      <c r="AB2527" s="38"/>
      <c r="AC2527" s="38"/>
      <c r="AD2527" s="38"/>
      <c r="AE2527" s="38"/>
      <c r="AF2527" s="37"/>
      <c r="AG2527" s="38"/>
      <c r="AH2527" s="39"/>
      <c r="AI2527" s="8">
        <f t="shared" si="131"/>
        <v>0</v>
      </c>
      <c r="AJ2527" s="9">
        <f t="shared" si="130"/>
        <v>0</v>
      </c>
      <c r="AK2527" s="10">
        <f t="shared" si="132"/>
        <v>0</v>
      </c>
    </row>
    <row r="2528" spans="1:37">
      <c r="A2528" t="s">
        <v>7475</v>
      </c>
      <c r="B2528" t="s">
        <v>7475</v>
      </c>
      <c r="C2528" t="s">
        <v>120</v>
      </c>
      <c r="D2528">
        <v>2249</v>
      </c>
      <c r="E2528" s="7">
        <v>4521</v>
      </c>
      <c r="F2528" t="s">
        <v>7569</v>
      </c>
      <c r="G2528" t="s">
        <v>7563</v>
      </c>
      <c r="H2528">
        <v>50.6445753</v>
      </c>
      <c r="I2528">
        <v>5.7988799999999996</v>
      </c>
      <c r="J2528">
        <v>4650</v>
      </c>
      <c r="K2528" t="s">
        <v>7564</v>
      </c>
      <c r="L2528" t="s">
        <v>7570</v>
      </c>
      <c r="M2528" t="s">
        <v>58</v>
      </c>
      <c r="N2528" t="s">
        <v>168</v>
      </c>
      <c r="O2528" t="s">
        <v>60</v>
      </c>
      <c r="P2528" s="40"/>
      <c r="Q2528" s="41"/>
      <c r="R2528" s="41"/>
      <c r="S2528" s="41"/>
      <c r="T2528" s="41"/>
      <c r="U2528" s="41"/>
      <c r="V2528" s="41"/>
      <c r="W2528" s="41"/>
      <c r="X2528" s="42"/>
      <c r="Y2528" s="41"/>
      <c r="Z2528" s="41"/>
      <c r="AA2528" s="41"/>
      <c r="AB2528" s="41"/>
      <c r="AC2528" s="41"/>
      <c r="AD2528" s="41"/>
      <c r="AE2528" s="41"/>
      <c r="AF2528" s="40"/>
      <c r="AG2528" s="41"/>
      <c r="AH2528" s="42"/>
      <c r="AI2528" s="11">
        <f t="shared" si="131"/>
        <v>0</v>
      </c>
      <c r="AJ2528" s="12">
        <f t="shared" si="130"/>
        <v>0</v>
      </c>
      <c r="AK2528" s="13">
        <f t="shared" si="132"/>
        <v>0</v>
      </c>
    </row>
    <row r="2529" spans="1:37">
      <c r="A2529" t="s">
        <v>7475</v>
      </c>
      <c r="B2529" t="s">
        <v>7475</v>
      </c>
      <c r="C2529" t="s">
        <v>53</v>
      </c>
      <c r="D2529">
        <v>2250</v>
      </c>
      <c r="E2529" s="7">
        <v>4522</v>
      </c>
      <c r="F2529" t="s">
        <v>2336</v>
      </c>
      <c r="G2529" t="s">
        <v>7571</v>
      </c>
      <c r="H2529">
        <v>50.604245200000001</v>
      </c>
      <c r="I2529">
        <v>5.7725162000000001</v>
      </c>
      <c r="J2529">
        <v>4652</v>
      </c>
      <c r="K2529" t="s">
        <v>7572</v>
      </c>
      <c r="L2529" t="s">
        <v>7573</v>
      </c>
      <c r="M2529" t="s">
        <v>58</v>
      </c>
      <c r="N2529" t="s">
        <v>59</v>
      </c>
      <c r="O2529" t="s">
        <v>60</v>
      </c>
      <c r="P2529" s="37"/>
      <c r="Q2529" s="38"/>
      <c r="R2529" s="38"/>
      <c r="S2529" s="38"/>
      <c r="T2529" s="38"/>
      <c r="U2529" s="38"/>
      <c r="V2529" s="38"/>
      <c r="W2529" s="38"/>
      <c r="X2529" s="39"/>
      <c r="Y2529" s="38"/>
      <c r="Z2529" s="38"/>
      <c r="AA2529" s="38"/>
      <c r="AB2529" s="38"/>
      <c r="AC2529" s="38"/>
      <c r="AD2529" s="38"/>
      <c r="AE2529" s="38"/>
      <c r="AF2529" s="37"/>
      <c r="AG2529" s="38"/>
      <c r="AH2529" s="39"/>
      <c r="AI2529" s="8">
        <f t="shared" si="131"/>
        <v>0</v>
      </c>
      <c r="AJ2529" s="9">
        <f t="shared" si="130"/>
        <v>0</v>
      </c>
      <c r="AK2529" s="10">
        <f t="shared" si="132"/>
        <v>0</v>
      </c>
    </row>
    <row r="2530" spans="1:37">
      <c r="A2530" t="s">
        <v>7475</v>
      </c>
      <c r="B2530" t="s">
        <v>7475</v>
      </c>
      <c r="C2530" t="s">
        <v>53</v>
      </c>
      <c r="D2530">
        <v>2251</v>
      </c>
      <c r="E2530" s="7">
        <v>4523</v>
      </c>
      <c r="F2530" t="s">
        <v>2336</v>
      </c>
      <c r="G2530" t="s">
        <v>7574</v>
      </c>
      <c r="H2530">
        <v>50.559049899999998</v>
      </c>
      <c r="I2530">
        <v>5.9702641999999999</v>
      </c>
      <c r="J2530">
        <v>4845</v>
      </c>
      <c r="K2530" t="s">
        <v>7575</v>
      </c>
      <c r="L2530" t="s">
        <v>7576</v>
      </c>
      <c r="M2530" t="s">
        <v>58</v>
      </c>
      <c r="N2530" t="s">
        <v>59</v>
      </c>
      <c r="O2530" t="s">
        <v>60</v>
      </c>
      <c r="P2530" s="40"/>
      <c r="Q2530" s="41"/>
      <c r="R2530" s="41"/>
      <c r="S2530" s="41"/>
      <c r="T2530" s="41"/>
      <c r="U2530" s="41"/>
      <c r="V2530" s="41"/>
      <c r="W2530" s="41"/>
      <c r="X2530" s="42"/>
      <c r="Y2530" s="41"/>
      <c r="Z2530" s="41"/>
      <c r="AA2530" s="41"/>
      <c r="AB2530" s="41"/>
      <c r="AC2530" s="41"/>
      <c r="AD2530" s="41"/>
      <c r="AE2530" s="41"/>
      <c r="AF2530" s="40"/>
      <c r="AG2530" s="41"/>
      <c r="AH2530" s="42"/>
      <c r="AI2530" s="11">
        <f t="shared" si="131"/>
        <v>0</v>
      </c>
      <c r="AJ2530" s="12">
        <f t="shared" si="130"/>
        <v>0</v>
      </c>
      <c r="AK2530" s="13">
        <f t="shared" si="132"/>
        <v>0</v>
      </c>
    </row>
    <row r="2531" spans="1:37">
      <c r="A2531" t="s">
        <v>7475</v>
      </c>
      <c r="B2531" t="s">
        <v>7475</v>
      </c>
      <c r="C2531" t="s">
        <v>53</v>
      </c>
      <c r="D2531">
        <v>2252</v>
      </c>
      <c r="E2531" s="7">
        <v>4525</v>
      </c>
      <c r="F2531" t="s">
        <v>7577</v>
      </c>
      <c r="G2531" t="s">
        <v>7578</v>
      </c>
      <c r="H2531">
        <v>50.513245300000001</v>
      </c>
      <c r="I2531">
        <v>5.9350297000000003</v>
      </c>
      <c r="J2531">
        <v>4845</v>
      </c>
      <c r="K2531" t="s">
        <v>7579</v>
      </c>
      <c r="L2531" t="s">
        <v>7580</v>
      </c>
      <c r="M2531" t="s">
        <v>58</v>
      </c>
      <c r="N2531" t="s">
        <v>59</v>
      </c>
      <c r="O2531" t="s">
        <v>158</v>
      </c>
      <c r="P2531" s="37"/>
      <c r="Q2531" s="38"/>
      <c r="R2531" s="38"/>
      <c r="S2531" s="38"/>
      <c r="T2531" s="38"/>
      <c r="U2531" s="38"/>
      <c r="V2531" s="38"/>
      <c r="W2531" s="38"/>
      <c r="X2531" s="39"/>
      <c r="Y2531" s="38"/>
      <c r="Z2531" s="38"/>
      <c r="AA2531" s="38"/>
      <c r="AB2531" s="38"/>
      <c r="AC2531" s="38"/>
      <c r="AD2531" s="38"/>
      <c r="AE2531" s="38"/>
      <c r="AF2531" s="37"/>
      <c r="AG2531" s="38"/>
      <c r="AH2531" s="39"/>
      <c r="AI2531" s="8">
        <f t="shared" si="131"/>
        <v>0</v>
      </c>
      <c r="AJ2531" s="9">
        <f t="shared" si="130"/>
        <v>0</v>
      </c>
      <c r="AK2531" s="10">
        <f t="shared" si="132"/>
        <v>0</v>
      </c>
    </row>
    <row r="2532" spans="1:37">
      <c r="A2532" t="s">
        <v>7475</v>
      </c>
      <c r="B2532" t="s">
        <v>7475</v>
      </c>
      <c r="C2532" t="s">
        <v>53</v>
      </c>
      <c r="D2532">
        <v>95491</v>
      </c>
      <c r="E2532" s="7">
        <v>4526</v>
      </c>
      <c r="F2532" t="s">
        <v>7581</v>
      </c>
      <c r="G2532" t="s">
        <v>7582</v>
      </c>
      <c r="H2532">
        <v>50.516857999999999</v>
      </c>
      <c r="I2532">
        <v>5.9319544000000004</v>
      </c>
      <c r="J2532">
        <v>4845</v>
      </c>
      <c r="K2532" t="s">
        <v>7583</v>
      </c>
      <c r="L2532" t="s">
        <v>7584</v>
      </c>
      <c r="M2532" t="s">
        <v>58</v>
      </c>
      <c r="N2532" t="s">
        <v>59</v>
      </c>
      <c r="O2532" t="s">
        <v>158</v>
      </c>
      <c r="P2532" s="40"/>
      <c r="Q2532" s="41"/>
      <c r="R2532" s="41"/>
      <c r="S2532" s="41"/>
      <c r="T2532" s="41"/>
      <c r="U2532" s="41"/>
      <c r="V2532" s="41"/>
      <c r="W2532" s="41"/>
      <c r="X2532" s="42"/>
      <c r="Y2532" s="41"/>
      <c r="Z2532" s="41"/>
      <c r="AA2532" s="41"/>
      <c r="AB2532" s="41"/>
      <c r="AC2532" s="41"/>
      <c r="AD2532" s="41"/>
      <c r="AE2532" s="41"/>
      <c r="AF2532" s="40"/>
      <c r="AG2532" s="41"/>
      <c r="AH2532" s="42"/>
      <c r="AI2532" s="11">
        <f t="shared" si="131"/>
        <v>0</v>
      </c>
      <c r="AJ2532" s="12">
        <f t="shared" si="130"/>
        <v>0</v>
      </c>
      <c r="AK2532" s="13">
        <f t="shared" si="132"/>
        <v>0</v>
      </c>
    </row>
    <row r="2533" spans="1:37">
      <c r="A2533" t="s">
        <v>7475</v>
      </c>
      <c r="B2533" t="s">
        <v>7475</v>
      </c>
      <c r="C2533" t="s">
        <v>53</v>
      </c>
      <c r="D2533">
        <v>95491</v>
      </c>
      <c r="E2533" s="7">
        <v>4527</v>
      </c>
      <c r="F2533" t="s">
        <v>7581</v>
      </c>
      <c r="G2533" t="s">
        <v>7585</v>
      </c>
      <c r="H2533">
        <v>50.520046800000003</v>
      </c>
      <c r="I2533">
        <v>5.9125160000000001</v>
      </c>
      <c r="J2533">
        <v>4845</v>
      </c>
      <c r="K2533" t="s">
        <v>7583</v>
      </c>
      <c r="L2533" t="s">
        <v>7584</v>
      </c>
      <c r="M2533" t="s">
        <v>58</v>
      </c>
      <c r="N2533" t="s">
        <v>59</v>
      </c>
      <c r="O2533" t="s">
        <v>158</v>
      </c>
      <c r="P2533" s="37"/>
      <c r="Q2533" s="38"/>
      <c r="R2533" s="38"/>
      <c r="S2533" s="38"/>
      <c r="T2533" s="38"/>
      <c r="U2533" s="38"/>
      <c r="V2533" s="38"/>
      <c r="W2533" s="38"/>
      <c r="X2533" s="39"/>
      <c r="Y2533" s="38"/>
      <c r="Z2533" s="38"/>
      <c r="AA2533" s="38"/>
      <c r="AB2533" s="38"/>
      <c r="AC2533" s="38"/>
      <c r="AD2533" s="38"/>
      <c r="AE2533" s="38"/>
      <c r="AF2533" s="37"/>
      <c r="AG2533" s="38"/>
      <c r="AH2533" s="39"/>
      <c r="AI2533" s="8">
        <f t="shared" si="131"/>
        <v>0</v>
      </c>
      <c r="AJ2533" s="9">
        <f t="shared" si="130"/>
        <v>0</v>
      </c>
      <c r="AK2533" s="10">
        <f t="shared" si="132"/>
        <v>0</v>
      </c>
    </row>
    <row r="2534" spans="1:37">
      <c r="A2534" t="s">
        <v>7475</v>
      </c>
      <c r="B2534" t="s">
        <v>7475</v>
      </c>
      <c r="C2534" t="s">
        <v>53</v>
      </c>
      <c r="D2534">
        <v>2254</v>
      </c>
      <c r="E2534" s="7">
        <v>4529</v>
      </c>
      <c r="F2534" t="s">
        <v>2336</v>
      </c>
      <c r="G2534" t="s">
        <v>7586</v>
      </c>
      <c r="H2534">
        <v>50.270389399999999</v>
      </c>
      <c r="I2534">
        <v>5.8466753000000002</v>
      </c>
      <c r="J2534">
        <v>4990</v>
      </c>
      <c r="K2534" t="s">
        <v>7587</v>
      </c>
      <c r="L2534" t="s">
        <v>7588</v>
      </c>
      <c r="M2534" t="s">
        <v>58</v>
      </c>
      <c r="N2534" t="s">
        <v>59</v>
      </c>
      <c r="O2534" t="s">
        <v>60</v>
      </c>
      <c r="P2534" s="40"/>
      <c r="Q2534" s="41"/>
      <c r="R2534" s="41"/>
      <c r="S2534" s="41"/>
      <c r="T2534" s="41"/>
      <c r="U2534" s="41"/>
      <c r="V2534" s="41"/>
      <c r="W2534" s="41"/>
      <c r="X2534" s="42"/>
      <c r="Y2534" s="41"/>
      <c r="Z2534" s="41"/>
      <c r="AA2534" s="41"/>
      <c r="AB2534" s="41"/>
      <c r="AC2534" s="41"/>
      <c r="AD2534" s="41"/>
      <c r="AE2534" s="41"/>
      <c r="AF2534" s="40"/>
      <c r="AG2534" s="41"/>
      <c r="AH2534" s="42"/>
      <c r="AI2534" s="11">
        <f t="shared" si="131"/>
        <v>0</v>
      </c>
      <c r="AJ2534" s="12">
        <f t="shared" si="130"/>
        <v>0</v>
      </c>
      <c r="AK2534" s="13">
        <f t="shared" si="132"/>
        <v>0</v>
      </c>
    </row>
    <row r="2535" spans="1:37">
      <c r="A2535" t="s">
        <v>7475</v>
      </c>
      <c r="B2535" t="s">
        <v>7475</v>
      </c>
      <c r="C2535" t="s">
        <v>53</v>
      </c>
      <c r="D2535">
        <v>2255</v>
      </c>
      <c r="E2535" s="7">
        <v>4530</v>
      </c>
      <c r="F2535" t="s">
        <v>2336</v>
      </c>
      <c r="G2535" t="s">
        <v>7589</v>
      </c>
      <c r="H2535">
        <v>50.29468</v>
      </c>
      <c r="I2535">
        <v>5.7674099999999999</v>
      </c>
      <c r="J2535">
        <v>4990</v>
      </c>
      <c r="K2535" t="s">
        <v>7590</v>
      </c>
      <c r="L2535" t="s">
        <v>7591</v>
      </c>
      <c r="M2535" t="s">
        <v>58</v>
      </c>
      <c r="N2535" t="s">
        <v>59</v>
      </c>
      <c r="O2535" t="s">
        <v>60</v>
      </c>
      <c r="P2535" s="37"/>
      <c r="Q2535" s="38"/>
      <c r="R2535" s="38"/>
      <c r="S2535" s="38"/>
      <c r="T2535" s="38"/>
      <c r="U2535" s="38"/>
      <c r="V2535" s="38"/>
      <c r="W2535" s="38"/>
      <c r="X2535" s="39"/>
      <c r="Y2535" s="38"/>
      <c r="Z2535" s="38"/>
      <c r="AA2535" s="38"/>
      <c r="AB2535" s="38"/>
      <c r="AC2535" s="38"/>
      <c r="AD2535" s="38"/>
      <c r="AE2535" s="38"/>
      <c r="AF2535" s="37"/>
      <c r="AG2535" s="38"/>
      <c r="AH2535" s="39"/>
      <c r="AI2535" s="8">
        <f t="shared" si="131"/>
        <v>0</v>
      </c>
      <c r="AJ2535" s="9">
        <f t="shared" si="130"/>
        <v>0</v>
      </c>
      <c r="AK2535" s="10">
        <f t="shared" si="132"/>
        <v>0</v>
      </c>
    </row>
    <row r="2536" spans="1:37">
      <c r="A2536" t="s">
        <v>7475</v>
      </c>
      <c r="B2536" t="s">
        <v>7475</v>
      </c>
      <c r="C2536" t="s">
        <v>120</v>
      </c>
      <c r="D2536">
        <v>2256</v>
      </c>
      <c r="E2536" s="7">
        <v>4531</v>
      </c>
      <c r="F2536" t="s">
        <v>3388</v>
      </c>
      <c r="G2536" t="s">
        <v>7592</v>
      </c>
      <c r="H2536">
        <v>50.284330599999997</v>
      </c>
      <c r="I2536">
        <v>5.7988628000000002</v>
      </c>
      <c r="J2536">
        <v>4990</v>
      </c>
      <c r="K2536" t="s">
        <v>7593</v>
      </c>
      <c r="L2536" t="s">
        <v>7594</v>
      </c>
      <c r="M2536" t="s">
        <v>58</v>
      </c>
      <c r="N2536" t="s">
        <v>59</v>
      </c>
      <c r="O2536" t="s">
        <v>60</v>
      </c>
      <c r="P2536" s="40"/>
      <c r="Q2536" s="41"/>
      <c r="R2536" s="41"/>
      <c r="S2536" s="41"/>
      <c r="T2536" s="41"/>
      <c r="U2536" s="41"/>
      <c r="V2536" s="41"/>
      <c r="W2536" s="41"/>
      <c r="X2536" s="42"/>
      <c r="Y2536" s="41"/>
      <c r="Z2536" s="41"/>
      <c r="AA2536" s="41"/>
      <c r="AB2536" s="41"/>
      <c r="AC2536" s="41"/>
      <c r="AD2536" s="41"/>
      <c r="AE2536" s="41"/>
      <c r="AF2536" s="40"/>
      <c r="AG2536" s="41"/>
      <c r="AH2536" s="42"/>
      <c r="AI2536" s="11">
        <f t="shared" si="131"/>
        <v>0</v>
      </c>
      <c r="AJ2536" s="12">
        <f t="shared" si="130"/>
        <v>0</v>
      </c>
      <c r="AK2536" s="13">
        <f t="shared" si="132"/>
        <v>0</v>
      </c>
    </row>
    <row r="2537" spans="1:37">
      <c r="A2537" t="s">
        <v>7475</v>
      </c>
      <c r="B2537" t="s">
        <v>7475</v>
      </c>
      <c r="C2537" t="s">
        <v>182</v>
      </c>
      <c r="D2537">
        <v>2257</v>
      </c>
      <c r="E2537" s="7">
        <v>4532</v>
      </c>
      <c r="F2537" t="s">
        <v>7595</v>
      </c>
      <c r="G2537" t="s">
        <v>7596</v>
      </c>
      <c r="H2537">
        <v>50.286812400000002</v>
      </c>
      <c r="I2537">
        <v>5.8028238999999999</v>
      </c>
      <c r="J2537">
        <v>4990</v>
      </c>
      <c r="K2537" t="s">
        <v>7597</v>
      </c>
      <c r="L2537" t="s">
        <v>7598</v>
      </c>
      <c r="M2537" t="s">
        <v>58</v>
      </c>
      <c r="N2537" t="s">
        <v>59</v>
      </c>
      <c r="O2537" t="s">
        <v>60</v>
      </c>
      <c r="P2537" s="37"/>
      <c r="Q2537" s="38"/>
      <c r="R2537" s="38"/>
      <c r="S2537" s="38"/>
      <c r="T2537" s="38"/>
      <c r="U2537" s="38"/>
      <c r="V2537" s="38"/>
      <c r="W2537" s="38"/>
      <c r="X2537" s="39"/>
      <c r="Y2537" s="38"/>
      <c r="Z2537" s="38"/>
      <c r="AA2537" s="38"/>
      <c r="AB2537" s="38"/>
      <c r="AC2537" s="38"/>
      <c r="AD2537" s="38"/>
      <c r="AE2537" s="38"/>
      <c r="AF2537" s="37"/>
      <c r="AG2537" s="38"/>
      <c r="AH2537" s="39"/>
      <c r="AI2537" s="8">
        <f t="shared" si="131"/>
        <v>0</v>
      </c>
      <c r="AJ2537" s="9">
        <f t="shared" si="130"/>
        <v>0</v>
      </c>
      <c r="AK2537" s="10">
        <f t="shared" si="132"/>
        <v>0</v>
      </c>
    </row>
    <row r="2538" spans="1:37">
      <c r="A2538" t="s">
        <v>7475</v>
      </c>
      <c r="B2538" t="s">
        <v>7475</v>
      </c>
      <c r="C2538" t="s">
        <v>53</v>
      </c>
      <c r="D2538">
        <v>2258</v>
      </c>
      <c r="E2538" s="7">
        <v>4533</v>
      </c>
      <c r="F2538" t="s">
        <v>7599</v>
      </c>
      <c r="G2538" t="s">
        <v>7600</v>
      </c>
      <c r="H2538">
        <v>50.298694900000001</v>
      </c>
      <c r="I2538">
        <v>5.8355139999999999</v>
      </c>
      <c r="J2538">
        <v>4990</v>
      </c>
      <c r="K2538" t="s">
        <v>7601</v>
      </c>
      <c r="L2538" t="s">
        <v>7602</v>
      </c>
      <c r="M2538" t="s">
        <v>58</v>
      </c>
      <c r="N2538" t="s">
        <v>59</v>
      </c>
      <c r="O2538" t="s">
        <v>60</v>
      </c>
      <c r="P2538" s="40"/>
      <c r="Q2538" s="41"/>
      <c r="R2538" s="41"/>
      <c r="S2538" s="41"/>
      <c r="T2538" s="41"/>
      <c r="U2538" s="41"/>
      <c r="V2538" s="41"/>
      <c r="W2538" s="41"/>
      <c r="X2538" s="42"/>
      <c r="Y2538" s="41"/>
      <c r="Z2538" s="41"/>
      <c r="AA2538" s="41"/>
      <c r="AB2538" s="41"/>
      <c r="AC2538" s="41"/>
      <c r="AD2538" s="41"/>
      <c r="AE2538" s="41"/>
      <c r="AF2538" s="40"/>
      <c r="AG2538" s="41"/>
      <c r="AH2538" s="42"/>
      <c r="AI2538" s="11">
        <f t="shared" si="131"/>
        <v>0</v>
      </c>
      <c r="AJ2538" s="12">
        <f t="shared" si="130"/>
        <v>0</v>
      </c>
      <c r="AK2538" s="13">
        <f t="shared" si="132"/>
        <v>0</v>
      </c>
    </row>
    <row r="2539" spans="1:37">
      <c r="A2539" t="s">
        <v>7475</v>
      </c>
      <c r="B2539" t="s">
        <v>7475</v>
      </c>
      <c r="C2539" t="s">
        <v>53</v>
      </c>
      <c r="D2539">
        <v>2259</v>
      </c>
      <c r="E2539" s="7">
        <v>4534</v>
      </c>
      <c r="F2539" t="s">
        <v>7603</v>
      </c>
      <c r="G2539" t="s">
        <v>7604</v>
      </c>
      <c r="H2539">
        <v>50.6252876</v>
      </c>
      <c r="I2539">
        <v>5.9188679999999998</v>
      </c>
      <c r="J2539">
        <v>4831</v>
      </c>
      <c r="K2539" t="s">
        <v>7605</v>
      </c>
      <c r="L2539" t="s">
        <v>7606</v>
      </c>
      <c r="M2539" t="s">
        <v>58</v>
      </c>
      <c r="N2539" t="s">
        <v>59</v>
      </c>
      <c r="O2539" t="s">
        <v>60</v>
      </c>
      <c r="P2539" s="37"/>
      <c r="Q2539" s="38"/>
      <c r="R2539" s="38"/>
      <c r="S2539" s="38"/>
      <c r="T2539" s="38"/>
      <c r="U2539" s="38"/>
      <c r="V2539" s="38"/>
      <c r="W2539" s="38"/>
      <c r="X2539" s="39"/>
      <c r="Y2539" s="38"/>
      <c r="Z2539" s="38"/>
      <c r="AA2539" s="38"/>
      <c r="AB2539" s="38"/>
      <c r="AC2539" s="38"/>
      <c r="AD2539" s="38"/>
      <c r="AE2539" s="38"/>
      <c r="AF2539" s="37"/>
      <c r="AG2539" s="38"/>
      <c r="AH2539" s="39"/>
      <c r="AI2539" s="8">
        <f t="shared" si="131"/>
        <v>0</v>
      </c>
      <c r="AJ2539" s="9">
        <f t="shared" si="130"/>
        <v>0</v>
      </c>
      <c r="AK2539" s="10">
        <f t="shared" si="132"/>
        <v>0</v>
      </c>
    </row>
    <row r="2540" spans="1:37">
      <c r="A2540" t="s">
        <v>7475</v>
      </c>
      <c r="B2540" t="s">
        <v>7475</v>
      </c>
      <c r="C2540" t="s">
        <v>53</v>
      </c>
      <c r="D2540">
        <v>2260</v>
      </c>
      <c r="E2540" s="7">
        <v>4535</v>
      </c>
      <c r="F2540" t="s">
        <v>7607</v>
      </c>
      <c r="G2540" t="s">
        <v>7608</v>
      </c>
      <c r="H2540">
        <v>50.604863899999998</v>
      </c>
      <c r="I2540">
        <v>5.9577008999999999</v>
      </c>
      <c r="J2540">
        <v>4834</v>
      </c>
      <c r="K2540" t="s">
        <v>7609</v>
      </c>
      <c r="L2540" t="s">
        <v>7610</v>
      </c>
      <c r="M2540" t="s">
        <v>58</v>
      </c>
      <c r="N2540" t="s">
        <v>59</v>
      </c>
      <c r="O2540" t="s">
        <v>60</v>
      </c>
      <c r="P2540" s="40"/>
      <c r="Q2540" s="41"/>
      <c r="R2540" s="41"/>
      <c r="S2540" s="41"/>
      <c r="T2540" s="41"/>
      <c r="U2540" s="41"/>
      <c r="V2540" s="41"/>
      <c r="W2540" s="41"/>
      <c r="X2540" s="42"/>
      <c r="Y2540" s="41"/>
      <c r="Z2540" s="41"/>
      <c r="AA2540" s="41"/>
      <c r="AB2540" s="41"/>
      <c r="AC2540" s="41"/>
      <c r="AD2540" s="41"/>
      <c r="AE2540" s="41"/>
      <c r="AF2540" s="40"/>
      <c r="AG2540" s="41"/>
      <c r="AH2540" s="42"/>
      <c r="AI2540" s="11">
        <f t="shared" si="131"/>
        <v>0</v>
      </c>
      <c r="AJ2540" s="12">
        <f t="shared" si="130"/>
        <v>0</v>
      </c>
      <c r="AK2540" s="13">
        <f t="shared" si="132"/>
        <v>0</v>
      </c>
    </row>
    <row r="2541" spans="1:37">
      <c r="A2541" t="s">
        <v>7475</v>
      </c>
      <c r="B2541" t="s">
        <v>7475</v>
      </c>
      <c r="C2541" t="s">
        <v>53</v>
      </c>
      <c r="D2541">
        <v>2261</v>
      </c>
      <c r="E2541" s="7">
        <v>4536</v>
      </c>
      <c r="F2541" t="s">
        <v>7611</v>
      </c>
      <c r="G2541" t="s">
        <v>7612</v>
      </c>
      <c r="H2541">
        <v>50.611580500000002</v>
      </c>
      <c r="I2541">
        <v>5.9406501</v>
      </c>
      <c r="J2541">
        <v>4830</v>
      </c>
      <c r="K2541" t="s">
        <v>7613</v>
      </c>
      <c r="L2541" t="s">
        <v>7614</v>
      </c>
      <c r="M2541" t="s">
        <v>58</v>
      </c>
      <c r="N2541" t="s">
        <v>59</v>
      </c>
      <c r="O2541" t="s">
        <v>60</v>
      </c>
      <c r="P2541" s="37"/>
      <c r="Q2541" s="38"/>
      <c r="R2541" s="38"/>
      <c r="S2541" s="38"/>
      <c r="T2541" s="38"/>
      <c r="U2541" s="38"/>
      <c r="V2541" s="38"/>
      <c r="W2541" s="38"/>
      <c r="X2541" s="39"/>
      <c r="Y2541" s="38"/>
      <c r="Z2541" s="38"/>
      <c r="AA2541" s="38"/>
      <c r="AB2541" s="38"/>
      <c r="AC2541" s="38"/>
      <c r="AD2541" s="38"/>
      <c r="AE2541" s="38"/>
      <c r="AF2541" s="37"/>
      <c r="AG2541" s="38"/>
      <c r="AH2541" s="39"/>
      <c r="AI2541" s="8">
        <f t="shared" si="131"/>
        <v>0</v>
      </c>
      <c r="AJ2541" s="9">
        <f t="shared" si="130"/>
        <v>0</v>
      </c>
      <c r="AK2541" s="10">
        <f t="shared" si="132"/>
        <v>0</v>
      </c>
    </row>
    <row r="2542" spans="1:37">
      <c r="A2542" t="s">
        <v>7475</v>
      </c>
      <c r="B2542" t="s">
        <v>7475</v>
      </c>
      <c r="C2542" t="s">
        <v>120</v>
      </c>
      <c r="D2542">
        <v>2262</v>
      </c>
      <c r="E2542" s="7">
        <v>4537</v>
      </c>
      <c r="F2542" t="s">
        <v>7615</v>
      </c>
      <c r="G2542" t="s">
        <v>7616</v>
      </c>
      <c r="H2542">
        <v>50.605619900000001</v>
      </c>
      <c r="I2542">
        <v>5.9582981000000004</v>
      </c>
      <c r="J2542">
        <v>4834</v>
      </c>
      <c r="K2542" t="s">
        <v>7617</v>
      </c>
      <c r="L2542" t="s">
        <v>7618</v>
      </c>
      <c r="M2542" t="s">
        <v>58</v>
      </c>
      <c r="N2542" t="s">
        <v>59</v>
      </c>
      <c r="O2542" t="s">
        <v>60</v>
      </c>
      <c r="P2542" s="40"/>
      <c r="Q2542" s="41"/>
      <c r="R2542" s="41"/>
      <c r="S2542" s="41"/>
      <c r="T2542" s="41"/>
      <c r="U2542" s="41"/>
      <c r="V2542" s="41"/>
      <c r="W2542" s="41"/>
      <c r="X2542" s="42"/>
      <c r="Y2542" s="41"/>
      <c r="Z2542" s="41"/>
      <c r="AA2542" s="41"/>
      <c r="AB2542" s="41"/>
      <c r="AC2542" s="41"/>
      <c r="AD2542" s="41"/>
      <c r="AE2542" s="41"/>
      <c r="AF2542" s="40"/>
      <c r="AG2542" s="41"/>
      <c r="AH2542" s="42"/>
      <c r="AI2542" s="11">
        <f t="shared" si="131"/>
        <v>0</v>
      </c>
      <c r="AJ2542" s="12">
        <f t="shared" ref="AJ2542:AJ2605" si="133">IF(AND(AI2542&gt;0,O2542="OUI"),1,0)</f>
        <v>0</v>
      </c>
      <c r="AK2542" s="13">
        <f t="shared" si="132"/>
        <v>0</v>
      </c>
    </row>
    <row r="2543" spans="1:37">
      <c r="A2543" t="s">
        <v>7475</v>
      </c>
      <c r="B2543" t="s">
        <v>7475</v>
      </c>
      <c r="C2543" t="s">
        <v>120</v>
      </c>
      <c r="D2543">
        <v>2262</v>
      </c>
      <c r="E2543" s="7">
        <v>4538</v>
      </c>
      <c r="F2543" t="s">
        <v>7615</v>
      </c>
      <c r="G2543" t="s">
        <v>7619</v>
      </c>
      <c r="H2543">
        <v>50.6190566</v>
      </c>
      <c r="I2543">
        <v>5.9388753000000003</v>
      </c>
      <c r="J2543">
        <v>4830</v>
      </c>
      <c r="K2543" t="s">
        <v>7617</v>
      </c>
      <c r="L2543" t="s">
        <v>7618</v>
      </c>
      <c r="M2543" t="s">
        <v>58</v>
      </c>
      <c r="N2543" t="s">
        <v>59</v>
      </c>
      <c r="O2543" t="s">
        <v>60</v>
      </c>
      <c r="P2543" s="37"/>
      <c r="Q2543" s="38"/>
      <c r="R2543" s="38"/>
      <c r="S2543" s="38"/>
      <c r="T2543" s="38"/>
      <c r="U2543" s="38"/>
      <c r="V2543" s="38"/>
      <c r="W2543" s="38"/>
      <c r="X2543" s="39"/>
      <c r="Y2543" s="38"/>
      <c r="Z2543" s="38"/>
      <c r="AA2543" s="38"/>
      <c r="AB2543" s="38"/>
      <c r="AC2543" s="38"/>
      <c r="AD2543" s="38"/>
      <c r="AE2543" s="38"/>
      <c r="AF2543" s="37"/>
      <c r="AG2543" s="38"/>
      <c r="AH2543" s="39"/>
      <c r="AI2543" s="8">
        <f t="shared" si="131"/>
        <v>0</v>
      </c>
      <c r="AJ2543" s="9">
        <f t="shared" si="133"/>
        <v>0</v>
      </c>
      <c r="AK2543" s="10">
        <f t="shared" si="132"/>
        <v>0</v>
      </c>
    </row>
    <row r="2544" spans="1:37">
      <c r="A2544" t="s">
        <v>7475</v>
      </c>
      <c r="B2544" t="s">
        <v>7475</v>
      </c>
      <c r="C2544" t="s">
        <v>182</v>
      </c>
      <c r="D2544">
        <v>2263</v>
      </c>
      <c r="E2544" s="7">
        <v>4539</v>
      </c>
      <c r="F2544" t="s">
        <v>7620</v>
      </c>
      <c r="G2544" t="s">
        <v>7621</v>
      </c>
      <c r="H2544">
        <v>50.619236600000001</v>
      </c>
      <c r="I2544">
        <v>5.9392306000000001</v>
      </c>
      <c r="J2544">
        <v>4830</v>
      </c>
      <c r="K2544" t="s">
        <v>7622</v>
      </c>
      <c r="L2544" t="s">
        <v>7623</v>
      </c>
      <c r="M2544" t="s">
        <v>58</v>
      </c>
      <c r="N2544" t="s">
        <v>59</v>
      </c>
      <c r="O2544" t="s">
        <v>60</v>
      </c>
      <c r="P2544" s="40"/>
      <c r="Q2544" s="41"/>
      <c r="R2544" s="41"/>
      <c r="S2544" s="41"/>
      <c r="T2544" s="41"/>
      <c r="U2544" s="41"/>
      <c r="V2544" s="41"/>
      <c r="W2544" s="41"/>
      <c r="X2544" s="42"/>
      <c r="Y2544" s="41"/>
      <c r="Z2544" s="41"/>
      <c r="AA2544" s="41"/>
      <c r="AB2544" s="41"/>
      <c r="AC2544" s="41"/>
      <c r="AD2544" s="41"/>
      <c r="AE2544" s="41"/>
      <c r="AF2544" s="40"/>
      <c r="AG2544" s="41"/>
      <c r="AH2544" s="42"/>
      <c r="AI2544" s="11">
        <f t="shared" si="131"/>
        <v>0</v>
      </c>
      <c r="AJ2544" s="12">
        <f t="shared" si="133"/>
        <v>0</v>
      </c>
      <c r="AK2544" s="13">
        <f t="shared" si="132"/>
        <v>0</v>
      </c>
    </row>
    <row r="2545" spans="1:37">
      <c r="A2545" t="s">
        <v>7475</v>
      </c>
      <c r="B2545" t="s">
        <v>7475</v>
      </c>
      <c r="C2545" t="s">
        <v>120</v>
      </c>
      <c r="D2545">
        <v>2265</v>
      </c>
      <c r="E2545" s="7">
        <v>4542</v>
      </c>
      <c r="F2545" t="s">
        <v>7624</v>
      </c>
      <c r="G2545" t="s">
        <v>7625</v>
      </c>
      <c r="H2545">
        <v>50.6190353</v>
      </c>
      <c r="I2545">
        <v>5.9418820999999999</v>
      </c>
      <c r="J2545">
        <v>4830</v>
      </c>
      <c r="K2545" t="s">
        <v>7626</v>
      </c>
      <c r="L2545" t="s">
        <v>7627</v>
      </c>
      <c r="M2545" t="s">
        <v>212</v>
      </c>
      <c r="N2545" t="s">
        <v>279</v>
      </c>
      <c r="O2545" t="s">
        <v>60</v>
      </c>
      <c r="P2545" s="37"/>
      <c r="Q2545" s="38"/>
      <c r="R2545" s="38"/>
      <c r="S2545" s="38"/>
      <c r="T2545" s="38"/>
      <c r="U2545" s="38"/>
      <c r="V2545" s="38"/>
      <c r="W2545" s="38"/>
      <c r="X2545" s="39"/>
      <c r="Y2545" s="38"/>
      <c r="Z2545" s="38"/>
      <c r="AA2545" s="38"/>
      <c r="AB2545" s="38"/>
      <c r="AC2545" s="38"/>
      <c r="AD2545" s="38"/>
      <c r="AE2545" s="38"/>
      <c r="AF2545" s="37"/>
      <c r="AG2545" s="38"/>
      <c r="AH2545" s="39"/>
      <c r="AI2545" s="8">
        <f t="shared" si="131"/>
        <v>0</v>
      </c>
      <c r="AJ2545" s="9">
        <f t="shared" si="133"/>
        <v>0</v>
      </c>
      <c r="AK2545" s="10">
        <f t="shared" si="132"/>
        <v>0</v>
      </c>
    </row>
    <row r="2546" spans="1:37">
      <c r="A2546" t="s">
        <v>7475</v>
      </c>
      <c r="B2546" t="s">
        <v>7475</v>
      </c>
      <c r="C2546" t="s">
        <v>120</v>
      </c>
      <c r="D2546">
        <v>2266</v>
      </c>
      <c r="E2546" s="7">
        <v>4544</v>
      </c>
      <c r="F2546" t="s">
        <v>7628</v>
      </c>
      <c r="G2546" t="s">
        <v>7625</v>
      </c>
      <c r="H2546">
        <v>50.6190353</v>
      </c>
      <c r="I2546">
        <v>5.9418820999999999</v>
      </c>
      <c r="J2546">
        <v>4830</v>
      </c>
      <c r="K2546" t="s">
        <v>7629</v>
      </c>
      <c r="L2546" t="s">
        <v>7630</v>
      </c>
      <c r="M2546" t="s">
        <v>212</v>
      </c>
      <c r="N2546" t="s">
        <v>213</v>
      </c>
      <c r="O2546" t="s">
        <v>60</v>
      </c>
      <c r="P2546" s="40"/>
      <c r="Q2546" s="41"/>
      <c r="R2546" s="41"/>
      <c r="S2546" s="41"/>
      <c r="T2546" s="41"/>
      <c r="U2546" s="41"/>
      <c r="V2546" s="41"/>
      <c r="W2546" s="41"/>
      <c r="X2546" s="42"/>
      <c r="Y2546" s="41"/>
      <c r="Z2546" s="41"/>
      <c r="AA2546" s="41"/>
      <c r="AB2546" s="41"/>
      <c r="AC2546" s="41"/>
      <c r="AD2546" s="41"/>
      <c r="AE2546" s="41"/>
      <c r="AF2546" s="40"/>
      <c r="AG2546" s="41"/>
      <c r="AH2546" s="42"/>
      <c r="AI2546" s="11">
        <f t="shared" si="131"/>
        <v>0</v>
      </c>
      <c r="AJ2546" s="12">
        <f t="shared" si="133"/>
        <v>0</v>
      </c>
      <c r="AK2546" s="13">
        <f t="shared" si="132"/>
        <v>0</v>
      </c>
    </row>
    <row r="2547" spans="1:37">
      <c r="A2547" t="s">
        <v>7475</v>
      </c>
      <c r="B2547" t="s">
        <v>7475</v>
      </c>
      <c r="C2547" t="s">
        <v>53</v>
      </c>
      <c r="D2547">
        <v>5978</v>
      </c>
      <c r="E2547" s="7">
        <v>4545</v>
      </c>
      <c r="F2547" t="s">
        <v>7631</v>
      </c>
      <c r="G2547" t="s">
        <v>7632</v>
      </c>
      <c r="H2547">
        <v>50.427241000000002</v>
      </c>
      <c r="I2547">
        <v>5.9969858</v>
      </c>
      <c r="J2547">
        <v>4960</v>
      </c>
      <c r="K2547" t="s">
        <v>7633</v>
      </c>
      <c r="L2547" t="s">
        <v>7634</v>
      </c>
      <c r="M2547" t="s">
        <v>58</v>
      </c>
      <c r="N2547" t="s">
        <v>59</v>
      </c>
      <c r="O2547" t="s">
        <v>158</v>
      </c>
      <c r="P2547" s="37"/>
      <c r="Q2547" s="38"/>
      <c r="R2547" s="38"/>
      <c r="S2547" s="38"/>
      <c r="T2547" s="38"/>
      <c r="U2547" s="38"/>
      <c r="V2547" s="38"/>
      <c r="W2547" s="38"/>
      <c r="X2547" s="39"/>
      <c r="Y2547" s="38"/>
      <c r="Z2547" s="38"/>
      <c r="AA2547" s="38"/>
      <c r="AB2547" s="38"/>
      <c r="AC2547" s="38"/>
      <c r="AD2547" s="38"/>
      <c r="AE2547" s="38"/>
      <c r="AF2547" s="37"/>
      <c r="AG2547" s="38"/>
      <c r="AH2547" s="39"/>
      <c r="AI2547" s="8">
        <f t="shared" si="131"/>
        <v>0</v>
      </c>
      <c r="AJ2547" s="9">
        <f t="shared" si="133"/>
        <v>0</v>
      </c>
      <c r="AK2547" s="10">
        <f t="shared" si="132"/>
        <v>0</v>
      </c>
    </row>
    <row r="2548" spans="1:37">
      <c r="A2548" t="s">
        <v>7475</v>
      </c>
      <c r="B2548" t="s">
        <v>7475</v>
      </c>
      <c r="C2548" t="s">
        <v>53</v>
      </c>
      <c r="D2548">
        <v>2268</v>
      </c>
      <c r="E2548" s="7">
        <v>4547</v>
      </c>
      <c r="F2548" t="s">
        <v>7635</v>
      </c>
      <c r="G2548" t="s">
        <v>7636</v>
      </c>
      <c r="H2548">
        <v>50.436989799999999</v>
      </c>
      <c r="I2548">
        <v>6.0629638000000003</v>
      </c>
      <c r="J2548">
        <v>4960</v>
      </c>
      <c r="K2548" t="s">
        <v>7637</v>
      </c>
      <c r="L2548" t="s">
        <v>7638</v>
      </c>
      <c r="M2548" t="s">
        <v>58</v>
      </c>
      <c r="N2548" t="s">
        <v>59</v>
      </c>
      <c r="O2548" t="s">
        <v>60</v>
      </c>
      <c r="P2548" s="40"/>
      <c r="Q2548" s="41"/>
      <c r="R2548" s="41"/>
      <c r="S2548" s="41"/>
      <c r="T2548" s="41"/>
      <c r="U2548" s="41"/>
      <c r="V2548" s="41"/>
      <c r="W2548" s="41"/>
      <c r="X2548" s="42"/>
      <c r="Y2548" s="41"/>
      <c r="Z2548" s="41"/>
      <c r="AA2548" s="41"/>
      <c r="AB2548" s="41"/>
      <c r="AC2548" s="41"/>
      <c r="AD2548" s="41"/>
      <c r="AE2548" s="41"/>
      <c r="AF2548" s="40"/>
      <c r="AG2548" s="41"/>
      <c r="AH2548" s="42"/>
      <c r="AI2548" s="11">
        <f t="shared" si="131"/>
        <v>0</v>
      </c>
      <c r="AJ2548" s="12">
        <f t="shared" si="133"/>
        <v>0</v>
      </c>
      <c r="AK2548" s="13">
        <f t="shared" si="132"/>
        <v>0</v>
      </c>
    </row>
    <row r="2549" spans="1:37">
      <c r="A2549" t="s">
        <v>7475</v>
      </c>
      <c r="B2549" t="s">
        <v>7475</v>
      </c>
      <c r="C2549" t="s">
        <v>53</v>
      </c>
      <c r="D2549">
        <v>2271</v>
      </c>
      <c r="E2549" s="7">
        <v>4548</v>
      </c>
      <c r="F2549" t="s">
        <v>7639</v>
      </c>
      <c r="G2549" t="s">
        <v>7640</v>
      </c>
      <c r="H2549">
        <v>50.3892965</v>
      </c>
      <c r="I2549">
        <v>6.0106333999999997</v>
      </c>
      <c r="J2549">
        <v>4960</v>
      </c>
      <c r="K2549" t="s">
        <v>7641</v>
      </c>
      <c r="L2549" t="s">
        <v>7642</v>
      </c>
      <c r="M2549" t="s">
        <v>58</v>
      </c>
      <c r="N2549" t="s">
        <v>59</v>
      </c>
      <c r="O2549" t="s">
        <v>60</v>
      </c>
      <c r="P2549" s="37"/>
      <c r="Q2549" s="38"/>
      <c r="R2549" s="38"/>
      <c r="S2549" s="38"/>
      <c r="T2549" s="38"/>
      <c r="U2549" s="38"/>
      <c r="V2549" s="38"/>
      <c r="W2549" s="38"/>
      <c r="X2549" s="39"/>
      <c r="Y2549" s="38"/>
      <c r="Z2549" s="38"/>
      <c r="AA2549" s="38"/>
      <c r="AB2549" s="38"/>
      <c r="AC2549" s="38"/>
      <c r="AD2549" s="38"/>
      <c r="AE2549" s="38"/>
      <c r="AF2549" s="37"/>
      <c r="AG2549" s="38"/>
      <c r="AH2549" s="39"/>
      <c r="AI2549" s="8">
        <f t="shared" si="131"/>
        <v>0</v>
      </c>
      <c r="AJ2549" s="9">
        <f t="shared" si="133"/>
        <v>0</v>
      </c>
      <c r="AK2549" s="10">
        <f t="shared" si="132"/>
        <v>0</v>
      </c>
    </row>
    <row r="2550" spans="1:37">
      <c r="A2550" t="s">
        <v>7475</v>
      </c>
      <c r="B2550" t="s">
        <v>7475</v>
      </c>
      <c r="C2550" t="s">
        <v>53</v>
      </c>
      <c r="D2550">
        <v>2269</v>
      </c>
      <c r="E2550" s="7">
        <v>4550</v>
      </c>
      <c r="F2550" t="s">
        <v>7643</v>
      </c>
      <c r="G2550" t="s">
        <v>7644</v>
      </c>
      <c r="H2550">
        <v>50.4722194</v>
      </c>
      <c r="I2550">
        <v>6.0811093999999999</v>
      </c>
      <c r="J2550">
        <v>4960</v>
      </c>
      <c r="K2550" t="s">
        <v>7645</v>
      </c>
      <c r="L2550" t="s">
        <v>7646</v>
      </c>
      <c r="M2550" t="s">
        <v>58</v>
      </c>
      <c r="N2550" t="s">
        <v>91</v>
      </c>
      <c r="O2550" t="s">
        <v>60</v>
      </c>
      <c r="P2550" s="40"/>
      <c r="Q2550" s="41"/>
      <c r="R2550" s="41"/>
      <c r="S2550" s="41"/>
      <c r="T2550" s="41"/>
      <c r="U2550" s="41"/>
      <c r="V2550" s="41"/>
      <c r="W2550" s="41"/>
      <c r="X2550" s="42"/>
      <c r="Y2550" s="41"/>
      <c r="Z2550" s="41"/>
      <c r="AA2550" s="41"/>
      <c r="AB2550" s="41"/>
      <c r="AC2550" s="41"/>
      <c r="AD2550" s="41"/>
      <c r="AE2550" s="41"/>
      <c r="AF2550" s="40"/>
      <c r="AG2550" s="41"/>
      <c r="AH2550" s="42"/>
      <c r="AI2550" s="11">
        <f t="shared" si="131"/>
        <v>0</v>
      </c>
      <c r="AJ2550" s="12">
        <f t="shared" si="133"/>
        <v>0</v>
      </c>
      <c r="AK2550" s="13">
        <f t="shared" si="132"/>
        <v>0</v>
      </c>
    </row>
    <row r="2551" spans="1:37">
      <c r="A2551" t="s">
        <v>7475</v>
      </c>
      <c r="B2551" t="s">
        <v>7475</v>
      </c>
      <c r="C2551" t="s">
        <v>53</v>
      </c>
      <c r="D2551">
        <v>2269</v>
      </c>
      <c r="E2551" s="7">
        <v>4552</v>
      </c>
      <c r="F2551" t="s">
        <v>7643</v>
      </c>
      <c r="G2551" t="s">
        <v>7647</v>
      </c>
      <c r="H2551">
        <v>50.455943699999999</v>
      </c>
      <c r="I2551">
        <v>6.0682574000000002</v>
      </c>
      <c r="J2551">
        <v>4960</v>
      </c>
      <c r="K2551" t="s">
        <v>7645</v>
      </c>
      <c r="L2551" t="s">
        <v>7646</v>
      </c>
      <c r="M2551" t="s">
        <v>58</v>
      </c>
      <c r="N2551" t="s">
        <v>91</v>
      </c>
      <c r="O2551" t="s">
        <v>60</v>
      </c>
      <c r="P2551" s="37"/>
      <c r="Q2551" s="38"/>
      <c r="R2551" s="38"/>
      <c r="S2551" s="38"/>
      <c r="T2551" s="38"/>
      <c r="U2551" s="38"/>
      <c r="V2551" s="38"/>
      <c r="W2551" s="38"/>
      <c r="X2551" s="39"/>
      <c r="Y2551" s="38"/>
      <c r="Z2551" s="38"/>
      <c r="AA2551" s="38"/>
      <c r="AB2551" s="38"/>
      <c r="AC2551" s="38"/>
      <c r="AD2551" s="38"/>
      <c r="AE2551" s="38"/>
      <c r="AF2551" s="37"/>
      <c r="AG2551" s="38"/>
      <c r="AH2551" s="39"/>
      <c r="AI2551" s="8">
        <f t="shared" si="131"/>
        <v>0</v>
      </c>
      <c r="AJ2551" s="9">
        <f t="shared" si="133"/>
        <v>0</v>
      </c>
      <c r="AK2551" s="10">
        <f t="shared" si="132"/>
        <v>0</v>
      </c>
    </row>
    <row r="2552" spans="1:37">
      <c r="A2552" t="s">
        <v>7475</v>
      </c>
      <c r="B2552" t="s">
        <v>7475</v>
      </c>
      <c r="C2552" t="s">
        <v>53</v>
      </c>
      <c r="D2552">
        <v>2269</v>
      </c>
      <c r="E2552" s="7">
        <v>4553</v>
      </c>
      <c r="F2552" t="s">
        <v>7643</v>
      </c>
      <c r="G2552" t="s">
        <v>7648</v>
      </c>
      <c r="H2552">
        <v>50.404323400000003</v>
      </c>
      <c r="I2552">
        <v>6.0577139999999998</v>
      </c>
      <c r="J2552">
        <v>4960</v>
      </c>
      <c r="K2552" t="s">
        <v>7645</v>
      </c>
      <c r="L2552" t="s">
        <v>7646</v>
      </c>
      <c r="M2552" t="s">
        <v>58</v>
      </c>
      <c r="N2552" t="s">
        <v>59</v>
      </c>
      <c r="O2552" t="s">
        <v>60</v>
      </c>
      <c r="P2552" s="40"/>
      <c r="Q2552" s="41"/>
      <c r="R2552" s="41"/>
      <c r="S2552" s="41"/>
      <c r="T2552" s="41"/>
      <c r="U2552" s="41"/>
      <c r="V2552" s="41"/>
      <c r="W2552" s="41"/>
      <c r="X2552" s="42"/>
      <c r="Y2552" s="41"/>
      <c r="Z2552" s="41"/>
      <c r="AA2552" s="41"/>
      <c r="AB2552" s="41"/>
      <c r="AC2552" s="41"/>
      <c r="AD2552" s="41"/>
      <c r="AE2552" s="41"/>
      <c r="AF2552" s="40"/>
      <c r="AG2552" s="41"/>
      <c r="AH2552" s="42"/>
      <c r="AI2552" s="11">
        <f t="shared" si="131"/>
        <v>0</v>
      </c>
      <c r="AJ2552" s="12">
        <f t="shared" si="133"/>
        <v>0</v>
      </c>
      <c r="AK2552" s="13">
        <f t="shared" si="132"/>
        <v>0</v>
      </c>
    </row>
    <row r="2553" spans="1:37">
      <c r="A2553" t="s">
        <v>7475</v>
      </c>
      <c r="B2553" t="s">
        <v>7475</v>
      </c>
      <c r="C2553" t="s">
        <v>53</v>
      </c>
      <c r="D2553">
        <v>2270</v>
      </c>
      <c r="E2553" s="7">
        <v>4554</v>
      </c>
      <c r="F2553" t="s">
        <v>7649</v>
      </c>
      <c r="G2553" t="s">
        <v>7650</v>
      </c>
      <c r="H2553">
        <v>50.424528299999999</v>
      </c>
      <c r="I2553">
        <v>6.0306265999999997</v>
      </c>
      <c r="J2553">
        <v>4960</v>
      </c>
      <c r="K2553" t="s">
        <v>7651</v>
      </c>
      <c r="L2553" t="s">
        <v>7652</v>
      </c>
      <c r="M2553" t="s">
        <v>58</v>
      </c>
      <c r="N2553" t="s">
        <v>59</v>
      </c>
      <c r="O2553" t="s">
        <v>60</v>
      </c>
      <c r="P2553" s="37"/>
      <c r="Q2553" s="38"/>
      <c r="R2553" s="38"/>
      <c r="S2553" s="38"/>
      <c r="T2553" s="38"/>
      <c r="U2553" s="38"/>
      <c r="V2553" s="38"/>
      <c r="W2553" s="38"/>
      <c r="X2553" s="39"/>
      <c r="Y2553" s="38"/>
      <c r="Z2553" s="38"/>
      <c r="AA2553" s="38"/>
      <c r="AB2553" s="38"/>
      <c r="AC2553" s="38"/>
      <c r="AD2553" s="38"/>
      <c r="AE2553" s="38"/>
      <c r="AF2553" s="37"/>
      <c r="AG2553" s="38"/>
      <c r="AH2553" s="39"/>
      <c r="AI2553" s="8">
        <f t="shared" si="131"/>
        <v>0</v>
      </c>
      <c r="AJ2553" s="9">
        <f t="shared" si="133"/>
        <v>0</v>
      </c>
      <c r="AK2553" s="10">
        <f t="shared" si="132"/>
        <v>0</v>
      </c>
    </row>
    <row r="2554" spans="1:37">
      <c r="A2554" t="s">
        <v>7475</v>
      </c>
      <c r="B2554" t="s">
        <v>7475</v>
      </c>
      <c r="C2554" t="s">
        <v>53</v>
      </c>
      <c r="D2554">
        <v>95515</v>
      </c>
      <c r="E2554" s="7">
        <v>4555</v>
      </c>
      <c r="F2554" t="s">
        <v>7653</v>
      </c>
      <c r="G2554" t="s">
        <v>7654</v>
      </c>
      <c r="H2554">
        <v>50.422135900000001</v>
      </c>
      <c r="I2554">
        <v>6.0111102000000001</v>
      </c>
      <c r="J2554">
        <v>4960</v>
      </c>
      <c r="K2554" t="s">
        <v>7655</v>
      </c>
      <c r="L2554" t="s">
        <v>7656</v>
      </c>
      <c r="M2554" t="s">
        <v>58</v>
      </c>
      <c r="N2554" t="s">
        <v>59</v>
      </c>
      <c r="O2554" t="s">
        <v>158</v>
      </c>
      <c r="P2554" s="40"/>
      <c r="Q2554" s="41"/>
      <c r="R2554" s="41"/>
      <c r="S2554" s="41"/>
      <c r="T2554" s="41"/>
      <c r="U2554" s="41"/>
      <c r="V2554" s="41"/>
      <c r="W2554" s="41"/>
      <c r="X2554" s="42"/>
      <c r="Y2554" s="41"/>
      <c r="Z2554" s="41"/>
      <c r="AA2554" s="41"/>
      <c r="AB2554" s="41"/>
      <c r="AC2554" s="41"/>
      <c r="AD2554" s="41"/>
      <c r="AE2554" s="41"/>
      <c r="AF2554" s="40"/>
      <c r="AG2554" s="41"/>
      <c r="AH2554" s="42"/>
      <c r="AI2554" s="11">
        <f t="shared" si="131"/>
        <v>0</v>
      </c>
      <c r="AJ2554" s="12">
        <f t="shared" si="133"/>
        <v>0</v>
      </c>
      <c r="AK2554" s="13">
        <f t="shared" si="132"/>
        <v>0</v>
      </c>
    </row>
    <row r="2555" spans="1:37">
      <c r="A2555" t="s">
        <v>7475</v>
      </c>
      <c r="B2555" t="s">
        <v>7475</v>
      </c>
      <c r="C2555" t="s">
        <v>53</v>
      </c>
      <c r="D2555">
        <v>2271</v>
      </c>
      <c r="E2555" s="7">
        <v>4556</v>
      </c>
      <c r="F2555" t="s">
        <v>7639</v>
      </c>
      <c r="G2555" t="s">
        <v>7657</v>
      </c>
      <c r="H2555">
        <v>50.373312800000001</v>
      </c>
      <c r="I2555">
        <v>6.0575777000000004</v>
      </c>
      <c r="J2555">
        <v>4960</v>
      </c>
      <c r="K2555" t="s">
        <v>7641</v>
      </c>
      <c r="L2555" t="s">
        <v>7642</v>
      </c>
      <c r="M2555" t="s">
        <v>58</v>
      </c>
      <c r="N2555" t="s">
        <v>59</v>
      </c>
      <c r="O2555" t="s">
        <v>60</v>
      </c>
      <c r="P2555" s="37"/>
      <c r="Q2555" s="38"/>
      <c r="R2555" s="38"/>
      <c r="S2555" s="38"/>
      <c r="T2555" s="38"/>
      <c r="U2555" s="38"/>
      <c r="V2555" s="38"/>
      <c r="W2555" s="38"/>
      <c r="X2555" s="39"/>
      <c r="Y2555" s="38"/>
      <c r="Z2555" s="38"/>
      <c r="AA2555" s="38"/>
      <c r="AB2555" s="38"/>
      <c r="AC2555" s="38"/>
      <c r="AD2555" s="38"/>
      <c r="AE2555" s="38"/>
      <c r="AF2555" s="37"/>
      <c r="AG2555" s="38"/>
      <c r="AH2555" s="39"/>
      <c r="AI2555" s="8">
        <f t="shared" si="131"/>
        <v>0</v>
      </c>
      <c r="AJ2555" s="9">
        <f t="shared" si="133"/>
        <v>0</v>
      </c>
      <c r="AK2555" s="10">
        <f t="shared" si="132"/>
        <v>0</v>
      </c>
    </row>
    <row r="2556" spans="1:37">
      <c r="A2556" t="s">
        <v>7475</v>
      </c>
      <c r="B2556" t="s">
        <v>7475</v>
      </c>
      <c r="C2556" t="s">
        <v>182</v>
      </c>
      <c r="D2556">
        <v>5126</v>
      </c>
      <c r="E2556" s="7">
        <v>4559</v>
      </c>
      <c r="F2556" t="s">
        <v>7658</v>
      </c>
      <c r="G2556" t="s">
        <v>7659</v>
      </c>
      <c r="H2556">
        <v>50.422230800000001</v>
      </c>
      <c r="I2556">
        <v>6.0233664999999998</v>
      </c>
      <c r="J2556">
        <v>4960</v>
      </c>
      <c r="K2556" t="s">
        <v>7660</v>
      </c>
      <c r="L2556" t="s">
        <v>7661</v>
      </c>
      <c r="M2556" t="s">
        <v>58</v>
      </c>
      <c r="N2556" t="s">
        <v>59</v>
      </c>
      <c r="O2556" t="s">
        <v>158</v>
      </c>
      <c r="P2556" s="40"/>
      <c r="Q2556" s="41"/>
      <c r="R2556" s="41"/>
      <c r="S2556" s="41"/>
      <c r="T2556" s="41"/>
      <c r="U2556" s="41"/>
      <c r="V2556" s="41"/>
      <c r="W2556" s="41"/>
      <c r="X2556" s="42"/>
      <c r="Y2556" s="41"/>
      <c r="Z2556" s="41"/>
      <c r="AA2556" s="41"/>
      <c r="AB2556" s="41"/>
      <c r="AC2556" s="41"/>
      <c r="AD2556" s="41"/>
      <c r="AE2556" s="41"/>
      <c r="AF2556" s="40"/>
      <c r="AG2556" s="41"/>
      <c r="AH2556" s="42"/>
      <c r="AI2556" s="11">
        <f t="shared" si="131"/>
        <v>0</v>
      </c>
      <c r="AJ2556" s="12">
        <f t="shared" si="133"/>
        <v>0</v>
      </c>
      <c r="AK2556" s="13">
        <f t="shared" si="132"/>
        <v>0</v>
      </c>
    </row>
    <row r="2557" spans="1:37">
      <c r="A2557" t="s">
        <v>7475</v>
      </c>
      <c r="B2557" t="s">
        <v>7475</v>
      </c>
      <c r="C2557" t="s">
        <v>182</v>
      </c>
      <c r="D2557">
        <v>2272</v>
      </c>
      <c r="E2557" s="7">
        <v>4560</v>
      </c>
      <c r="F2557" t="s">
        <v>7662</v>
      </c>
      <c r="G2557" t="s">
        <v>7659</v>
      </c>
      <c r="H2557">
        <v>50.422230800000001</v>
      </c>
      <c r="I2557">
        <v>6.0233664999999998</v>
      </c>
      <c r="J2557">
        <v>4960</v>
      </c>
      <c r="K2557" t="s">
        <v>7663</v>
      </c>
      <c r="L2557" t="s">
        <v>7664</v>
      </c>
      <c r="M2557" t="s">
        <v>58</v>
      </c>
      <c r="N2557" t="s">
        <v>168</v>
      </c>
      <c r="O2557" t="s">
        <v>158</v>
      </c>
      <c r="P2557" s="37"/>
      <c r="Q2557" s="38"/>
      <c r="R2557" s="38"/>
      <c r="S2557" s="38"/>
      <c r="T2557" s="38"/>
      <c r="U2557" s="38"/>
      <c r="V2557" s="38"/>
      <c r="W2557" s="38"/>
      <c r="X2557" s="39"/>
      <c r="Y2557" s="38"/>
      <c r="Z2557" s="38"/>
      <c r="AA2557" s="38"/>
      <c r="AB2557" s="38"/>
      <c r="AC2557" s="38"/>
      <c r="AD2557" s="38"/>
      <c r="AE2557" s="38"/>
      <c r="AF2557" s="37"/>
      <c r="AG2557" s="38"/>
      <c r="AH2557" s="39"/>
      <c r="AI2557" s="8">
        <f t="shared" si="131"/>
        <v>0</v>
      </c>
      <c r="AJ2557" s="9">
        <f t="shared" si="133"/>
        <v>0</v>
      </c>
      <c r="AK2557" s="10">
        <f t="shared" si="132"/>
        <v>0</v>
      </c>
    </row>
    <row r="2558" spans="1:37">
      <c r="A2558" t="s">
        <v>7475</v>
      </c>
      <c r="B2558" t="s">
        <v>7475</v>
      </c>
      <c r="C2558" t="s">
        <v>120</v>
      </c>
      <c r="D2558">
        <v>2273</v>
      </c>
      <c r="E2558" s="7">
        <v>4561</v>
      </c>
      <c r="F2558" t="s">
        <v>173</v>
      </c>
      <c r="G2558" t="s">
        <v>7665</v>
      </c>
      <c r="H2558">
        <v>50.422006799999998</v>
      </c>
      <c r="I2558">
        <v>6.0323728000000001</v>
      </c>
      <c r="J2558">
        <v>4960</v>
      </c>
      <c r="K2558" t="s">
        <v>7666</v>
      </c>
      <c r="L2558" t="s">
        <v>7667</v>
      </c>
      <c r="M2558" t="s">
        <v>58</v>
      </c>
      <c r="N2558" t="s">
        <v>168</v>
      </c>
      <c r="O2558" t="s">
        <v>158</v>
      </c>
      <c r="P2558" s="40"/>
      <c r="Q2558" s="41"/>
      <c r="R2558" s="41"/>
      <c r="S2558" s="41"/>
      <c r="T2558" s="41"/>
      <c r="U2558" s="41"/>
      <c r="V2558" s="41"/>
      <c r="W2558" s="41"/>
      <c r="X2558" s="42"/>
      <c r="Y2558" s="41"/>
      <c r="Z2558" s="41"/>
      <c r="AA2558" s="41"/>
      <c r="AB2558" s="41"/>
      <c r="AC2558" s="41"/>
      <c r="AD2558" s="41"/>
      <c r="AE2558" s="41"/>
      <c r="AF2558" s="40"/>
      <c r="AG2558" s="41"/>
      <c r="AH2558" s="42"/>
      <c r="AI2558" s="11">
        <f t="shared" si="131"/>
        <v>0</v>
      </c>
      <c r="AJ2558" s="12">
        <f t="shared" si="133"/>
        <v>0</v>
      </c>
      <c r="AK2558" s="13">
        <f t="shared" si="132"/>
        <v>0</v>
      </c>
    </row>
    <row r="2559" spans="1:37">
      <c r="A2559" t="s">
        <v>7475</v>
      </c>
      <c r="B2559" t="s">
        <v>7475</v>
      </c>
      <c r="C2559" t="s">
        <v>53</v>
      </c>
      <c r="D2559">
        <v>2275</v>
      </c>
      <c r="E2559" s="7">
        <v>4568</v>
      </c>
      <c r="F2559" t="s">
        <v>1910</v>
      </c>
      <c r="G2559" t="s">
        <v>7668</v>
      </c>
      <c r="H2559">
        <v>50.598179500000001</v>
      </c>
      <c r="I2559">
        <v>5.7177213</v>
      </c>
      <c r="J2559">
        <v>4877</v>
      </c>
      <c r="K2559" t="s">
        <v>7669</v>
      </c>
      <c r="L2559" t="s">
        <v>7670</v>
      </c>
      <c r="M2559" t="s">
        <v>58</v>
      </c>
      <c r="N2559" t="s">
        <v>59</v>
      </c>
      <c r="O2559" t="s">
        <v>60</v>
      </c>
      <c r="P2559" s="37"/>
      <c r="Q2559" s="38"/>
      <c r="R2559" s="38"/>
      <c r="S2559" s="38"/>
      <c r="T2559" s="38"/>
      <c r="U2559" s="38"/>
      <c r="V2559" s="38"/>
      <c r="W2559" s="38"/>
      <c r="X2559" s="39"/>
      <c r="Y2559" s="38"/>
      <c r="Z2559" s="38"/>
      <c r="AA2559" s="38"/>
      <c r="AB2559" s="38"/>
      <c r="AC2559" s="38"/>
      <c r="AD2559" s="38"/>
      <c r="AE2559" s="38"/>
      <c r="AF2559" s="37"/>
      <c r="AG2559" s="38"/>
      <c r="AH2559" s="39"/>
      <c r="AI2559" s="8">
        <f t="shared" si="131"/>
        <v>0</v>
      </c>
      <c r="AJ2559" s="9">
        <f t="shared" si="133"/>
        <v>0</v>
      </c>
      <c r="AK2559" s="10">
        <f t="shared" si="132"/>
        <v>0</v>
      </c>
    </row>
    <row r="2560" spans="1:37">
      <c r="A2560" t="s">
        <v>7475</v>
      </c>
      <c r="B2560" t="s">
        <v>7475</v>
      </c>
      <c r="C2560" t="s">
        <v>53</v>
      </c>
      <c r="D2560">
        <v>2275</v>
      </c>
      <c r="E2560" s="7">
        <v>4570</v>
      </c>
      <c r="F2560" t="s">
        <v>1910</v>
      </c>
      <c r="G2560" t="s">
        <v>7671</v>
      </c>
      <c r="H2560">
        <v>50.591144700000001</v>
      </c>
      <c r="I2560">
        <v>5.7531226000000002</v>
      </c>
      <c r="J2560">
        <v>4877</v>
      </c>
      <c r="K2560" t="s">
        <v>7669</v>
      </c>
      <c r="L2560" t="s">
        <v>7670</v>
      </c>
      <c r="M2560" t="s">
        <v>58</v>
      </c>
      <c r="N2560" t="s">
        <v>59</v>
      </c>
      <c r="O2560" t="s">
        <v>60</v>
      </c>
      <c r="P2560" s="40"/>
      <c r="Q2560" s="41"/>
      <c r="R2560" s="41"/>
      <c r="S2560" s="41"/>
      <c r="T2560" s="41"/>
      <c r="U2560" s="41"/>
      <c r="V2560" s="41"/>
      <c r="W2560" s="41"/>
      <c r="X2560" s="42"/>
      <c r="Y2560" s="41"/>
      <c r="Z2560" s="41"/>
      <c r="AA2560" s="41"/>
      <c r="AB2560" s="41"/>
      <c r="AC2560" s="41"/>
      <c r="AD2560" s="41"/>
      <c r="AE2560" s="41"/>
      <c r="AF2560" s="40"/>
      <c r="AG2560" s="41"/>
      <c r="AH2560" s="42"/>
      <c r="AI2560" s="11">
        <f t="shared" si="131"/>
        <v>0</v>
      </c>
      <c r="AJ2560" s="12">
        <f t="shared" si="133"/>
        <v>0</v>
      </c>
      <c r="AK2560" s="13">
        <f t="shared" si="132"/>
        <v>0</v>
      </c>
    </row>
    <row r="2561" spans="1:37">
      <c r="A2561" t="s">
        <v>7475</v>
      </c>
      <c r="B2561" t="s">
        <v>7475</v>
      </c>
      <c r="C2561" t="s">
        <v>120</v>
      </c>
      <c r="D2561">
        <v>2276</v>
      </c>
      <c r="E2561" s="7">
        <v>4571</v>
      </c>
      <c r="F2561" t="s">
        <v>2717</v>
      </c>
      <c r="G2561" t="s">
        <v>7672</v>
      </c>
      <c r="H2561">
        <v>50.590330700000003</v>
      </c>
      <c r="I2561">
        <v>5.7474458000000004</v>
      </c>
      <c r="J2561">
        <v>4877</v>
      </c>
      <c r="K2561" t="s">
        <v>7513</v>
      </c>
      <c r="L2561" t="s">
        <v>7514</v>
      </c>
      <c r="M2561" t="s">
        <v>58</v>
      </c>
      <c r="N2561" t="s">
        <v>59</v>
      </c>
      <c r="O2561" t="s">
        <v>60</v>
      </c>
      <c r="P2561" s="37"/>
      <c r="Q2561" s="38"/>
      <c r="R2561" s="38"/>
      <c r="S2561" s="38"/>
      <c r="T2561" s="38"/>
      <c r="U2561" s="38"/>
      <c r="V2561" s="38"/>
      <c r="W2561" s="38"/>
      <c r="X2561" s="39"/>
      <c r="Y2561" s="38"/>
      <c r="Z2561" s="38"/>
      <c r="AA2561" s="38"/>
      <c r="AB2561" s="38"/>
      <c r="AC2561" s="38"/>
      <c r="AD2561" s="38"/>
      <c r="AE2561" s="38"/>
      <c r="AF2561" s="37"/>
      <c r="AG2561" s="38"/>
      <c r="AH2561" s="39"/>
      <c r="AI2561" s="8">
        <f t="shared" si="131"/>
        <v>0</v>
      </c>
      <c r="AJ2561" s="9">
        <f t="shared" si="133"/>
        <v>0</v>
      </c>
      <c r="AK2561" s="10">
        <f t="shared" si="132"/>
        <v>0</v>
      </c>
    </row>
    <row r="2562" spans="1:37">
      <c r="A2562" t="s">
        <v>7475</v>
      </c>
      <c r="B2562" t="s">
        <v>7475</v>
      </c>
      <c r="C2562" t="s">
        <v>120</v>
      </c>
      <c r="D2562">
        <v>2277</v>
      </c>
      <c r="E2562" s="7">
        <v>4572</v>
      </c>
      <c r="F2562" t="s">
        <v>7673</v>
      </c>
      <c r="G2562" t="s">
        <v>7674</v>
      </c>
      <c r="H2562">
        <v>50.563813699999997</v>
      </c>
      <c r="I2562">
        <v>5.8038742000000001</v>
      </c>
      <c r="J2562">
        <v>4860</v>
      </c>
      <c r="K2562" t="s">
        <v>7675</v>
      </c>
      <c r="L2562" t="s">
        <v>7676</v>
      </c>
      <c r="M2562" t="s">
        <v>58</v>
      </c>
      <c r="N2562" t="s">
        <v>59</v>
      </c>
      <c r="O2562" t="s">
        <v>60</v>
      </c>
      <c r="P2562" s="40"/>
      <c r="Q2562" s="41"/>
      <c r="R2562" s="41"/>
      <c r="S2562" s="41"/>
      <c r="T2562" s="41"/>
      <c r="U2562" s="41"/>
      <c r="V2562" s="41"/>
      <c r="W2562" s="41"/>
      <c r="X2562" s="42"/>
      <c r="Y2562" s="41"/>
      <c r="Z2562" s="41"/>
      <c r="AA2562" s="41"/>
      <c r="AB2562" s="41"/>
      <c r="AC2562" s="41"/>
      <c r="AD2562" s="41"/>
      <c r="AE2562" s="41"/>
      <c r="AF2562" s="40"/>
      <c r="AG2562" s="41"/>
      <c r="AH2562" s="42"/>
      <c r="AI2562" s="11">
        <f t="shared" si="131"/>
        <v>0</v>
      </c>
      <c r="AJ2562" s="12">
        <f t="shared" si="133"/>
        <v>0</v>
      </c>
      <c r="AK2562" s="13">
        <f t="shared" si="132"/>
        <v>0</v>
      </c>
    </row>
    <row r="2563" spans="1:37">
      <c r="A2563" t="s">
        <v>7475</v>
      </c>
      <c r="B2563" t="s">
        <v>7475</v>
      </c>
      <c r="C2563" t="s">
        <v>120</v>
      </c>
      <c r="D2563">
        <v>2277</v>
      </c>
      <c r="E2563" s="7">
        <v>4573</v>
      </c>
      <c r="F2563" t="s">
        <v>7673</v>
      </c>
      <c r="G2563" t="s">
        <v>7677</v>
      </c>
      <c r="H2563">
        <v>50.569096500000001</v>
      </c>
      <c r="I2563">
        <v>5.8049936999999998</v>
      </c>
      <c r="J2563">
        <v>4860</v>
      </c>
      <c r="K2563" t="s">
        <v>7675</v>
      </c>
      <c r="L2563" t="s">
        <v>7676</v>
      </c>
      <c r="M2563" t="s">
        <v>58</v>
      </c>
      <c r="N2563" t="s">
        <v>59</v>
      </c>
      <c r="O2563" t="s">
        <v>60</v>
      </c>
      <c r="P2563" s="37"/>
      <c r="Q2563" s="38"/>
      <c r="R2563" s="38"/>
      <c r="S2563" s="38"/>
      <c r="T2563" s="38"/>
      <c r="U2563" s="38"/>
      <c r="V2563" s="38"/>
      <c r="W2563" s="38"/>
      <c r="X2563" s="39"/>
      <c r="Y2563" s="38"/>
      <c r="Z2563" s="38"/>
      <c r="AA2563" s="38"/>
      <c r="AB2563" s="38"/>
      <c r="AC2563" s="38"/>
      <c r="AD2563" s="38"/>
      <c r="AE2563" s="38"/>
      <c r="AF2563" s="37"/>
      <c r="AG2563" s="38"/>
      <c r="AH2563" s="39"/>
      <c r="AI2563" s="8">
        <f t="shared" si="131"/>
        <v>0</v>
      </c>
      <c r="AJ2563" s="9">
        <f t="shared" si="133"/>
        <v>0</v>
      </c>
      <c r="AK2563" s="10">
        <f t="shared" si="132"/>
        <v>0</v>
      </c>
    </row>
    <row r="2564" spans="1:37">
      <c r="A2564" t="s">
        <v>7475</v>
      </c>
      <c r="B2564" t="s">
        <v>7475</v>
      </c>
      <c r="C2564" t="s">
        <v>120</v>
      </c>
      <c r="D2564">
        <v>2277</v>
      </c>
      <c r="E2564" s="7">
        <v>4574</v>
      </c>
      <c r="F2564" t="s">
        <v>7673</v>
      </c>
      <c r="G2564" t="s">
        <v>7678</v>
      </c>
      <c r="H2564">
        <v>50.591805999999998</v>
      </c>
      <c r="I2564">
        <v>5.7904363999999999</v>
      </c>
      <c r="J2564">
        <v>4861</v>
      </c>
      <c r="K2564" t="s">
        <v>7675</v>
      </c>
      <c r="L2564" t="s">
        <v>7676</v>
      </c>
      <c r="M2564" t="s">
        <v>58</v>
      </c>
      <c r="N2564" t="s">
        <v>59</v>
      </c>
      <c r="O2564" t="s">
        <v>60</v>
      </c>
      <c r="P2564" s="40"/>
      <c r="Q2564" s="41"/>
      <c r="R2564" s="41"/>
      <c r="S2564" s="41"/>
      <c r="T2564" s="41"/>
      <c r="U2564" s="41"/>
      <c r="V2564" s="41"/>
      <c r="W2564" s="41"/>
      <c r="X2564" s="42"/>
      <c r="Y2564" s="41"/>
      <c r="Z2564" s="41"/>
      <c r="AA2564" s="41"/>
      <c r="AB2564" s="41"/>
      <c r="AC2564" s="41"/>
      <c r="AD2564" s="41"/>
      <c r="AE2564" s="41"/>
      <c r="AF2564" s="40"/>
      <c r="AG2564" s="41"/>
      <c r="AH2564" s="42"/>
      <c r="AI2564" s="11">
        <f t="shared" si="131"/>
        <v>0</v>
      </c>
      <c r="AJ2564" s="12">
        <f t="shared" si="133"/>
        <v>0</v>
      </c>
      <c r="AK2564" s="13">
        <f t="shared" si="132"/>
        <v>0</v>
      </c>
    </row>
    <row r="2565" spans="1:37">
      <c r="A2565" t="s">
        <v>7475</v>
      </c>
      <c r="B2565" t="s">
        <v>7475</v>
      </c>
      <c r="C2565" t="s">
        <v>182</v>
      </c>
      <c r="D2565">
        <v>5129</v>
      </c>
      <c r="E2565" s="7">
        <v>4575</v>
      </c>
      <c r="F2565" t="s">
        <v>7679</v>
      </c>
      <c r="G2565" t="s">
        <v>7680</v>
      </c>
      <c r="H2565">
        <v>50.5748976</v>
      </c>
      <c r="I2565">
        <v>5.7904169000000003</v>
      </c>
      <c r="J2565">
        <v>4860</v>
      </c>
      <c r="K2565" t="s">
        <v>7681</v>
      </c>
      <c r="L2565" t="s">
        <v>7682</v>
      </c>
      <c r="M2565" t="s">
        <v>58</v>
      </c>
      <c r="N2565" t="s">
        <v>59</v>
      </c>
      <c r="O2565" t="s">
        <v>60</v>
      </c>
      <c r="P2565" s="37"/>
      <c r="Q2565" s="38"/>
      <c r="R2565" s="38"/>
      <c r="S2565" s="38"/>
      <c r="T2565" s="38"/>
      <c r="U2565" s="38"/>
      <c r="V2565" s="38"/>
      <c r="W2565" s="38"/>
      <c r="X2565" s="39"/>
      <c r="Y2565" s="38"/>
      <c r="Z2565" s="38"/>
      <c r="AA2565" s="38"/>
      <c r="AB2565" s="38"/>
      <c r="AC2565" s="38"/>
      <c r="AD2565" s="38"/>
      <c r="AE2565" s="38"/>
      <c r="AF2565" s="37"/>
      <c r="AG2565" s="38"/>
      <c r="AH2565" s="39"/>
      <c r="AI2565" s="8">
        <f t="shared" si="131"/>
        <v>0</v>
      </c>
      <c r="AJ2565" s="9">
        <f t="shared" si="133"/>
        <v>0</v>
      </c>
      <c r="AK2565" s="10">
        <f t="shared" si="132"/>
        <v>0</v>
      </c>
    </row>
    <row r="2566" spans="1:37">
      <c r="A2566" t="s">
        <v>7475</v>
      </c>
      <c r="B2566" t="s">
        <v>7475</v>
      </c>
      <c r="C2566" t="s">
        <v>182</v>
      </c>
      <c r="D2566">
        <v>5129</v>
      </c>
      <c r="E2566" s="7">
        <v>4577</v>
      </c>
      <c r="F2566" t="s">
        <v>7679</v>
      </c>
      <c r="G2566" t="s">
        <v>7683</v>
      </c>
      <c r="H2566">
        <v>50.568911100000001</v>
      </c>
      <c r="I2566">
        <v>5.8042334999999996</v>
      </c>
      <c r="J2566">
        <v>4860</v>
      </c>
      <c r="K2566" t="s">
        <v>7681</v>
      </c>
      <c r="L2566" t="s">
        <v>7682</v>
      </c>
      <c r="M2566" t="s">
        <v>58</v>
      </c>
      <c r="N2566" t="s">
        <v>91</v>
      </c>
      <c r="O2566" t="s">
        <v>60</v>
      </c>
      <c r="P2566" s="40"/>
      <c r="Q2566" s="41"/>
      <c r="R2566" s="41"/>
      <c r="S2566" s="41"/>
      <c r="T2566" s="41"/>
      <c r="U2566" s="41"/>
      <c r="V2566" s="41"/>
      <c r="W2566" s="41"/>
      <c r="X2566" s="42"/>
      <c r="Y2566" s="41"/>
      <c r="Z2566" s="41"/>
      <c r="AA2566" s="41"/>
      <c r="AB2566" s="41"/>
      <c r="AC2566" s="41"/>
      <c r="AD2566" s="41"/>
      <c r="AE2566" s="41"/>
      <c r="AF2566" s="40"/>
      <c r="AG2566" s="41"/>
      <c r="AH2566" s="42"/>
      <c r="AI2566" s="11">
        <f t="shared" si="131"/>
        <v>0</v>
      </c>
      <c r="AJ2566" s="12">
        <f t="shared" si="133"/>
        <v>0</v>
      </c>
      <c r="AK2566" s="13">
        <f t="shared" si="132"/>
        <v>0</v>
      </c>
    </row>
    <row r="2567" spans="1:37">
      <c r="A2567" t="s">
        <v>7475</v>
      </c>
      <c r="B2567" t="s">
        <v>7475</v>
      </c>
      <c r="C2567" t="s">
        <v>53</v>
      </c>
      <c r="D2567">
        <v>2279</v>
      </c>
      <c r="E2567" s="7">
        <v>4580</v>
      </c>
      <c r="F2567" t="s">
        <v>7684</v>
      </c>
      <c r="G2567" t="s">
        <v>7685</v>
      </c>
      <c r="H2567">
        <v>50.5794499</v>
      </c>
      <c r="I2567">
        <v>5.8171986000000002</v>
      </c>
      <c r="J2567">
        <v>4860</v>
      </c>
      <c r="K2567" t="s">
        <v>7686</v>
      </c>
      <c r="L2567" t="s">
        <v>7687</v>
      </c>
      <c r="M2567" t="s">
        <v>58</v>
      </c>
      <c r="N2567" t="s">
        <v>59</v>
      </c>
      <c r="O2567" t="s">
        <v>158</v>
      </c>
      <c r="P2567" s="37"/>
      <c r="Q2567" s="38"/>
      <c r="R2567" s="38"/>
      <c r="S2567" s="38"/>
      <c r="T2567" s="38"/>
      <c r="U2567" s="38"/>
      <c r="V2567" s="38"/>
      <c r="W2567" s="38"/>
      <c r="X2567" s="39"/>
      <c r="Y2567" s="38"/>
      <c r="Z2567" s="38"/>
      <c r="AA2567" s="38"/>
      <c r="AB2567" s="38"/>
      <c r="AC2567" s="38"/>
      <c r="AD2567" s="38"/>
      <c r="AE2567" s="38"/>
      <c r="AF2567" s="37"/>
      <c r="AG2567" s="38"/>
      <c r="AH2567" s="39"/>
      <c r="AI2567" s="8">
        <f t="shared" si="131"/>
        <v>0</v>
      </c>
      <c r="AJ2567" s="9">
        <f t="shared" si="133"/>
        <v>0</v>
      </c>
      <c r="AK2567" s="10">
        <f t="shared" si="132"/>
        <v>0</v>
      </c>
    </row>
    <row r="2568" spans="1:37">
      <c r="A2568" t="s">
        <v>7475</v>
      </c>
      <c r="B2568" t="s">
        <v>7475</v>
      </c>
      <c r="C2568" t="s">
        <v>53</v>
      </c>
      <c r="D2568">
        <v>2281</v>
      </c>
      <c r="E2568" s="7">
        <v>4582</v>
      </c>
      <c r="F2568" t="s">
        <v>7688</v>
      </c>
      <c r="G2568" t="s">
        <v>7689</v>
      </c>
      <c r="H2568">
        <v>50.576566100000001</v>
      </c>
      <c r="I2568">
        <v>5.8333975999999996</v>
      </c>
      <c r="J2568">
        <v>4860</v>
      </c>
      <c r="K2568" t="s">
        <v>7690</v>
      </c>
      <c r="L2568" t="s">
        <v>7691</v>
      </c>
      <c r="M2568" t="s">
        <v>58</v>
      </c>
      <c r="N2568" t="s">
        <v>59</v>
      </c>
      <c r="O2568" t="s">
        <v>60</v>
      </c>
      <c r="P2568" s="40"/>
      <c r="Q2568" s="41"/>
      <c r="R2568" s="41"/>
      <c r="S2568" s="41"/>
      <c r="T2568" s="41"/>
      <c r="U2568" s="41"/>
      <c r="V2568" s="41"/>
      <c r="W2568" s="41"/>
      <c r="X2568" s="42"/>
      <c r="Y2568" s="41"/>
      <c r="Z2568" s="41"/>
      <c r="AA2568" s="41"/>
      <c r="AB2568" s="41"/>
      <c r="AC2568" s="41"/>
      <c r="AD2568" s="41"/>
      <c r="AE2568" s="41"/>
      <c r="AF2568" s="40"/>
      <c r="AG2568" s="41"/>
      <c r="AH2568" s="42"/>
      <c r="AI2568" s="11">
        <f t="shared" si="131"/>
        <v>0</v>
      </c>
      <c r="AJ2568" s="12">
        <f t="shared" si="133"/>
        <v>0</v>
      </c>
      <c r="AK2568" s="13">
        <f t="shared" si="132"/>
        <v>0</v>
      </c>
    </row>
    <row r="2569" spans="1:37">
      <c r="A2569" t="s">
        <v>7475</v>
      </c>
      <c r="B2569" t="s">
        <v>7475</v>
      </c>
      <c r="C2569" t="s">
        <v>182</v>
      </c>
      <c r="D2569">
        <v>2354</v>
      </c>
      <c r="E2569" s="7">
        <v>4584</v>
      </c>
      <c r="F2569" t="s">
        <v>7692</v>
      </c>
      <c r="G2569" t="s">
        <v>7693</v>
      </c>
      <c r="H2569">
        <v>50.565131299999997</v>
      </c>
      <c r="I2569">
        <v>5.8015860999999997</v>
      </c>
      <c r="J2569">
        <v>4860</v>
      </c>
      <c r="K2569" t="s">
        <v>7694</v>
      </c>
      <c r="L2569" t="s">
        <v>7695</v>
      </c>
      <c r="M2569" t="s">
        <v>58</v>
      </c>
      <c r="N2569" t="s">
        <v>168</v>
      </c>
      <c r="O2569" t="s">
        <v>60</v>
      </c>
      <c r="P2569" s="37"/>
      <c r="Q2569" s="38"/>
      <c r="R2569" s="38"/>
      <c r="S2569" s="38"/>
      <c r="T2569" s="38"/>
      <c r="U2569" s="38"/>
      <c r="V2569" s="38"/>
      <c r="W2569" s="38"/>
      <c r="X2569" s="39"/>
      <c r="Y2569" s="38"/>
      <c r="Z2569" s="38"/>
      <c r="AA2569" s="38"/>
      <c r="AB2569" s="38"/>
      <c r="AC2569" s="38"/>
      <c r="AD2569" s="38"/>
      <c r="AE2569" s="38"/>
      <c r="AF2569" s="37"/>
      <c r="AG2569" s="38"/>
      <c r="AH2569" s="39"/>
      <c r="AI2569" s="8">
        <f t="shared" si="131"/>
        <v>0</v>
      </c>
      <c r="AJ2569" s="9">
        <f t="shared" si="133"/>
        <v>0</v>
      </c>
      <c r="AK2569" s="10">
        <f t="shared" si="132"/>
        <v>0</v>
      </c>
    </row>
    <row r="2570" spans="1:37">
      <c r="A2570" t="s">
        <v>7475</v>
      </c>
      <c r="B2570" t="s">
        <v>7475</v>
      </c>
      <c r="C2570" t="s">
        <v>53</v>
      </c>
      <c r="D2570">
        <v>2281</v>
      </c>
      <c r="E2570" s="7">
        <v>4585</v>
      </c>
      <c r="F2570" t="s">
        <v>7688</v>
      </c>
      <c r="G2570" t="s">
        <v>7696</v>
      </c>
      <c r="H2570">
        <v>50.592364000000003</v>
      </c>
      <c r="I2570">
        <v>5.7882771999999996</v>
      </c>
      <c r="J2570">
        <v>4861</v>
      </c>
      <c r="K2570" t="s">
        <v>7690</v>
      </c>
      <c r="L2570" t="s">
        <v>7691</v>
      </c>
      <c r="M2570" t="s">
        <v>58</v>
      </c>
      <c r="N2570" t="s">
        <v>59</v>
      </c>
      <c r="O2570" t="s">
        <v>60</v>
      </c>
      <c r="P2570" s="40"/>
      <c r="Q2570" s="41"/>
      <c r="R2570" s="41"/>
      <c r="S2570" s="41"/>
      <c r="T2570" s="41"/>
      <c r="U2570" s="41"/>
      <c r="V2570" s="41"/>
      <c r="W2570" s="41"/>
      <c r="X2570" s="42"/>
      <c r="Y2570" s="41"/>
      <c r="Z2570" s="41"/>
      <c r="AA2570" s="41"/>
      <c r="AB2570" s="41"/>
      <c r="AC2570" s="41"/>
      <c r="AD2570" s="41"/>
      <c r="AE2570" s="41"/>
      <c r="AF2570" s="40"/>
      <c r="AG2570" s="41"/>
      <c r="AH2570" s="42"/>
      <c r="AI2570" s="11">
        <f t="shared" si="131"/>
        <v>0</v>
      </c>
      <c r="AJ2570" s="12">
        <f t="shared" si="133"/>
        <v>0</v>
      </c>
      <c r="AK2570" s="13">
        <f t="shared" si="132"/>
        <v>0</v>
      </c>
    </row>
    <row r="2571" spans="1:37">
      <c r="A2571" t="s">
        <v>7475</v>
      </c>
      <c r="B2571" t="s">
        <v>7475</v>
      </c>
      <c r="C2571" t="s">
        <v>53</v>
      </c>
      <c r="D2571">
        <v>2282</v>
      </c>
      <c r="E2571" s="7">
        <v>4587</v>
      </c>
      <c r="F2571" t="s">
        <v>7697</v>
      </c>
      <c r="G2571" t="s">
        <v>7698</v>
      </c>
      <c r="H2571">
        <v>50.470626500000002</v>
      </c>
      <c r="I2571">
        <v>5.8449260000000001</v>
      </c>
      <c r="J2571">
        <v>4900</v>
      </c>
      <c r="K2571" t="s">
        <v>7699</v>
      </c>
      <c r="L2571" t="s">
        <v>7700</v>
      </c>
      <c r="M2571" t="s">
        <v>58</v>
      </c>
      <c r="N2571" t="s">
        <v>59</v>
      </c>
      <c r="O2571" t="s">
        <v>60</v>
      </c>
      <c r="P2571" s="37"/>
      <c r="Q2571" s="38"/>
      <c r="R2571" s="38"/>
      <c r="S2571" s="38"/>
      <c r="T2571" s="38"/>
      <c r="U2571" s="38"/>
      <c r="V2571" s="38"/>
      <c r="W2571" s="38"/>
      <c r="X2571" s="39"/>
      <c r="Y2571" s="38"/>
      <c r="Z2571" s="38"/>
      <c r="AA2571" s="38"/>
      <c r="AB2571" s="38"/>
      <c r="AC2571" s="38"/>
      <c r="AD2571" s="38"/>
      <c r="AE2571" s="38"/>
      <c r="AF2571" s="37"/>
      <c r="AG2571" s="38"/>
      <c r="AH2571" s="39"/>
      <c r="AI2571" s="8">
        <f t="shared" si="131"/>
        <v>0</v>
      </c>
      <c r="AJ2571" s="9">
        <f t="shared" si="133"/>
        <v>0</v>
      </c>
      <c r="AK2571" s="10">
        <f t="shared" si="132"/>
        <v>0</v>
      </c>
    </row>
    <row r="2572" spans="1:37">
      <c r="A2572" t="s">
        <v>7475</v>
      </c>
      <c r="B2572" t="s">
        <v>7475</v>
      </c>
      <c r="C2572" t="s">
        <v>53</v>
      </c>
      <c r="D2572">
        <v>2282</v>
      </c>
      <c r="E2572" s="7">
        <v>4588</v>
      </c>
      <c r="F2572" t="s">
        <v>7697</v>
      </c>
      <c r="G2572" t="s">
        <v>7701</v>
      </c>
      <c r="H2572">
        <v>50.494546999999997</v>
      </c>
      <c r="I2572">
        <v>5.8983686999999998</v>
      </c>
      <c r="J2572">
        <v>4900</v>
      </c>
      <c r="K2572" t="s">
        <v>7699</v>
      </c>
      <c r="L2572" t="s">
        <v>7700</v>
      </c>
      <c r="M2572" t="s">
        <v>58</v>
      </c>
      <c r="N2572" t="s">
        <v>59</v>
      </c>
      <c r="O2572" t="s">
        <v>60</v>
      </c>
      <c r="P2572" s="40"/>
      <c r="Q2572" s="41"/>
      <c r="R2572" s="41"/>
      <c r="S2572" s="41"/>
      <c r="T2572" s="41"/>
      <c r="U2572" s="41"/>
      <c r="V2572" s="41"/>
      <c r="W2572" s="41"/>
      <c r="X2572" s="42"/>
      <c r="Y2572" s="41"/>
      <c r="Z2572" s="41"/>
      <c r="AA2572" s="41"/>
      <c r="AB2572" s="41"/>
      <c r="AC2572" s="41"/>
      <c r="AD2572" s="41"/>
      <c r="AE2572" s="41"/>
      <c r="AF2572" s="40"/>
      <c r="AG2572" s="41"/>
      <c r="AH2572" s="42"/>
      <c r="AI2572" s="11">
        <f t="shared" si="131"/>
        <v>0</v>
      </c>
      <c r="AJ2572" s="12">
        <f t="shared" si="133"/>
        <v>0</v>
      </c>
      <c r="AK2572" s="13">
        <f t="shared" si="132"/>
        <v>0</v>
      </c>
    </row>
    <row r="2573" spans="1:37">
      <c r="A2573" t="s">
        <v>7475</v>
      </c>
      <c r="B2573" t="s">
        <v>7475</v>
      </c>
      <c r="C2573" t="s">
        <v>120</v>
      </c>
      <c r="D2573">
        <v>2283</v>
      </c>
      <c r="E2573" s="7">
        <v>4589</v>
      </c>
      <c r="F2573" t="s">
        <v>7702</v>
      </c>
      <c r="G2573" t="s">
        <v>7703</v>
      </c>
      <c r="H2573">
        <v>50.490493100000002</v>
      </c>
      <c r="I2573">
        <v>5.8578166999999999</v>
      </c>
      <c r="J2573">
        <v>4900</v>
      </c>
      <c r="K2573" t="s">
        <v>7704</v>
      </c>
      <c r="L2573" t="s">
        <v>7705</v>
      </c>
      <c r="M2573" t="s">
        <v>58</v>
      </c>
      <c r="N2573" t="s">
        <v>59</v>
      </c>
      <c r="O2573" t="s">
        <v>158</v>
      </c>
      <c r="P2573" s="37"/>
      <c r="Q2573" s="38"/>
      <c r="R2573" s="38"/>
      <c r="S2573" s="38"/>
      <c r="T2573" s="38"/>
      <c r="U2573" s="38"/>
      <c r="V2573" s="38"/>
      <c r="W2573" s="38"/>
      <c r="X2573" s="39"/>
      <c r="Y2573" s="38"/>
      <c r="Z2573" s="38"/>
      <c r="AA2573" s="38"/>
      <c r="AB2573" s="38"/>
      <c r="AC2573" s="38"/>
      <c r="AD2573" s="38"/>
      <c r="AE2573" s="38"/>
      <c r="AF2573" s="37"/>
      <c r="AG2573" s="38"/>
      <c r="AH2573" s="39"/>
      <c r="AI2573" s="8">
        <f t="shared" ref="AI2573:AI2636" si="134">SUM(P2573:AH2573)</f>
        <v>0</v>
      </c>
      <c r="AJ2573" s="9">
        <f t="shared" si="133"/>
        <v>0</v>
      </c>
      <c r="AK2573" s="10">
        <f t="shared" ref="AK2573:AK2636" si="135">IF(AI2573&gt;0,1,0)</f>
        <v>0</v>
      </c>
    </row>
    <row r="2574" spans="1:37">
      <c r="A2574" t="s">
        <v>7475</v>
      </c>
      <c r="B2574" t="s">
        <v>7475</v>
      </c>
      <c r="C2574" t="s">
        <v>182</v>
      </c>
      <c r="D2574">
        <v>5127</v>
      </c>
      <c r="E2574" s="7">
        <v>4592</v>
      </c>
      <c r="F2574" t="s">
        <v>7706</v>
      </c>
      <c r="G2574" t="s">
        <v>7707</v>
      </c>
      <c r="H2574">
        <v>50.484645499999999</v>
      </c>
      <c r="I2574">
        <v>5.8656512000000003</v>
      </c>
      <c r="J2574">
        <v>4900</v>
      </c>
      <c r="K2574" t="s">
        <v>7708</v>
      </c>
      <c r="L2574" t="s">
        <v>7709</v>
      </c>
      <c r="M2574" t="s">
        <v>58</v>
      </c>
      <c r="N2574" t="s">
        <v>59</v>
      </c>
      <c r="O2574" t="s">
        <v>158</v>
      </c>
      <c r="P2574" s="40"/>
      <c r="Q2574" s="41"/>
      <c r="R2574" s="41"/>
      <c r="S2574" s="41"/>
      <c r="T2574" s="41"/>
      <c r="U2574" s="41"/>
      <c r="V2574" s="41"/>
      <c r="W2574" s="41"/>
      <c r="X2574" s="42"/>
      <c r="Y2574" s="41"/>
      <c r="Z2574" s="41"/>
      <c r="AA2574" s="41"/>
      <c r="AB2574" s="41"/>
      <c r="AC2574" s="41"/>
      <c r="AD2574" s="41"/>
      <c r="AE2574" s="41"/>
      <c r="AF2574" s="40"/>
      <c r="AG2574" s="41"/>
      <c r="AH2574" s="42"/>
      <c r="AI2574" s="11">
        <f t="shared" si="134"/>
        <v>0</v>
      </c>
      <c r="AJ2574" s="12">
        <f t="shared" si="133"/>
        <v>0</v>
      </c>
      <c r="AK2574" s="13">
        <f t="shared" si="135"/>
        <v>0</v>
      </c>
    </row>
    <row r="2575" spans="1:37">
      <c r="A2575" t="s">
        <v>7475</v>
      </c>
      <c r="B2575" t="s">
        <v>7475</v>
      </c>
      <c r="C2575" t="s">
        <v>182</v>
      </c>
      <c r="D2575">
        <v>2284</v>
      </c>
      <c r="E2575" s="7">
        <v>4593</v>
      </c>
      <c r="F2575" t="s">
        <v>7710</v>
      </c>
      <c r="G2575" t="s">
        <v>7711</v>
      </c>
      <c r="H2575">
        <v>50.490111300000002</v>
      </c>
      <c r="I2575">
        <v>5.8656755</v>
      </c>
      <c r="J2575">
        <v>4900</v>
      </c>
      <c r="K2575" t="s">
        <v>7712</v>
      </c>
      <c r="L2575" t="s">
        <v>7713</v>
      </c>
      <c r="M2575" t="s">
        <v>58</v>
      </c>
      <c r="N2575" t="s">
        <v>168</v>
      </c>
      <c r="O2575" t="s">
        <v>158</v>
      </c>
      <c r="P2575" s="37"/>
      <c r="Q2575" s="38"/>
      <c r="R2575" s="38"/>
      <c r="S2575" s="38"/>
      <c r="T2575" s="38"/>
      <c r="U2575" s="38"/>
      <c r="V2575" s="38"/>
      <c r="W2575" s="38"/>
      <c r="X2575" s="39"/>
      <c r="Y2575" s="38"/>
      <c r="Z2575" s="38"/>
      <c r="AA2575" s="38"/>
      <c r="AB2575" s="38"/>
      <c r="AC2575" s="38"/>
      <c r="AD2575" s="38"/>
      <c r="AE2575" s="38"/>
      <c r="AF2575" s="37"/>
      <c r="AG2575" s="38"/>
      <c r="AH2575" s="39"/>
      <c r="AI2575" s="8">
        <f t="shared" si="134"/>
        <v>0</v>
      </c>
      <c r="AJ2575" s="9">
        <f t="shared" si="133"/>
        <v>0</v>
      </c>
      <c r="AK2575" s="10">
        <f t="shared" si="135"/>
        <v>0</v>
      </c>
    </row>
    <row r="2576" spans="1:37">
      <c r="A2576" t="s">
        <v>7475</v>
      </c>
      <c r="B2576" t="s">
        <v>7475</v>
      </c>
      <c r="C2576" t="s">
        <v>120</v>
      </c>
      <c r="D2576">
        <v>2308</v>
      </c>
      <c r="E2576" s="7">
        <v>4596</v>
      </c>
      <c r="F2576" t="s">
        <v>7714</v>
      </c>
      <c r="G2576" t="s">
        <v>7715</v>
      </c>
      <c r="H2576">
        <v>50.490559400000002</v>
      </c>
      <c r="I2576">
        <v>5.8617319999999999</v>
      </c>
      <c r="J2576">
        <v>4900</v>
      </c>
      <c r="K2576" t="s">
        <v>7716</v>
      </c>
      <c r="L2576" t="s">
        <v>7717</v>
      </c>
      <c r="M2576" t="s">
        <v>58</v>
      </c>
      <c r="N2576" t="s">
        <v>168</v>
      </c>
      <c r="O2576" t="s">
        <v>60</v>
      </c>
      <c r="P2576" s="40"/>
      <c r="Q2576" s="41"/>
      <c r="R2576" s="41"/>
      <c r="S2576" s="41"/>
      <c r="T2576" s="41"/>
      <c r="U2576" s="41"/>
      <c r="V2576" s="41"/>
      <c r="W2576" s="41"/>
      <c r="X2576" s="42"/>
      <c r="Y2576" s="41"/>
      <c r="Z2576" s="41"/>
      <c r="AA2576" s="41"/>
      <c r="AB2576" s="41"/>
      <c r="AC2576" s="41"/>
      <c r="AD2576" s="41"/>
      <c r="AE2576" s="41"/>
      <c r="AF2576" s="40"/>
      <c r="AG2576" s="41"/>
      <c r="AH2576" s="42"/>
      <c r="AI2576" s="11">
        <f t="shared" si="134"/>
        <v>0</v>
      </c>
      <c r="AJ2576" s="12">
        <f t="shared" si="133"/>
        <v>0</v>
      </c>
      <c r="AK2576" s="13">
        <f t="shared" si="135"/>
        <v>0</v>
      </c>
    </row>
    <row r="2577" spans="1:37">
      <c r="A2577" t="s">
        <v>7475</v>
      </c>
      <c r="B2577" t="s">
        <v>7475</v>
      </c>
      <c r="C2577" t="s">
        <v>182</v>
      </c>
      <c r="D2577">
        <v>2284</v>
      </c>
      <c r="E2577" s="7">
        <v>4598</v>
      </c>
      <c r="F2577" t="s">
        <v>7710</v>
      </c>
      <c r="G2577" t="s">
        <v>7718</v>
      </c>
      <c r="H2577">
        <v>50.488566499999997</v>
      </c>
      <c r="I2577">
        <v>5.8408930999999997</v>
      </c>
      <c r="J2577">
        <v>4900</v>
      </c>
      <c r="K2577" t="s">
        <v>7712</v>
      </c>
      <c r="L2577" t="s">
        <v>7713</v>
      </c>
      <c r="M2577" t="s">
        <v>58</v>
      </c>
      <c r="N2577" t="s">
        <v>168</v>
      </c>
      <c r="O2577" t="s">
        <v>158</v>
      </c>
      <c r="P2577" s="37"/>
      <c r="Q2577" s="38"/>
      <c r="R2577" s="38"/>
      <c r="S2577" s="38"/>
      <c r="T2577" s="38"/>
      <c r="U2577" s="38"/>
      <c r="V2577" s="38"/>
      <c r="W2577" s="38"/>
      <c r="X2577" s="39"/>
      <c r="Y2577" s="38"/>
      <c r="Z2577" s="38"/>
      <c r="AA2577" s="38"/>
      <c r="AB2577" s="38"/>
      <c r="AC2577" s="38"/>
      <c r="AD2577" s="38"/>
      <c r="AE2577" s="38"/>
      <c r="AF2577" s="37"/>
      <c r="AG2577" s="38"/>
      <c r="AH2577" s="39"/>
      <c r="AI2577" s="8">
        <f t="shared" si="134"/>
        <v>0</v>
      </c>
      <c r="AJ2577" s="9">
        <f t="shared" si="133"/>
        <v>0</v>
      </c>
      <c r="AK2577" s="10">
        <f t="shared" si="135"/>
        <v>0</v>
      </c>
    </row>
    <row r="2578" spans="1:37">
      <c r="A2578" t="s">
        <v>7475</v>
      </c>
      <c r="B2578" t="s">
        <v>7475</v>
      </c>
      <c r="C2578" t="s">
        <v>53</v>
      </c>
      <c r="D2578">
        <v>2289</v>
      </c>
      <c r="E2578" s="7">
        <v>4611</v>
      </c>
      <c r="F2578" t="s">
        <v>2336</v>
      </c>
      <c r="G2578" t="s">
        <v>7719</v>
      </c>
      <c r="H2578">
        <v>50.454345600000003</v>
      </c>
      <c r="I2578">
        <v>5.9522139000000003</v>
      </c>
      <c r="J2578">
        <v>4970</v>
      </c>
      <c r="K2578" t="s">
        <v>7720</v>
      </c>
      <c r="L2578" t="s">
        <v>7721</v>
      </c>
      <c r="M2578" t="s">
        <v>58</v>
      </c>
      <c r="N2578" t="s">
        <v>59</v>
      </c>
      <c r="O2578" t="s">
        <v>60</v>
      </c>
      <c r="P2578" s="40"/>
      <c r="Q2578" s="41"/>
      <c r="R2578" s="41"/>
      <c r="S2578" s="41"/>
      <c r="T2578" s="41"/>
      <c r="U2578" s="41"/>
      <c r="V2578" s="41"/>
      <c r="W2578" s="41"/>
      <c r="X2578" s="42"/>
      <c r="Y2578" s="41"/>
      <c r="Z2578" s="41"/>
      <c r="AA2578" s="41"/>
      <c r="AB2578" s="41"/>
      <c r="AC2578" s="41"/>
      <c r="AD2578" s="41"/>
      <c r="AE2578" s="41"/>
      <c r="AF2578" s="40"/>
      <c r="AG2578" s="41"/>
      <c r="AH2578" s="42"/>
      <c r="AI2578" s="11">
        <f t="shared" si="134"/>
        <v>0</v>
      </c>
      <c r="AJ2578" s="12">
        <f t="shared" si="133"/>
        <v>0</v>
      </c>
      <c r="AK2578" s="13">
        <f t="shared" si="135"/>
        <v>0</v>
      </c>
    </row>
    <row r="2579" spans="1:37">
      <c r="A2579" t="s">
        <v>7475</v>
      </c>
      <c r="B2579" t="s">
        <v>7475</v>
      </c>
      <c r="C2579" t="s">
        <v>53</v>
      </c>
      <c r="D2579">
        <v>2289</v>
      </c>
      <c r="E2579" s="7">
        <v>4613</v>
      </c>
      <c r="F2579" t="s">
        <v>2336</v>
      </c>
      <c r="G2579" t="s">
        <v>7722</v>
      </c>
      <c r="H2579">
        <v>50.461889499999998</v>
      </c>
      <c r="I2579">
        <v>5.9737698000000004</v>
      </c>
      <c r="J2579">
        <v>4970</v>
      </c>
      <c r="K2579" t="s">
        <v>7720</v>
      </c>
      <c r="L2579" t="s">
        <v>7721</v>
      </c>
      <c r="M2579" t="s">
        <v>58</v>
      </c>
      <c r="N2579" t="s">
        <v>59</v>
      </c>
      <c r="O2579" t="s">
        <v>60</v>
      </c>
      <c r="P2579" s="37"/>
      <c r="Q2579" s="38"/>
      <c r="R2579" s="38"/>
      <c r="S2579" s="38"/>
      <c r="T2579" s="38"/>
      <c r="U2579" s="38"/>
      <c r="V2579" s="38"/>
      <c r="W2579" s="38"/>
      <c r="X2579" s="39"/>
      <c r="Y2579" s="38"/>
      <c r="Z2579" s="38"/>
      <c r="AA2579" s="38"/>
      <c r="AB2579" s="38"/>
      <c r="AC2579" s="38"/>
      <c r="AD2579" s="38"/>
      <c r="AE2579" s="38"/>
      <c r="AF2579" s="37"/>
      <c r="AG2579" s="38"/>
      <c r="AH2579" s="39"/>
      <c r="AI2579" s="8">
        <f t="shared" si="134"/>
        <v>0</v>
      </c>
      <c r="AJ2579" s="9">
        <f t="shared" si="133"/>
        <v>0</v>
      </c>
      <c r="AK2579" s="10">
        <f t="shared" si="135"/>
        <v>0</v>
      </c>
    </row>
    <row r="2580" spans="1:37">
      <c r="A2580" t="s">
        <v>7475</v>
      </c>
      <c r="B2580" t="s">
        <v>7475</v>
      </c>
      <c r="C2580" t="s">
        <v>120</v>
      </c>
      <c r="D2580">
        <v>2290</v>
      </c>
      <c r="E2580" s="7">
        <v>4614</v>
      </c>
      <c r="F2580" t="s">
        <v>7723</v>
      </c>
      <c r="G2580" t="s">
        <v>7724</v>
      </c>
      <c r="H2580">
        <v>50.395549899999999</v>
      </c>
      <c r="I2580">
        <v>5.9365781000000002</v>
      </c>
      <c r="J2580">
        <v>4970</v>
      </c>
      <c r="K2580" t="s">
        <v>7725</v>
      </c>
      <c r="L2580" t="s">
        <v>7726</v>
      </c>
      <c r="M2580" t="s">
        <v>58</v>
      </c>
      <c r="N2580" t="s">
        <v>59</v>
      </c>
      <c r="O2580" t="s">
        <v>158</v>
      </c>
      <c r="P2580" s="40"/>
      <c r="Q2580" s="41"/>
      <c r="R2580" s="41"/>
      <c r="S2580" s="41"/>
      <c r="T2580" s="41"/>
      <c r="U2580" s="41"/>
      <c r="V2580" s="41"/>
      <c r="W2580" s="41"/>
      <c r="X2580" s="42"/>
      <c r="Y2580" s="41"/>
      <c r="Z2580" s="41"/>
      <c r="AA2580" s="41"/>
      <c r="AB2580" s="41"/>
      <c r="AC2580" s="41"/>
      <c r="AD2580" s="41"/>
      <c r="AE2580" s="41"/>
      <c r="AF2580" s="40"/>
      <c r="AG2580" s="41"/>
      <c r="AH2580" s="42"/>
      <c r="AI2580" s="11">
        <f t="shared" si="134"/>
        <v>0</v>
      </c>
      <c r="AJ2580" s="12">
        <f t="shared" si="133"/>
        <v>0</v>
      </c>
      <c r="AK2580" s="13">
        <f t="shared" si="135"/>
        <v>0</v>
      </c>
    </row>
    <row r="2581" spans="1:37">
      <c r="A2581" t="s">
        <v>7475</v>
      </c>
      <c r="B2581" t="s">
        <v>7475</v>
      </c>
      <c r="C2581" t="s">
        <v>120</v>
      </c>
      <c r="D2581">
        <v>2290</v>
      </c>
      <c r="E2581" s="7">
        <v>4615</v>
      </c>
      <c r="F2581" t="s">
        <v>7723</v>
      </c>
      <c r="G2581" t="s">
        <v>7727</v>
      </c>
      <c r="H2581">
        <v>50.395778900000003</v>
      </c>
      <c r="I2581">
        <v>5.9328694999999998</v>
      </c>
      <c r="J2581">
        <v>4970</v>
      </c>
      <c r="K2581" t="s">
        <v>7725</v>
      </c>
      <c r="L2581" t="s">
        <v>7726</v>
      </c>
      <c r="M2581" t="s">
        <v>58</v>
      </c>
      <c r="N2581" t="s">
        <v>59</v>
      </c>
      <c r="O2581" t="s">
        <v>158</v>
      </c>
      <c r="P2581" s="37"/>
      <c r="Q2581" s="38"/>
      <c r="R2581" s="38"/>
      <c r="S2581" s="38"/>
      <c r="T2581" s="38"/>
      <c r="U2581" s="38"/>
      <c r="V2581" s="38"/>
      <c r="W2581" s="38"/>
      <c r="X2581" s="39"/>
      <c r="Y2581" s="38"/>
      <c r="Z2581" s="38"/>
      <c r="AA2581" s="38"/>
      <c r="AB2581" s="38"/>
      <c r="AC2581" s="38"/>
      <c r="AD2581" s="38"/>
      <c r="AE2581" s="38"/>
      <c r="AF2581" s="37"/>
      <c r="AG2581" s="38"/>
      <c r="AH2581" s="39"/>
      <c r="AI2581" s="8">
        <f t="shared" si="134"/>
        <v>0</v>
      </c>
      <c r="AJ2581" s="9">
        <f t="shared" si="133"/>
        <v>0</v>
      </c>
      <c r="AK2581" s="10">
        <f t="shared" si="135"/>
        <v>0</v>
      </c>
    </row>
    <row r="2582" spans="1:37">
      <c r="A2582" t="s">
        <v>7475</v>
      </c>
      <c r="B2582" t="s">
        <v>7475</v>
      </c>
      <c r="C2582" t="s">
        <v>182</v>
      </c>
      <c r="D2582">
        <v>5128</v>
      </c>
      <c r="E2582" s="7">
        <v>4616</v>
      </c>
      <c r="F2582" t="s">
        <v>7728</v>
      </c>
      <c r="G2582" t="s">
        <v>7729</v>
      </c>
      <c r="H2582">
        <v>50.397800599999997</v>
      </c>
      <c r="I2582">
        <v>5.9324434999999998</v>
      </c>
      <c r="J2582">
        <v>4970</v>
      </c>
      <c r="K2582" t="s">
        <v>7730</v>
      </c>
      <c r="L2582" t="s">
        <v>7731</v>
      </c>
      <c r="M2582" t="s">
        <v>58</v>
      </c>
      <c r="N2582" t="s">
        <v>59</v>
      </c>
      <c r="O2582" t="s">
        <v>60</v>
      </c>
      <c r="P2582" s="40"/>
      <c r="Q2582" s="41"/>
      <c r="R2582" s="41"/>
      <c r="S2582" s="41"/>
      <c r="T2582" s="41"/>
      <c r="U2582" s="41"/>
      <c r="V2582" s="41"/>
      <c r="W2582" s="41"/>
      <c r="X2582" s="42"/>
      <c r="Y2582" s="41"/>
      <c r="Z2582" s="41"/>
      <c r="AA2582" s="41"/>
      <c r="AB2582" s="41"/>
      <c r="AC2582" s="41"/>
      <c r="AD2582" s="41"/>
      <c r="AE2582" s="41"/>
      <c r="AF2582" s="40"/>
      <c r="AG2582" s="41"/>
      <c r="AH2582" s="42"/>
      <c r="AI2582" s="11">
        <f t="shared" si="134"/>
        <v>0</v>
      </c>
      <c r="AJ2582" s="12">
        <f t="shared" si="133"/>
        <v>0</v>
      </c>
      <c r="AK2582" s="13">
        <f t="shared" si="135"/>
        <v>0</v>
      </c>
    </row>
    <row r="2583" spans="1:37">
      <c r="A2583" t="s">
        <v>7475</v>
      </c>
      <c r="B2583" t="s">
        <v>7475</v>
      </c>
      <c r="C2583" t="s">
        <v>182</v>
      </c>
      <c r="D2583">
        <v>2272</v>
      </c>
      <c r="E2583" s="7">
        <v>4617</v>
      </c>
      <c r="F2583" t="s">
        <v>7662</v>
      </c>
      <c r="G2583" t="s">
        <v>7732</v>
      </c>
      <c r="H2583">
        <v>50.397490699999999</v>
      </c>
      <c r="I2583">
        <v>5.9314311999999996</v>
      </c>
      <c r="J2583">
        <v>4970</v>
      </c>
      <c r="K2583" t="s">
        <v>7663</v>
      </c>
      <c r="L2583" t="s">
        <v>7664</v>
      </c>
      <c r="M2583" t="s">
        <v>58</v>
      </c>
      <c r="N2583" t="s">
        <v>168</v>
      </c>
      <c r="O2583" t="s">
        <v>158</v>
      </c>
      <c r="P2583" s="37"/>
      <c r="Q2583" s="38"/>
      <c r="R2583" s="38"/>
      <c r="S2583" s="38"/>
      <c r="T2583" s="38"/>
      <c r="U2583" s="38"/>
      <c r="V2583" s="38"/>
      <c r="W2583" s="38"/>
      <c r="X2583" s="39"/>
      <c r="Y2583" s="38"/>
      <c r="Z2583" s="38"/>
      <c r="AA2583" s="38"/>
      <c r="AB2583" s="38"/>
      <c r="AC2583" s="38"/>
      <c r="AD2583" s="38"/>
      <c r="AE2583" s="38"/>
      <c r="AF2583" s="37"/>
      <c r="AG2583" s="38"/>
      <c r="AH2583" s="39"/>
      <c r="AI2583" s="8">
        <f t="shared" si="134"/>
        <v>0</v>
      </c>
      <c r="AJ2583" s="9">
        <f t="shared" si="133"/>
        <v>0</v>
      </c>
      <c r="AK2583" s="10">
        <f t="shared" si="135"/>
        <v>0</v>
      </c>
    </row>
    <row r="2584" spans="1:37">
      <c r="A2584" t="s">
        <v>7475</v>
      </c>
      <c r="B2584" t="s">
        <v>7475</v>
      </c>
      <c r="C2584" t="s">
        <v>120</v>
      </c>
      <c r="D2584">
        <v>2292</v>
      </c>
      <c r="E2584" s="7">
        <v>4618</v>
      </c>
      <c r="F2584" t="s">
        <v>7733</v>
      </c>
      <c r="G2584" t="s">
        <v>7734</v>
      </c>
      <c r="H2584">
        <v>50.395887799999997</v>
      </c>
      <c r="I2584">
        <v>5.9335127999999999</v>
      </c>
      <c r="J2584">
        <v>4970</v>
      </c>
      <c r="K2584" t="s">
        <v>7735</v>
      </c>
      <c r="L2584" t="s">
        <v>7736</v>
      </c>
      <c r="M2584" t="s">
        <v>58</v>
      </c>
      <c r="N2584" t="s">
        <v>168</v>
      </c>
      <c r="O2584" t="s">
        <v>158</v>
      </c>
      <c r="P2584" s="40"/>
      <c r="Q2584" s="41"/>
      <c r="R2584" s="41"/>
      <c r="S2584" s="41"/>
      <c r="T2584" s="41"/>
      <c r="U2584" s="41"/>
      <c r="V2584" s="41"/>
      <c r="W2584" s="41"/>
      <c r="X2584" s="42"/>
      <c r="Y2584" s="41"/>
      <c r="Z2584" s="41"/>
      <c r="AA2584" s="41"/>
      <c r="AB2584" s="41"/>
      <c r="AC2584" s="41"/>
      <c r="AD2584" s="41"/>
      <c r="AE2584" s="41"/>
      <c r="AF2584" s="40"/>
      <c r="AG2584" s="41"/>
      <c r="AH2584" s="42"/>
      <c r="AI2584" s="11">
        <f t="shared" si="134"/>
        <v>0</v>
      </c>
      <c r="AJ2584" s="12">
        <f t="shared" si="133"/>
        <v>0</v>
      </c>
      <c r="AK2584" s="13">
        <f t="shared" si="135"/>
        <v>0</v>
      </c>
    </row>
    <row r="2585" spans="1:37">
      <c r="A2585" t="s">
        <v>7475</v>
      </c>
      <c r="B2585" t="s">
        <v>7475</v>
      </c>
      <c r="C2585" t="s">
        <v>120</v>
      </c>
      <c r="D2585">
        <v>2293</v>
      </c>
      <c r="E2585" s="7">
        <v>4619</v>
      </c>
      <c r="F2585" t="s">
        <v>7737</v>
      </c>
      <c r="G2585" t="s">
        <v>7734</v>
      </c>
      <c r="H2585">
        <v>50.395887799999997</v>
      </c>
      <c r="I2585">
        <v>5.9335127999999999</v>
      </c>
      <c r="J2585">
        <v>4970</v>
      </c>
      <c r="K2585" t="s">
        <v>7738</v>
      </c>
      <c r="L2585" t="s">
        <v>7739</v>
      </c>
      <c r="M2585" t="s">
        <v>58</v>
      </c>
      <c r="N2585" t="s">
        <v>168</v>
      </c>
      <c r="O2585" t="s">
        <v>158</v>
      </c>
      <c r="P2585" s="37"/>
      <c r="Q2585" s="38"/>
      <c r="R2585" s="38"/>
      <c r="S2585" s="38"/>
      <c r="T2585" s="38"/>
      <c r="U2585" s="38"/>
      <c r="V2585" s="38"/>
      <c r="W2585" s="38"/>
      <c r="X2585" s="39"/>
      <c r="Y2585" s="38"/>
      <c r="Z2585" s="38"/>
      <c r="AA2585" s="38"/>
      <c r="AB2585" s="38"/>
      <c r="AC2585" s="38"/>
      <c r="AD2585" s="38"/>
      <c r="AE2585" s="38"/>
      <c r="AF2585" s="37"/>
      <c r="AG2585" s="38"/>
      <c r="AH2585" s="39"/>
      <c r="AI2585" s="8">
        <f t="shared" si="134"/>
        <v>0</v>
      </c>
      <c r="AJ2585" s="9">
        <f t="shared" si="133"/>
        <v>0</v>
      </c>
      <c r="AK2585" s="10">
        <f t="shared" si="135"/>
        <v>0</v>
      </c>
    </row>
    <row r="2586" spans="1:37">
      <c r="A2586" t="s">
        <v>7475</v>
      </c>
      <c r="B2586" t="s">
        <v>7475</v>
      </c>
      <c r="C2586" t="s">
        <v>53</v>
      </c>
      <c r="D2586">
        <v>2294</v>
      </c>
      <c r="E2586" s="7">
        <v>4620</v>
      </c>
      <c r="F2586" t="s">
        <v>2336</v>
      </c>
      <c r="G2586" t="s">
        <v>7740</v>
      </c>
      <c r="H2586">
        <v>50.384618629999999</v>
      </c>
      <c r="I2586">
        <v>5.7797901979999997</v>
      </c>
      <c r="J2586">
        <v>4987</v>
      </c>
      <c r="K2586" t="s">
        <v>7741</v>
      </c>
      <c r="L2586" t="s">
        <v>7742</v>
      </c>
      <c r="M2586" t="s">
        <v>58</v>
      </c>
      <c r="N2586" t="s">
        <v>59</v>
      </c>
      <c r="O2586" t="s">
        <v>60</v>
      </c>
      <c r="P2586" s="40"/>
      <c r="Q2586" s="41"/>
      <c r="R2586" s="41"/>
      <c r="S2586" s="41"/>
      <c r="T2586" s="41"/>
      <c r="U2586" s="41"/>
      <c r="V2586" s="41"/>
      <c r="W2586" s="41"/>
      <c r="X2586" s="42"/>
      <c r="Y2586" s="41"/>
      <c r="Z2586" s="41"/>
      <c r="AA2586" s="41"/>
      <c r="AB2586" s="41"/>
      <c r="AC2586" s="41"/>
      <c r="AD2586" s="41"/>
      <c r="AE2586" s="41"/>
      <c r="AF2586" s="40"/>
      <c r="AG2586" s="41"/>
      <c r="AH2586" s="42"/>
      <c r="AI2586" s="11">
        <f t="shared" si="134"/>
        <v>0</v>
      </c>
      <c r="AJ2586" s="12">
        <f t="shared" si="133"/>
        <v>0</v>
      </c>
      <c r="AK2586" s="13">
        <f t="shared" si="135"/>
        <v>0</v>
      </c>
    </row>
    <row r="2587" spans="1:37">
      <c r="A2587" t="s">
        <v>7475</v>
      </c>
      <c r="B2587" t="s">
        <v>7475</v>
      </c>
      <c r="C2587" t="s">
        <v>53</v>
      </c>
      <c r="D2587">
        <v>2295</v>
      </c>
      <c r="E2587" s="7">
        <v>4621</v>
      </c>
      <c r="F2587" t="s">
        <v>2336</v>
      </c>
      <c r="G2587" t="s">
        <v>7743</v>
      </c>
      <c r="H2587">
        <v>50.410023099999997</v>
      </c>
      <c r="I2587">
        <v>5.8455354000000002</v>
      </c>
      <c r="J2587">
        <v>4987</v>
      </c>
      <c r="K2587" t="s">
        <v>7744</v>
      </c>
      <c r="L2587" t="s">
        <v>7745</v>
      </c>
      <c r="M2587" t="s">
        <v>58</v>
      </c>
      <c r="N2587" t="s">
        <v>59</v>
      </c>
      <c r="O2587" t="s">
        <v>60</v>
      </c>
      <c r="P2587" s="37"/>
      <c r="Q2587" s="38"/>
      <c r="R2587" s="38"/>
      <c r="S2587" s="38"/>
      <c r="T2587" s="38"/>
      <c r="U2587" s="38"/>
      <c r="V2587" s="38"/>
      <c r="W2587" s="38"/>
      <c r="X2587" s="39"/>
      <c r="Y2587" s="38"/>
      <c r="Z2587" s="38"/>
      <c r="AA2587" s="38"/>
      <c r="AB2587" s="38"/>
      <c r="AC2587" s="38"/>
      <c r="AD2587" s="38"/>
      <c r="AE2587" s="38"/>
      <c r="AF2587" s="37"/>
      <c r="AG2587" s="38"/>
      <c r="AH2587" s="39"/>
      <c r="AI2587" s="8">
        <f t="shared" si="134"/>
        <v>0</v>
      </c>
      <c r="AJ2587" s="9">
        <f t="shared" si="133"/>
        <v>0</v>
      </c>
      <c r="AK2587" s="10">
        <f t="shared" si="135"/>
        <v>0</v>
      </c>
    </row>
    <row r="2588" spans="1:37">
      <c r="A2588" t="s">
        <v>7475</v>
      </c>
      <c r="B2588" t="s">
        <v>7475</v>
      </c>
      <c r="C2588" t="s">
        <v>53</v>
      </c>
      <c r="D2588">
        <v>2296</v>
      </c>
      <c r="E2588" s="7">
        <v>4622</v>
      </c>
      <c r="F2588" t="s">
        <v>2336</v>
      </c>
      <c r="G2588" t="s">
        <v>7746</v>
      </c>
      <c r="H2588">
        <v>50.423749399999998</v>
      </c>
      <c r="I2588">
        <v>5.8877566999999997</v>
      </c>
      <c r="J2588">
        <v>4987</v>
      </c>
      <c r="K2588" t="s">
        <v>7747</v>
      </c>
      <c r="L2588" t="s">
        <v>7748</v>
      </c>
      <c r="M2588" t="s">
        <v>58</v>
      </c>
      <c r="N2588" t="s">
        <v>59</v>
      </c>
      <c r="O2588" t="s">
        <v>60</v>
      </c>
      <c r="P2588" s="40"/>
      <c r="Q2588" s="41"/>
      <c r="R2588" s="41"/>
      <c r="S2588" s="41"/>
      <c r="T2588" s="41"/>
      <c r="U2588" s="41"/>
      <c r="V2588" s="41"/>
      <c r="W2588" s="41"/>
      <c r="X2588" s="42"/>
      <c r="Y2588" s="41"/>
      <c r="Z2588" s="41"/>
      <c r="AA2588" s="41"/>
      <c r="AB2588" s="41"/>
      <c r="AC2588" s="41"/>
      <c r="AD2588" s="41"/>
      <c r="AE2588" s="41"/>
      <c r="AF2588" s="40"/>
      <c r="AG2588" s="41"/>
      <c r="AH2588" s="42"/>
      <c r="AI2588" s="11">
        <f t="shared" si="134"/>
        <v>0</v>
      </c>
      <c r="AJ2588" s="12">
        <f t="shared" si="133"/>
        <v>0</v>
      </c>
      <c r="AK2588" s="13">
        <f t="shared" si="135"/>
        <v>0</v>
      </c>
    </row>
    <row r="2589" spans="1:37">
      <c r="A2589" t="s">
        <v>7475</v>
      </c>
      <c r="B2589" t="s">
        <v>7475</v>
      </c>
      <c r="C2589" t="s">
        <v>120</v>
      </c>
      <c r="D2589">
        <v>2297</v>
      </c>
      <c r="E2589" s="7">
        <v>4623</v>
      </c>
      <c r="F2589" t="s">
        <v>3344</v>
      </c>
      <c r="G2589" t="s">
        <v>7749</v>
      </c>
      <c r="H2589">
        <v>50.382936139999998</v>
      </c>
      <c r="I2589">
        <v>5.731262493</v>
      </c>
      <c r="J2589">
        <v>4987</v>
      </c>
      <c r="K2589" t="s">
        <v>7750</v>
      </c>
      <c r="L2589" t="s">
        <v>7751</v>
      </c>
      <c r="M2589" t="s">
        <v>58</v>
      </c>
      <c r="N2589" t="s">
        <v>59</v>
      </c>
      <c r="O2589" t="s">
        <v>60</v>
      </c>
      <c r="P2589" s="37"/>
      <c r="Q2589" s="38"/>
      <c r="R2589" s="38"/>
      <c r="S2589" s="38"/>
      <c r="T2589" s="38"/>
      <c r="U2589" s="38"/>
      <c r="V2589" s="38"/>
      <c r="W2589" s="38"/>
      <c r="X2589" s="39"/>
      <c r="Y2589" s="38"/>
      <c r="Z2589" s="38"/>
      <c r="AA2589" s="38"/>
      <c r="AB2589" s="38"/>
      <c r="AC2589" s="38"/>
      <c r="AD2589" s="38"/>
      <c r="AE2589" s="38"/>
      <c r="AF2589" s="37"/>
      <c r="AG2589" s="38"/>
      <c r="AH2589" s="39"/>
      <c r="AI2589" s="8">
        <f t="shared" si="134"/>
        <v>0</v>
      </c>
      <c r="AJ2589" s="9">
        <f t="shared" si="133"/>
        <v>0</v>
      </c>
      <c r="AK2589" s="10">
        <f t="shared" si="135"/>
        <v>0</v>
      </c>
    </row>
    <row r="2590" spans="1:37">
      <c r="A2590" t="s">
        <v>7475</v>
      </c>
      <c r="B2590" t="s">
        <v>7475</v>
      </c>
      <c r="C2590" t="s">
        <v>120</v>
      </c>
      <c r="D2590">
        <v>2298</v>
      </c>
      <c r="E2590" s="7">
        <v>4624</v>
      </c>
      <c r="F2590" t="s">
        <v>7752</v>
      </c>
      <c r="G2590" t="s">
        <v>7753</v>
      </c>
      <c r="H2590">
        <v>50.4110613</v>
      </c>
      <c r="I2590">
        <v>5.8055664</v>
      </c>
      <c r="J2590">
        <v>4987</v>
      </c>
      <c r="K2590" t="s">
        <v>7754</v>
      </c>
      <c r="L2590" t="s">
        <v>7755</v>
      </c>
      <c r="M2590" t="s">
        <v>58</v>
      </c>
      <c r="N2590" t="s">
        <v>59</v>
      </c>
      <c r="O2590" t="s">
        <v>60</v>
      </c>
      <c r="P2590" s="40"/>
      <c r="Q2590" s="41"/>
      <c r="R2590" s="41"/>
      <c r="S2590" s="41"/>
      <c r="T2590" s="41"/>
      <c r="U2590" s="41"/>
      <c r="V2590" s="41"/>
      <c r="W2590" s="41"/>
      <c r="X2590" s="42"/>
      <c r="Y2590" s="41"/>
      <c r="Z2590" s="41"/>
      <c r="AA2590" s="41"/>
      <c r="AB2590" s="41"/>
      <c r="AC2590" s="41"/>
      <c r="AD2590" s="41"/>
      <c r="AE2590" s="41"/>
      <c r="AF2590" s="40"/>
      <c r="AG2590" s="41"/>
      <c r="AH2590" s="42"/>
      <c r="AI2590" s="11">
        <f t="shared" si="134"/>
        <v>0</v>
      </c>
      <c r="AJ2590" s="12">
        <f t="shared" si="133"/>
        <v>0</v>
      </c>
      <c r="AK2590" s="13">
        <f t="shared" si="135"/>
        <v>0</v>
      </c>
    </row>
    <row r="2591" spans="1:37">
      <c r="A2591" t="s">
        <v>7475</v>
      </c>
      <c r="B2591" t="s">
        <v>7475</v>
      </c>
      <c r="C2591" t="s">
        <v>120</v>
      </c>
      <c r="D2591">
        <v>2300</v>
      </c>
      <c r="E2591" s="7">
        <v>4626</v>
      </c>
      <c r="F2591" t="s">
        <v>7756</v>
      </c>
      <c r="G2591" t="s">
        <v>7753</v>
      </c>
      <c r="H2591">
        <v>50.4110613</v>
      </c>
      <c r="I2591">
        <v>5.8055664</v>
      </c>
      <c r="J2591">
        <v>4987</v>
      </c>
      <c r="K2591" t="s">
        <v>7757</v>
      </c>
      <c r="L2591" t="s">
        <v>7758</v>
      </c>
      <c r="M2591" t="s">
        <v>212</v>
      </c>
      <c r="N2591" t="s">
        <v>279</v>
      </c>
      <c r="O2591" t="s">
        <v>60</v>
      </c>
      <c r="P2591" s="37"/>
      <c r="Q2591" s="38"/>
      <c r="R2591" s="38"/>
      <c r="S2591" s="38"/>
      <c r="T2591" s="38"/>
      <c r="U2591" s="38"/>
      <c r="V2591" s="38"/>
      <c r="W2591" s="38"/>
      <c r="X2591" s="39"/>
      <c r="Y2591" s="38"/>
      <c r="Z2591" s="38"/>
      <c r="AA2591" s="38"/>
      <c r="AB2591" s="38"/>
      <c r="AC2591" s="38"/>
      <c r="AD2591" s="38"/>
      <c r="AE2591" s="38"/>
      <c r="AF2591" s="37"/>
      <c r="AG2591" s="38"/>
      <c r="AH2591" s="39"/>
      <c r="AI2591" s="8">
        <f t="shared" si="134"/>
        <v>0</v>
      </c>
      <c r="AJ2591" s="9">
        <f t="shared" si="133"/>
        <v>0</v>
      </c>
      <c r="AK2591" s="10">
        <f t="shared" si="135"/>
        <v>0</v>
      </c>
    </row>
    <row r="2592" spans="1:37">
      <c r="A2592" t="s">
        <v>7475</v>
      </c>
      <c r="B2592" t="s">
        <v>7475</v>
      </c>
      <c r="C2592" t="s">
        <v>120</v>
      </c>
      <c r="D2592">
        <v>2300</v>
      </c>
      <c r="E2592" s="7">
        <v>4627</v>
      </c>
      <c r="F2592" t="s">
        <v>7756</v>
      </c>
      <c r="G2592" t="s">
        <v>7759</v>
      </c>
      <c r="H2592">
        <v>50.490693200000003</v>
      </c>
      <c r="I2592">
        <v>5.8590761000000002</v>
      </c>
      <c r="J2592">
        <v>4900</v>
      </c>
      <c r="K2592" t="s">
        <v>7757</v>
      </c>
      <c r="L2592" t="s">
        <v>7758</v>
      </c>
      <c r="M2592" t="s">
        <v>212</v>
      </c>
      <c r="N2592" t="s">
        <v>279</v>
      </c>
      <c r="O2592" t="s">
        <v>158</v>
      </c>
      <c r="P2592" s="40"/>
      <c r="Q2592" s="41"/>
      <c r="R2592" s="41"/>
      <c r="S2592" s="41"/>
      <c r="T2592" s="41"/>
      <c r="U2592" s="41"/>
      <c r="V2592" s="41"/>
      <c r="W2592" s="41"/>
      <c r="X2592" s="42"/>
      <c r="Y2592" s="41"/>
      <c r="Z2592" s="41"/>
      <c r="AA2592" s="41"/>
      <c r="AB2592" s="41"/>
      <c r="AC2592" s="41"/>
      <c r="AD2592" s="41"/>
      <c r="AE2592" s="41"/>
      <c r="AF2592" s="40"/>
      <c r="AG2592" s="41"/>
      <c r="AH2592" s="42"/>
      <c r="AI2592" s="11">
        <f t="shared" si="134"/>
        <v>0</v>
      </c>
      <c r="AJ2592" s="12">
        <f t="shared" si="133"/>
        <v>0</v>
      </c>
      <c r="AK2592" s="13">
        <f t="shared" si="135"/>
        <v>0</v>
      </c>
    </row>
    <row r="2593" spans="1:37">
      <c r="A2593" t="s">
        <v>7475</v>
      </c>
      <c r="B2593" t="s">
        <v>7475</v>
      </c>
      <c r="C2593" t="s">
        <v>53</v>
      </c>
      <c r="D2593">
        <v>2301</v>
      </c>
      <c r="E2593" s="7">
        <v>4628</v>
      </c>
      <c r="F2593" t="s">
        <v>1910</v>
      </c>
      <c r="G2593" t="s">
        <v>7760</v>
      </c>
      <c r="H2593">
        <v>50.488371899999997</v>
      </c>
      <c r="I2593">
        <v>5.7900026999999996</v>
      </c>
      <c r="J2593">
        <v>4910</v>
      </c>
      <c r="K2593" t="s">
        <v>7761</v>
      </c>
      <c r="L2593" t="s">
        <v>7762</v>
      </c>
      <c r="M2593" t="s">
        <v>58</v>
      </c>
      <c r="N2593" t="s">
        <v>59</v>
      </c>
      <c r="O2593" t="s">
        <v>158</v>
      </c>
      <c r="P2593" s="37"/>
      <c r="Q2593" s="38"/>
      <c r="R2593" s="38"/>
      <c r="S2593" s="38"/>
      <c r="T2593" s="38"/>
      <c r="U2593" s="38"/>
      <c r="V2593" s="38"/>
      <c r="W2593" s="38"/>
      <c r="X2593" s="39"/>
      <c r="Y2593" s="38"/>
      <c r="Z2593" s="38"/>
      <c r="AA2593" s="38"/>
      <c r="AB2593" s="38"/>
      <c r="AC2593" s="38"/>
      <c r="AD2593" s="38"/>
      <c r="AE2593" s="38"/>
      <c r="AF2593" s="37"/>
      <c r="AG2593" s="38"/>
      <c r="AH2593" s="39"/>
      <c r="AI2593" s="8">
        <f t="shared" si="134"/>
        <v>0</v>
      </c>
      <c r="AJ2593" s="9">
        <f t="shared" si="133"/>
        <v>0</v>
      </c>
      <c r="AK2593" s="10">
        <f t="shared" si="135"/>
        <v>0</v>
      </c>
    </row>
    <row r="2594" spans="1:37">
      <c r="A2594" t="s">
        <v>7475</v>
      </c>
      <c r="B2594" t="s">
        <v>7475</v>
      </c>
      <c r="C2594" t="s">
        <v>53</v>
      </c>
      <c r="D2594">
        <v>2302</v>
      </c>
      <c r="E2594" s="7">
        <v>4629</v>
      </c>
      <c r="F2594" t="s">
        <v>2336</v>
      </c>
      <c r="G2594" t="s">
        <v>7763</v>
      </c>
      <c r="H2594">
        <v>50.5330242</v>
      </c>
      <c r="I2594">
        <v>5.8150744000000003</v>
      </c>
      <c r="J2594">
        <v>4910</v>
      </c>
      <c r="K2594" t="s">
        <v>7764</v>
      </c>
      <c r="L2594" t="s">
        <v>7765</v>
      </c>
      <c r="M2594" t="s">
        <v>58</v>
      </c>
      <c r="N2594" t="s">
        <v>59</v>
      </c>
      <c r="O2594" t="s">
        <v>60</v>
      </c>
      <c r="P2594" s="40"/>
      <c r="Q2594" s="41"/>
      <c r="R2594" s="41"/>
      <c r="S2594" s="41"/>
      <c r="T2594" s="41"/>
      <c r="U2594" s="41"/>
      <c r="V2594" s="41"/>
      <c r="W2594" s="41"/>
      <c r="X2594" s="42"/>
      <c r="Y2594" s="41"/>
      <c r="Z2594" s="41"/>
      <c r="AA2594" s="41"/>
      <c r="AB2594" s="41"/>
      <c r="AC2594" s="41"/>
      <c r="AD2594" s="41"/>
      <c r="AE2594" s="41"/>
      <c r="AF2594" s="40"/>
      <c r="AG2594" s="41"/>
      <c r="AH2594" s="42"/>
      <c r="AI2594" s="11">
        <f t="shared" si="134"/>
        <v>0</v>
      </c>
      <c r="AJ2594" s="12">
        <f t="shared" si="133"/>
        <v>0</v>
      </c>
      <c r="AK2594" s="13">
        <f t="shared" si="135"/>
        <v>0</v>
      </c>
    </row>
    <row r="2595" spans="1:37">
      <c r="A2595" t="s">
        <v>7475</v>
      </c>
      <c r="B2595" t="s">
        <v>7475</v>
      </c>
      <c r="C2595" t="s">
        <v>53</v>
      </c>
      <c r="D2595">
        <v>2303</v>
      </c>
      <c r="E2595" s="7">
        <v>4630</v>
      </c>
      <c r="F2595" t="s">
        <v>7766</v>
      </c>
      <c r="G2595" t="s">
        <v>7767</v>
      </c>
      <c r="H2595">
        <v>50.544982300000001</v>
      </c>
      <c r="I2595">
        <v>5.8125270999999996</v>
      </c>
      <c r="J2595">
        <v>4910</v>
      </c>
      <c r="K2595" t="s">
        <v>7768</v>
      </c>
      <c r="L2595" t="s">
        <v>7769</v>
      </c>
      <c r="M2595" t="s">
        <v>58</v>
      </c>
      <c r="N2595" t="s">
        <v>59</v>
      </c>
      <c r="O2595" t="s">
        <v>158</v>
      </c>
      <c r="P2595" s="37"/>
      <c r="Q2595" s="38"/>
      <c r="R2595" s="38"/>
      <c r="S2595" s="38"/>
      <c r="T2595" s="38"/>
      <c r="U2595" s="38"/>
      <c r="V2595" s="38"/>
      <c r="W2595" s="38"/>
      <c r="X2595" s="39"/>
      <c r="Y2595" s="38"/>
      <c r="Z2595" s="38"/>
      <c r="AA2595" s="38"/>
      <c r="AB2595" s="38"/>
      <c r="AC2595" s="38"/>
      <c r="AD2595" s="38"/>
      <c r="AE2595" s="38"/>
      <c r="AF2595" s="37"/>
      <c r="AG2595" s="38"/>
      <c r="AH2595" s="39"/>
      <c r="AI2595" s="8">
        <f t="shared" si="134"/>
        <v>0</v>
      </c>
      <c r="AJ2595" s="9">
        <f t="shared" si="133"/>
        <v>0</v>
      </c>
      <c r="AK2595" s="10">
        <f t="shared" si="135"/>
        <v>0</v>
      </c>
    </row>
    <row r="2596" spans="1:37">
      <c r="A2596" t="s">
        <v>7475</v>
      </c>
      <c r="B2596" t="s">
        <v>7475</v>
      </c>
      <c r="C2596" t="s">
        <v>53</v>
      </c>
      <c r="D2596">
        <v>2304</v>
      </c>
      <c r="E2596" s="7">
        <v>4631</v>
      </c>
      <c r="F2596" t="s">
        <v>2336</v>
      </c>
      <c r="G2596" t="s">
        <v>7770</v>
      </c>
      <c r="H2596">
        <v>50.540714800000003</v>
      </c>
      <c r="I2596">
        <v>5.8841578999999999</v>
      </c>
      <c r="J2596">
        <v>4910</v>
      </c>
      <c r="K2596" t="s">
        <v>7771</v>
      </c>
      <c r="L2596" t="s">
        <v>7772</v>
      </c>
      <c r="M2596" t="s">
        <v>58</v>
      </c>
      <c r="N2596" t="s">
        <v>59</v>
      </c>
      <c r="O2596" t="s">
        <v>60</v>
      </c>
      <c r="P2596" s="40"/>
      <c r="Q2596" s="41"/>
      <c r="R2596" s="41"/>
      <c r="S2596" s="41"/>
      <c r="T2596" s="41"/>
      <c r="U2596" s="41"/>
      <c r="V2596" s="41"/>
      <c r="W2596" s="41"/>
      <c r="X2596" s="42"/>
      <c r="Y2596" s="41"/>
      <c r="Z2596" s="41"/>
      <c r="AA2596" s="41"/>
      <c r="AB2596" s="41"/>
      <c r="AC2596" s="41"/>
      <c r="AD2596" s="41"/>
      <c r="AE2596" s="41"/>
      <c r="AF2596" s="40"/>
      <c r="AG2596" s="41"/>
      <c r="AH2596" s="42"/>
      <c r="AI2596" s="11">
        <f t="shared" si="134"/>
        <v>0</v>
      </c>
      <c r="AJ2596" s="12">
        <f t="shared" si="133"/>
        <v>0</v>
      </c>
      <c r="AK2596" s="13">
        <f t="shared" si="135"/>
        <v>0</v>
      </c>
    </row>
    <row r="2597" spans="1:37">
      <c r="A2597" t="s">
        <v>7475</v>
      </c>
      <c r="B2597" t="s">
        <v>7475</v>
      </c>
      <c r="C2597" t="s">
        <v>53</v>
      </c>
      <c r="D2597">
        <v>2305</v>
      </c>
      <c r="E2597" s="7">
        <v>4634</v>
      </c>
      <c r="F2597" t="s">
        <v>7773</v>
      </c>
      <c r="G2597" t="s">
        <v>7774</v>
      </c>
      <c r="H2597">
        <v>50.557492600000003</v>
      </c>
      <c r="I2597">
        <v>5.9021556000000004</v>
      </c>
      <c r="J2597">
        <v>4910</v>
      </c>
      <c r="K2597" t="s">
        <v>7775</v>
      </c>
      <c r="L2597" t="s">
        <v>7776</v>
      </c>
      <c r="M2597" t="s">
        <v>58</v>
      </c>
      <c r="N2597" t="s">
        <v>59</v>
      </c>
      <c r="O2597" t="s">
        <v>60</v>
      </c>
      <c r="P2597" s="37"/>
      <c r="Q2597" s="38"/>
      <c r="R2597" s="38"/>
      <c r="S2597" s="38"/>
      <c r="T2597" s="38"/>
      <c r="U2597" s="38"/>
      <c r="V2597" s="38"/>
      <c r="W2597" s="38"/>
      <c r="X2597" s="39"/>
      <c r="Y2597" s="38"/>
      <c r="Z2597" s="38"/>
      <c r="AA2597" s="38"/>
      <c r="AB2597" s="38"/>
      <c r="AC2597" s="38"/>
      <c r="AD2597" s="38"/>
      <c r="AE2597" s="38"/>
      <c r="AF2597" s="37"/>
      <c r="AG2597" s="38"/>
      <c r="AH2597" s="39"/>
      <c r="AI2597" s="8">
        <f t="shared" si="134"/>
        <v>0</v>
      </c>
      <c r="AJ2597" s="9">
        <f t="shared" si="133"/>
        <v>0</v>
      </c>
      <c r="AK2597" s="10">
        <f t="shared" si="135"/>
        <v>0</v>
      </c>
    </row>
    <row r="2598" spans="1:37">
      <c r="A2598" t="s">
        <v>7475</v>
      </c>
      <c r="B2598" t="s">
        <v>7475</v>
      </c>
      <c r="C2598" t="s">
        <v>120</v>
      </c>
      <c r="D2598">
        <v>2306</v>
      </c>
      <c r="E2598" s="7">
        <v>4635</v>
      </c>
      <c r="F2598" t="s">
        <v>7777</v>
      </c>
      <c r="G2598" t="s">
        <v>7778</v>
      </c>
      <c r="H2598">
        <v>50.533720500000001</v>
      </c>
      <c r="I2598">
        <v>5.8142810999999996</v>
      </c>
      <c r="J2598">
        <v>4910</v>
      </c>
      <c r="K2598" t="s">
        <v>7779</v>
      </c>
      <c r="L2598" t="s">
        <v>7780</v>
      </c>
      <c r="M2598" t="s">
        <v>58</v>
      </c>
      <c r="N2598" t="s">
        <v>59</v>
      </c>
      <c r="O2598" t="s">
        <v>60</v>
      </c>
      <c r="P2598" s="40"/>
      <c r="Q2598" s="41"/>
      <c r="R2598" s="41"/>
      <c r="S2598" s="41"/>
      <c r="T2598" s="41"/>
      <c r="U2598" s="41"/>
      <c r="V2598" s="41"/>
      <c r="W2598" s="41"/>
      <c r="X2598" s="42"/>
      <c r="Y2598" s="41"/>
      <c r="Z2598" s="41"/>
      <c r="AA2598" s="41"/>
      <c r="AB2598" s="41"/>
      <c r="AC2598" s="41"/>
      <c r="AD2598" s="41"/>
      <c r="AE2598" s="41"/>
      <c r="AF2598" s="40"/>
      <c r="AG2598" s="41"/>
      <c r="AH2598" s="42"/>
      <c r="AI2598" s="11">
        <f t="shared" si="134"/>
        <v>0</v>
      </c>
      <c r="AJ2598" s="12">
        <f t="shared" si="133"/>
        <v>0</v>
      </c>
      <c r="AK2598" s="13">
        <f t="shared" si="135"/>
        <v>0</v>
      </c>
    </row>
    <row r="2599" spans="1:37">
      <c r="A2599" t="s">
        <v>7475</v>
      </c>
      <c r="B2599" t="s">
        <v>7475</v>
      </c>
      <c r="C2599" t="s">
        <v>120</v>
      </c>
      <c r="D2599">
        <v>2306</v>
      </c>
      <c r="E2599" s="7">
        <v>4636</v>
      </c>
      <c r="F2599" t="s">
        <v>7777</v>
      </c>
      <c r="G2599" t="s">
        <v>7781</v>
      </c>
      <c r="H2599">
        <v>50.532189899999999</v>
      </c>
      <c r="I2599">
        <v>5.8150307999999997</v>
      </c>
      <c r="J2599">
        <v>4910</v>
      </c>
      <c r="K2599" t="s">
        <v>7779</v>
      </c>
      <c r="L2599" t="s">
        <v>7780</v>
      </c>
      <c r="M2599" t="s">
        <v>58</v>
      </c>
      <c r="N2599" t="s">
        <v>91</v>
      </c>
      <c r="O2599" t="s">
        <v>60</v>
      </c>
      <c r="P2599" s="37"/>
      <c r="Q2599" s="38"/>
      <c r="R2599" s="38"/>
      <c r="S2599" s="38"/>
      <c r="T2599" s="38"/>
      <c r="U2599" s="38"/>
      <c r="V2599" s="38"/>
      <c r="W2599" s="38"/>
      <c r="X2599" s="39"/>
      <c r="Y2599" s="38"/>
      <c r="Z2599" s="38"/>
      <c r="AA2599" s="38"/>
      <c r="AB2599" s="38"/>
      <c r="AC2599" s="38"/>
      <c r="AD2599" s="38"/>
      <c r="AE2599" s="38"/>
      <c r="AF2599" s="37"/>
      <c r="AG2599" s="38"/>
      <c r="AH2599" s="39"/>
      <c r="AI2599" s="8">
        <f t="shared" si="134"/>
        <v>0</v>
      </c>
      <c r="AJ2599" s="9">
        <f t="shared" si="133"/>
        <v>0</v>
      </c>
      <c r="AK2599" s="10">
        <f t="shared" si="135"/>
        <v>0</v>
      </c>
    </row>
    <row r="2600" spans="1:37">
      <c r="A2600" t="s">
        <v>7475</v>
      </c>
      <c r="B2600" t="s">
        <v>7475</v>
      </c>
      <c r="C2600" t="s">
        <v>120</v>
      </c>
      <c r="D2600">
        <v>2308</v>
      </c>
      <c r="E2600" s="7">
        <v>4639</v>
      </c>
      <c r="F2600" t="s">
        <v>7714</v>
      </c>
      <c r="G2600" t="s">
        <v>7782</v>
      </c>
      <c r="H2600">
        <v>50.502890200000003</v>
      </c>
      <c r="I2600">
        <v>5.8221131000000002</v>
      </c>
      <c r="J2600">
        <v>4910</v>
      </c>
      <c r="K2600" t="s">
        <v>7716</v>
      </c>
      <c r="L2600" t="s">
        <v>7717</v>
      </c>
      <c r="M2600" t="s">
        <v>58</v>
      </c>
      <c r="N2600" t="s">
        <v>168</v>
      </c>
      <c r="O2600" t="s">
        <v>60</v>
      </c>
      <c r="P2600" s="40"/>
      <c r="Q2600" s="41"/>
      <c r="R2600" s="41"/>
      <c r="S2600" s="41"/>
      <c r="T2600" s="41"/>
      <c r="U2600" s="41"/>
      <c r="V2600" s="41"/>
      <c r="W2600" s="41"/>
      <c r="X2600" s="42"/>
      <c r="Y2600" s="41"/>
      <c r="Z2600" s="41"/>
      <c r="AA2600" s="41"/>
      <c r="AB2600" s="41"/>
      <c r="AC2600" s="41"/>
      <c r="AD2600" s="41"/>
      <c r="AE2600" s="41"/>
      <c r="AF2600" s="40"/>
      <c r="AG2600" s="41"/>
      <c r="AH2600" s="42"/>
      <c r="AI2600" s="11">
        <f t="shared" si="134"/>
        <v>0</v>
      </c>
      <c r="AJ2600" s="12">
        <f t="shared" si="133"/>
        <v>0</v>
      </c>
      <c r="AK2600" s="13">
        <f t="shared" si="135"/>
        <v>0</v>
      </c>
    </row>
    <row r="2601" spans="1:37">
      <c r="A2601" t="s">
        <v>7475</v>
      </c>
      <c r="B2601" t="s">
        <v>7475</v>
      </c>
      <c r="C2601" t="s">
        <v>120</v>
      </c>
      <c r="D2601">
        <v>2309</v>
      </c>
      <c r="E2601" s="7">
        <v>4640</v>
      </c>
      <c r="F2601" t="s">
        <v>7783</v>
      </c>
      <c r="G2601" t="s">
        <v>7782</v>
      </c>
      <c r="H2601">
        <v>50.502890200000003</v>
      </c>
      <c r="I2601">
        <v>5.8221131000000002</v>
      </c>
      <c r="J2601">
        <v>4910</v>
      </c>
      <c r="K2601" t="s">
        <v>7716</v>
      </c>
      <c r="L2601" t="s">
        <v>7784</v>
      </c>
      <c r="M2601" t="s">
        <v>58</v>
      </c>
      <c r="N2601" t="s">
        <v>168</v>
      </c>
      <c r="O2601" t="s">
        <v>60</v>
      </c>
      <c r="P2601" s="37"/>
      <c r="Q2601" s="38"/>
      <c r="R2601" s="38"/>
      <c r="S2601" s="38"/>
      <c r="T2601" s="38"/>
      <c r="U2601" s="38"/>
      <c r="V2601" s="38"/>
      <c r="W2601" s="38"/>
      <c r="X2601" s="39"/>
      <c r="Y2601" s="38"/>
      <c r="Z2601" s="38"/>
      <c r="AA2601" s="38"/>
      <c r="AB2601" s="38"/>
      <c r="AC2601" s="38"/>
      <c r="AD2601" s="38"/>
      <c r="AE2601" s="38"/>
      <c r="AF2601" s="37"/>
      <c r="AG2601" s="38"/>
      <c r="AH2601" s="39"/>
      <c r="AI2601" s="8">
        <f t="shared" si="134"/>
        <v>0</v>
      </c>
      <c r="AJ2601" s="9">
        <f t="shared" si="133"/>
        <v>0</v>
      </c>
      <c r="AK2601" s="10">
        <f t="shared" si="135"/>
        <v>0</v>
      </c>
    </row>
    <row r="2602" spans="1:37">
      <c r="A2602" t="s">
        <v>7475</v>
      </c>
      <c r="B2602" t="s">
        <v>7475</v>
      </c>
      <c r="C2602" t="s">
        <v>163</v>
      </c>
      <c r="D2602">
        <v>2310</v>
      </c>
      <c r="E2602" s="7">
        <v>4641</v>
      </c>
      <c r="F2602" t="s">
        <v>7785</v>
      </c>
      <c r="G2602" t="s">
        <v>7786</v>
      </c>
      <c r="H2602">
        <v>50.487019600000004</v>
      </c>
      <c r="I2602">
        <v>5.8070002000000001</v>
      </c>
      <c r="J2602">
        <v>4910</v>
      </c>
      <c r="K2602" t="s">
        <v>7787</v>
      </c>
      <c r="L2602" t="s">
        <v>7788</v>
      </c>
      <c r="M2602" t="s">
        <v>58</v>
      </c>
      <c r="N2602" t="s">
        <v>168</v>
      </c>
      <c r="O2602" t="s">
        <v>158</v>
      </c>
      <c r="P2602" s="40"/>
      <c r="Q2602" s="41"/>
      <c r="R2602" s="41"/>
      <c r="S2602" s="41"/>
      <c r="T2602" s="41"/>
      <c r="U2602" s="41"/>
      <c r="V2602" s="41"/>
      <c r="W2602" s="41"/>
      <c r="X2602" s="42"/>
      <c r="Y2602" s="41"/>
      <c r="Z2602" s="41"/>
      <c r="AA2602" s="41"/>
      <c r="AB2602" s="41"/>
      <c r="AC2602" s="41"/>
      <c r="AD2602" s="41"/>
      <c r="AE2602" s="41"/>
      <c r="AF2602" s="40"/>
      <c r="AG2602" s="41"/>
      <c r="AH2602" s="42"/>
      <c r="AI2602" s="11">
        <f t="shared" si="134"/>
        <v>0</v>
      </c>
      <c r="AJ2602" s="12">
        <f t="shared" si="133"/>
        <v>0</v>
      </c>
      <c r="AK2602" s="13">
        <f t="shared" si="135"/>
        <v>0</v>
      </c>
    </row>
    <row r="2603" spans="1:37">
      <c r="A2603" t="s">
        <v>7475</v>
      </c>
      <c r="B2603" t="s">
        <v>7475</v>
      </c>
      <c r="C2603" t="s">
        <v>120</v>
      </c>
      <c r="D2603">
        <v>2311</v>
      </c>
      <c r="E2603" s="7">
        <v>4642</v>
      </c>
      <c r="F2603" t="s">
        <v>7789</v>
      </c>
      <c r="G2603" t="s">
        <v>7790</v>
      </c>
      <c r="H2603">
        <v>50.533668499999997</v>
      </c>
      <c r="I2603">
        <v>5.8142383000000004</v>
      </c>
      <c r="J2603">
        <v>4910</v>
      </c>
      <c r="K2603" t="s">
        <v>7791</v>
      </c>
      <c r="L2603" t="s">
        <v>7792</v>
      </c>
      <c r="M2603" t="s">
        <v>212</v>
      </c>
      <c r="N2603" t="s">
        <v>213</v>
      </c>
      <c r="O2603" t="s">
        <v>158</v>
      </c>
      <c r="P2603" s="37"/>
      <c r="Q2603" s="38"/>
      <c r="R2603" s="38"/>
      <c r="S2603" s="38"/>
      <c r="T2603" s="38"/>
      <c r="U2603" s="38"/>
      <c r="V2603" s="38"/>
      <c r="W2603" s="38"/>
      <c r="X2603" s="39"/>
      <c r="Y2603" s="38"/>
      <c r="Z2603" s="38"/>
      <c r="AA2603" s="38"/>
      <c r="AB2603" s="38"/>
      <c r="AC2603" s="38"/>
      <c r="AD2603" s="38"/>
      <c r="AE2603" s="38"/>
      <c r="AF2603" s="37"/>
      <c r="AG2603" s="38"/>
      <c r="AH2603" s="39"/>
      <c r="AI2603" s="8">
        <f t="shared" si="134"/>
        <v>0</v>
      </c>
      <c r="AJ2603" s="9">
        <f t="shared" si="133"/>
        <v>0</v>
      </c>
      <c r="AK2603" s="10">
        <f t="shared" si="135"/>
        <v>0</v>
      </c>
    </row>
    <row r="2604" spans="1:37">
      <c r="A2604" t="s">
        <v>7475</v>
      </c>
      <c r="B2604" t="s">
        <v>7475</v>
      </c>
      <c r="C2604" t="s">
        <v>120</v>
      </c>
      <c r="D2604">
        <v>2312</v>
      </c>
      <c r="E2604" s="7">
        <v>4643</v>
      </c>
      <c r="F2604" t="s">
        <v>7793</v>
      </c>
      <c r="G2604" t="s">
        <v>7794</v>
      </c>
      <c r="H2604">
        <v>50.584394899999999</v>
      </c>
      <c r="I2604">
        <v>5.8776080000000004</v>
      </c>
      <c r="J2604">
        <v>4802</v>
      </c>
      <c r="K2604" t="s">
        <v>7795</v>
      </c>
      <c r="L2604" t="s">
        <v>7796</v>
      </c>
      <c r="M2604" t="s">
        <v>58</v>
      </c>
      <c r="N2604" t="s">
        <v>65</v>
      </c>
      <c r="O2604" t="s">
        <v>60</v>
      </c>
      <c r="P2604" s="40"/>
      <c r="Q2604" s="41"/>
      <c r="R2604" s="41"/>
      <c r="S2604" s="41"/>
      <c r="T2604" s="41"/>
      <c r="U2604" s="41"/>
      <c r="V2604" s="41"/>
      <c r="W2604" s="41"/>
      <c r="X2604" s="42"/>
      <c r="Y2604" s="41"/>
      <c r="Z2604" s="41"/>
      <c r="AA2604" s="41"/>
      <c r="AB2604" s="41"/>
      <c r="AC2604" s="41"/>
      <c r="AD2604" s="41"/>
      <c r="AE2604" s="41"/>
      <c r="AF2604" s="40"/>
      <c r="AG2604" s="41"/>
      <c r="AH2604" s="42"/>
      <c r="AI2604" s="11">
        <f t="shared" si="134"/>
        <v>0</v>
      </c>
      <c r="AJ2604" s="12">
        <f t="shared" si="133"/>
        <v>0</v>
      </c>
      <c r="AK2604" s="13">
        <f t="shared" si="135"/>
        <v>0</v>
      </c>
    </row>
    <row r="2605" spans="1:37">
      <c r="A2605" t="s">
        <v>7475</v>
      </c>
      <c r="B2605" t="s">
        <v>7475</v>
      </c>
      <c r="C2605" t="s">
        <v>53</v>
      </c>
      <c r="D2605">
        <v>2313</v>
      </c>
      <c r="E2605" s="7">
        <v>4645</v>
      </c>
      <c r="F2605" t="s">
        <v>7797</v>
      </c>
      <c r="G2605" t="s">
        <v>7798</v>
      </c>
      <c r="H2605">
        <v>50.589737300000003</v>
      </c>
      <c r="I2605">
        <v>5.8327638000000004</v>
      </c>
      <c r="J2605">
        <v>4800</v>
      </c>
      <c r="K2605" t="s">
        <v>7799</v>
      </c>
      <c r="L2605" t="s">
        <v>7800</v>
      </c>
      <c r="M2605" t="s">
        <v>58</v>
      </c>
      <c r="N2605" t="s">
        <v>59</v>
      </c>
      <c r="O2605" t="s">
        <v>60</v>
      </c>
      <c r="P2605" s="37"/>
      <c r="Q2605" s="38"/>
      <c r="R2605" s="38"/>
      <c r="S2605" s="38"/>
      <c r="T2605" s="38"/>
      <c r="U2605" s="38"/>
      <c r="V2605" s="38"/>
      <c r="W2605" s="38"/>
      <c r="X2605" s="39"/>
      <c r="Y2605" s="38"/>
      <c r="Z2605" s="38"/>
      <c r="AA2605" s="38"/>
      <c r="AB2605" s="38"/>
      <c r="AC2605" s="38"/>
      <c r="AD2605" s="38"/>
      <c r="AE2605" s="38"/>
      <c r="AF2605" s="37"/>
      <c r="AG2605" s="38"/>
      <c r="AH2605" s="39"/>
      <c r="AI2605" s="8">
        <f t="shared" si="134"/>
        <v>0</v>
      </c>
      <c r="AJ2605" s="9">
        <f t="shared" si="133"/>
        <v>0</v>
      </c>
      <c r="AK2605" s="10">
        <f t="shared" si="135"/>
        <v>0</v>
      </c>
    </row>
    <row r="2606" spans="1:37">
      <c r="A2606" t="s">
        <v>7475</v>
      </c>
      <c r="B2606" t="s">
        <v>7475</v>
      </c>
      <c r="C2606" t="s">
        <v>53</v>
      </c>
      <c r="D2606">
        <v>2315</v>
      </c>
      <c r="E2606" s="7">
        <v>4646</v>
      </c>
      <c r="F2606" t="s">
        <v>7801</v>
      </c>
      <c r="G2606" t="s">
        <v>7802</v>
      </c>
      <c r="H2606">
        <v>50.591495299999998</v>
      </c>
      <c r="I2606">
        <v>5.8969532999999998</v>
      </c>
      <c r="J2606">
        <v>4801</v>
      </c>
      <c r="K2606" t="s">
        <v>7803</v>
      </c>
      <c r="L2606" t="s">
        <v>7804</v>
      </c>
      <c r="M2606" t="s">
        <v>58</v>
      </c>
      <c r="N2606" t="s">
        <v>59</v>
      </c>
      <c r="O2606" t="s">
        <v>60</v>
      </c>
      <c r="P2606" s="40"/>
      <c r="Q2606" s="41"/>
      <c r="R2606" s="41"/>
      <c r="S2606" s="41"/>
      <c r="T2606" s="41"/>
      <c r="U2606" s="41"/>
      <c r="V2606" s="41"/>
      <c r="W2606" s="41"/>
      <c r="X2606" s="42"/>
      <c r="Y2606" s="41"/>
      <c r="Z2606" s="41"/>
      <c r="AA2606" s="41"/>
      <c r="AB2606" s="41"/>
      <c r="AC2606" s="41"/>
      <c r="AD2606" s="41"/>
      <c r="AE2606" s="41"/>
      <c r="AF2606" s="40"/>
      <c r="AG2606" s="41"/>
      <c r="AH2606" s="42"/>
      <c r="AI2606" s="11">
        <f t="shared" si="134"/>
        <v>0</v>
      </c>
      <c r="AJ2606" s="12">
        <f t="shared" ref="AJ2606:AJ2669" si="136">IF(AND(AI2606&gt;0,O2606="OUI"),1,0)</f>
        <v>0</v>
      </c>
      <c r="AK2606" s="13">
        <f t="shared" si="135"/>
        <v>0</v>
      </c>
    </row>
    <row r="2607" spans="1:37">
      <c r="A2607" t="s">
        <v>7475</v>
      </c>
      <c r="B2607" t="s">
        <v>7475</v>
      </c>
      <c r="C2607" t="s">
        <v>53</v>
      </c>
      <c r="D2607">
        <v>2315</v>
      </c>
      <c r="E2607" s="7">
        <v>4647</v>
      </c>
      <c r="F2607" t="s">
        <v>7805</v>
      </c>
      <c r="G2607" t="s">
        <v>7806</v>
      </c>
      <c r="H2607">
        <v>50.588749999999997</v>
      </c>
      <c r="I2607">
        <v>5.8834651999999998</v>
      </c>
      <c r="J2607">
        <v>4801</v>
      </c>
      <c r="K2607" t="s">
        <v>7807</v>
      </c>
      <c r="L2607" t="s">
        <v>7808</v>
      </c>
      <c r="M2607" t="s">
        <v>58</v>
      </c>
      <c r="N2607" t="s">
        <v>59</v>
      </c>
      <c r="O2607" t="s">
        <v>60</v>
      </c>
      <c r="P2607" s="37"/>
      <c r="Q2607" s="38"/>
      <c r="R2607" s="38"/>
      <c r="S2607" s="38"/>
      <c r="T2607" s="38"/>
      <c r="U2607" s="38"/>
      <c r="V2607" s="38"/>
      <c r="W2607" s="38"/>
      <c r="X2607" s="39"/>
      <c r="Y2607" s="38"/>
      <c r="Z2607" s="38"/>
      <c r="AA2607" s="38"/>
      <c r="AB2607" s="38"/>
      <c r="AC2607" s="38"/>
      <c r="AD2607" s="38"/>
      <c r="AE2607" s="38"/>
      <c r="AF2607" s="37"/>
      <c r="AG2607" s="38"/>
      <c r="AH2607" s="39"/>
      <c r="AI2607" s="8">
        <f t="shared" si="134"/>
        <v>0</v>
      </c>
      <c r="AJ2607" s="9">
        <f t="shared" si="136"/>
        <v>0</v>
      </c>
      <c r="AK2607" s="10">
        <f t="shared" si="135"/>
        <v>0</v>
      </c>
    </row>
    <row r="2608" spans="1:37">
      <c r="A2608" t="s">
        <v>7475</v>
      </c>
      <c r="B2608" t="s">
        <v>7475</v>
      </c>
      <c r="C2608" t="s">
        <v>53</v>
      </c>
      <c r="D2608">
        <v>2316</v>
      </c>
      <c r="E2608" s="7">
        <v>4648</v>
      </c>
      <c r="F2608" t="s">
        <v>7809</v>
      </c>
      <c r="G2608" t="s">
        <v>7810</v>
      </c>
      <c r="H2608">
        <v>50.5804489</v>
      </c>
      <c r="I2608">
        <v>5.8382031000000003</v>
      </c>
      <c r="J2608">
        <v>4800</v>
      </c>
      <c r="K2608" t="s">
        <v>7811</v>
      </c>
      <c r="L2608" t="s">
        <v>7812</v>
      </c>
      <c r="M2608" t="s">
        <v>58</v>
      </c>
      <c r="N2608" t="s">
        <v>59</v>
      </c>
      <c r="O2608" t="s">
        <v>60</v>
      </c>
      <c r="P2608" s="40"/>
      <c r="Q2608" s="41"/>
      <c r="R2608" s="41"/>
      <c r="S2608" s="41"/>
      <c r="T2608" s="41"/>
      <c r="U2608" s="41"/>
      <c r="V2608" s="41"/>
      <c r="W2608" s="41"/>
      <c r="X2608" s="42"/>
      <c r="Y2608" s="41"/>
      <c r="Z2608" s="41"/>
      <c r="AA2608" s="41"/>
      <c r="AB2608" s="41"/>
      <c r="AC2608" s="41"/>
      <c r="AD2608" s="41"/>
      <c r="AE2608" s="41"/>
      <c r="AF2608" s="40"/>
      <c r="AG2608" s="41"/>
      <c r="AH2608" s="42"/>
      <c r="AI2608" s="11">
        <f t="shared" si="134"/>
        <v>0</v>
      </c>
      <c r="AJ2608" s="12">
        <f t="shared" si="136"/>
        <v>0</v>
      </c>
      <c r="AK2608" s="13">
        <f t="shared" si="135"/>
        <v>0</v>
      </c>
    </row>
    <row r="2609" spans="1:37">
      <c r="A2609" t="s">
        <v>7475</v>
      </c>
      <c r="B2609" t="s">
        <v>7475</v>
      </c>
      <c r="C2609" t="s">
        <v>53</v>
      </c>
      <c r="D2609">
        <v>2314</v>
      </c>
      <c r="E2609" s="7">
        <v>4650</v>
      </c>
      <c r="F2609" t="s">
        <v>7801</v>
      </c>
      <c r="G2609" t="s">
        <v>7813</v>
      </c>
      <c r="H2609">
        <v>50.598175300000001</v>
      </c>
      <c r="I2609">
        <v>5.8657721</v>
      </c>
      <c r="J2609">
        <v>4800</v>
      </c>
      <c r="K2609" t="s">
        <v>7803</v>
      </c>
      <c r="L2609" t="s">
        <v>7804</v>
      </c>
      <c r="M2609" t="s">
        <v>58</v>
      </c>
      <c r="N2609" t="s">
        <v>65</v>
      </c>
      <c r="O2609" t="s">
        <v>60</v>
      </c>
      <c r="P2609" s="37"/>
      <c r="Q2609" s="38"/>
      <c r="R2609" s="38"/>
      <c r="S2609" s="38"/>
      <c r="T2609" s="38"/>
      <c r="U2609" s="38"/>
      <c r="V2609" s="38"/>
      <c r="W2609" s="38"/>
      <c r="X2609" s="39"/>
      <c r="Y2609" s="38"/>
      <c r="Z2609" s="38"/>
      <c r="AA2609" s="38"/>
      <c r="AB2609" s="38"/>
      <c r="AC2609" s="38"/>
      <c r="AD2609" s="38"/>
      <c r="AE2609" s="38"/>
      <c r="AF2609" s="37"/>
      <c r="AG2609" s="38"/>
      <c r="AH2609" s="39"/>
      <c r="AI2609" s="8">
        <f t="shared" si="134"/>
        <v>0</v>
      </c>
      <c r="AJ2609" s="9">
        <f t="shared" si="136"/>
        <v>0</v>
      </c>
      <c r="AK2609" s="10">
        <f t="shared" si="135"/>
        <v>0</v>
      </c>
    </row>
    <row r="2610" spans="1:37">
      <c r="A2610" t="s">
        <v>7475</v>
      </c>
      <c r="B2610" t="s">
        <v>7475</v>
      </c>
      <c r="C2610" t="s">
        <v>53</v>
      </c>
      <c r="D2610">
        <v>2317</v>
      </c>
      <c r="E2610" s="7">
        <v>4652</v>
      </c>
      <c r="F2610" t="s">
        <v>7814</v>
      </c>
      <c r="G2610" t="s">
        <v>7815</v>
      </c>
      <c r="H2610">
        <v>50.596364100000002</v>
      </c>
      <c r="I2610">
        <v>5.8568531000000004</v>
      </c>
      <c r="J2610">
        <v>4800</v>
      </c>
      <c r="K2610" t="s">
        <v>7816</v>
      </c>
      <c r="L2610" t="s">
        <v>7817</v>
      </c>
      <c r="M2610" t="s">
        <v>58</v>
      </c>
      <c r="N2610" t="s">
        <v>59</v>
      </c>
      <c r="O2610" t="s">
        <v>60</v>
      </c>
      <c r="P2610" s="40"/>
      <c r="Q2610" s="41"/>
      <c r="R2610" s="41"/>
      <c r="S2610" s="41"/>
      <c r="T2610" s="41"/>
      <c r="U2610" s="41"/>
      <c r="V2610" s="41"/>
      <c r="W2610" s="41"/>
      <c r="X2610" s="42"/>
      <c r="Y2610" s="41"/>
      <c r="Z2610" s="41"/>
      <c r="AA2610" s="41"/>
      <c r="AB2610" s="41"/>
      <c r="AC2610" s="41"/>
      <c r="AD2610" s="41"/>
      <c r="AE2610" s="41"/>
      <c r="AF2610" s="40"/>
      <c r="AG2610" s="41"/>
      <c r="AH2610" s="42"/>
      <c r="AI2610" s="11">
        <f t="shared" si="134"/>
        <v>0</v>
      </c>
      <c r="AJ2610" s="12">
        <f t="shared" si="136"/>
        <v>0</v>
      </c>
      <c r="AK2610" s="13">
        <f t="shared" si="135"/>
        <v>0</v>
      </c>
    </row>
    <row r="2611" spans="1:37">
      <c r="A2611" t="s">
        <v>7475</v>
      </c>
      <c r="B2611" t="s">
        <v>7475</v>
      </c>
      <c r="C2611" t="s">
        <v>53</v>
      </c>
      <c r="D2611">
        <v>2318</v>
      </c>
      <c r="E2611" s="7">
        <v>4653</v>
      </c>
      <c r="F2611" t="s">
        <v>7818</v>
      </c>
      <c r="G2611" t="s">
        <v>7819</v>
      </c>
      <c r="H2611">
        <v>50.595578799999998</v>
      </c>
      <c r="I2611">
        <v>5.8507049999999996</v>
      </c>
      <c r="J2611">
        <v>4800</v>
      </c>
      <c r="K2611" t="s">
        <v>7820</v>
      </c>
      <c r="L2611" t="s">
        <v>7821</v>
      </c>
      <c r="M2611" t="s">
        <v>58</v>
      </c>
      <c r="N2611" t="s">
        <v>59</v>
      </c>
      <c r="O2611" t="s">
        <v>60</v>
      </c>
      <c r="P2611" s="37"/>
      <c r="Q2611" s="38"/>
      <c r="R2611" s="38"/>
      <c r="S2611" s="38"/>
      <c r="T2611" s="38"/>
      <c r="U2611" s="38"/>
      <c r="V2611" s="38"/>
      <c r="W2611" s="38"/>
      <c r="X2611" s="39"/>
      <c r="Y2611" s="38"/>
      <c r="Z2611" s="38"/>
      <c r="AA2611" s="38"/>
      <c r="AB2611" s="38"/>
      <c r="AC2611" s="38"/>
      <c r="AD2611" s="38"/>
      <c r="AE2611" s="38"/>
      <c r="AF2611" s="37"/>
      <c r="AG2611" s="38"/>
      <c r="AH2611" s="39"/>
      <c r="AI2611" s="8">
        <f t="shared" si="134"/>
        <v>0</v>
      </c>
      <c r="AJ2611" s="9">
        <f t="shared" si="136"/>
        <v>0</v>
      </c>
      <c r="AK2611" s="10">
        <f t="shared" si="135"/>
        <v>0</v>
      </c>
    </row>
    <row r="2612" spans="1:37">
      <c r="A2612" t="s">
        <v>7475</v>
      </c>
      <c r="B2612" t="s">
        <v>7475</v>
      </c>
      <c r="C2612" t="s">
        <v>53</v>
      </c>
      <c r="D2612">
        <v>2319</v>
      </c>
      <c r="E2612" s="7">
        <v>4654</v>
      </c>
      <c r="F2612" t="s">
        <v>7822</v>
      </c>
      <c r="G2612" t="s">
        <v>7823</v>
      </c>
      <c r="H2612">
        <v>50.586011300000003</v>
      </c>
      <c r="I2612">
        <v>5.8669023999999999</v>
      </c>
      <c r="J2612">
        <v>4800</v>
      </c>
      <c r="K2612" t="s">
        <v>7824</v>
      </c>
      <c r="L2612" t="s">
        <v>7825</v>
      </c>
      <c r="M2612" t="s">
        <v>58</v>
      </c>
      <c r="N2612" t="s">
        <v>59</v>
      </c>
      <c r="O2612" t="s">
        <v>60</v>
      </c>
      <c r="P2612" s="40"/>
      <c r="Q2612" s="41"/>
      <c r="R2612" s="41"/>
      <c r="S2612" s="41"/>
      <c r="T2612" s="41"/>
      <c r="U2612" s="41"/>
      <c r="V2612" s="41"/>
      <c r="W2612" s="41"/>
      <c r="X2612" s="42"/>
      <c r="Y2612" s="41"/>
      <c r="Z2612" s="41"/>
      <c r="AA2612" s="41"/>
      <c r="AB2612" s="41"/>
      <c r="AC2612" s="41"/>
      <c r="AD2612" s="41"/>
      <c r="AE2612" s="41"/>
      <c r="AF2612" s="40"/>
      <c r="AG2612" s="41"/>
      <c r="AH2612" s="42"/>
      <c r="AI2612" s="11">
        <f t="shared" si="134"/>
        <v>0</v>
      </c>
      <c r="AJ2612" s="12">
        <f t="shared" si="136"/>
        <v>0</v>
      </c>
      <c r="AK2612" s="13">
        <f t="shared" si="135"/>
        <v>0</v>
      </c>
    </row>
    <row r="2613" spans="1:37">
      <c r="A2613" t="s">
        <v>7475</v>
      </c>
      <c r="B2613" t="s">
        <v>7475</v>
      </c>
      <c r="C2613" t="s">
        <v>53</v>
      </c>
      <c r="D2613">
        <v>2320</v>
      </c>
      <c r="E2613" s="7">
        <v>4655</v>
      </c>
      <c r="F2613" t="s">
        <v>7826</v>
      </c>
      <c r="G2613" t="s">
        <v>7827</v>
      </c>
      <c r="H2613">
        <v>50.585798500000003</v>
      </c>
      <c r="I2613">
        <v>5.855861</v>
      </c>
      <c r="J2613">
        <v>4800</v>
      </c>
      <c r="K2613" t="s">
        <v>7828</v>
      </c>
      <c r="L2613" t="s">
        <v>7829</v>
      </c>
      <c r="M2613" t="s">
        <v>58</v>
      </c>
      <c r="N2613" t="s">
        <v>59</v>
      </c>
      <c r="O2613" t="s">
        <v>60</v>
      </c>
      <c r="P2613" s="37"/>
      <c r="Q2613" s="38"/>
      <c r="R2613" s="38"/>
      <c r="S2613" s="38"/>
      <c r="T2613" s="38"/>
      <c r="U2613" s="38"/>
      <c r="V2613" s="38"/>
      <c r="W2613" s="38"/>
      <c r="X2613" s="39"/>
      <c r="Y2613" s="38"/>
      <c r="Z2613" s="38"/>
      <c r="AA2613" s="38"/>
      <c r="AB2613" s="38"/>
      <c r="AC2613" s="38"/>
      <c r="AD2613" s="38"/>
      <c r="AE2613" s="38"/>
      <c r="AF2613" s="37"/>
      <c r="AG2613" s="38"/>
      <c r="AH2613" s="39"/>
      <c r="AI2613" s="8">
        <f t="shared" si="134"/>
        <v>0</v>
      </c>
      <c r="AJ2613" s="9">
        <f t="shared" si="136"/>
        <v>0</v>
      </c>
      <c r="AK2613" s="10">
        <f t="shared" si="135"/>
        <v>0</v>
      </c>
    </row>
    <row r="2614" spans="1:37">
      <c r="A2614" t="s">
        <v>7475</v>
      </c>
      <c r="B2614" t="s">
        <v>7475</v>
      </c>
      <c r="C2614" t="s">
        <v>53</v>
      </c>
      <c r="D2614">
        <v>2321</v>
      </c>
      <c r="E2614" s="7">
        <v>4656</v>
      </c>
      <c r="F2614" t="s">
        <v>7830</v>
      </c>
      <c r="G2614" t="s">
        <v>7831</v>
      </c>
      <c r="H2614">
        <v>50.593654000000001</v>
      </c>
      <c r="I2614">
        <v>5.8660262000000003</v>
      </c>
      <c r="J2614">
        <v>4800</v>
      </c>
      <c r="K2614" t="s">
        <v>7832</v>
      </c>
      <c r="L2614" t="s">
        <v>7833</v>
      </c>
      <c r="M2614" t="s">
        <v>58</v>
      </c>
      <c r="N2614" t="s">
        <v>59</v>
      </c>
      <c r="O2614" t="s">
        <v>60</v>
      </c>
      <c r="P2614" s="40"/>
      <c r="Q2614" s="41"/>
      <c r="R2614" s="41"/>
      <c r="S2614" s="41"/>
      <c r="T2614" s="41"/>
      <c r="U2614" s="41"/>
      <c r="V2614" s="41"/>
      <c r="W2614" s="41"/>
      <c r="X2614" s="42"/>
      <c r="Y2614" s="41"/>
      <c r="Z2614" s="41"/>
      <c r="AA2614" s="41"/>
      <c r="AB2614" s="41"/>
      <c r="AC2614" s="41"/>
      <c r="AD2614" s="41"/>
      <c r="AE2614" s="41"/>
      <c r="AF2614" s="40"/>
      <c r="AG2614" s="41"/>
      <c r="AH2614" s="42"/>
      <c r="AI2614" s="11">
        <f t="shared" si="134"/>
        <v>0</v>
      </c>
      <c r="AJ2614" s="12">
        <f t="shared" si="136"/>
        <v>0</v>
      </c>
      <c r="AK2614" s="13">
        <f t="shared" si="135"/>
        <v>0</v>
      </c>
    </row>
    <row r="2615" spans="1:37">
      <c r="A2615" t="s">
        <v>7475</v>
      </c>
      <c r="B2615" t="s">
        <v>7475</v>
      </c>
      <c r="C2615" t="s">
        <v>53</v>
      </c>
      <c r="D2615">
        <v>2322</v>
      </c>
      <c r="E2615" s="7">
        <v>4657</v>
      </c>
      <c r="F2615" t="s">
        <v>7834</v>
      </c>
      <c r="G2615" t="s">
        <v>7835</v>
      </c>
      <c r="H2615">
        <v>50.596395399999999</v>
      </c>
      <c r="I2615">
        <v>5.8722080999999999</v>
      </c>
      <c r="J2615">
        <v>4800</v>
      </c>
      <c r="K2615" t="s">
        <v>7836</v>
      </c>
      <c r="L2615" t="s">
        <v>7837</v>
      </c>
      <c r="M2615" t="s">
        <v>58</v>
      </c>
      <c r="N2615" t="s">
        <v>59</v>
      </c>
      <c r="O2615" t="s">
        <v>60</v>
      </c>
      <c r="P2615" s="37"/>
      <c r="Q2615" s="38"/>
      <c r="R2615" s="38"/>
      <c r="S2615" s="38"/>
      <c r="T2615" s="38"/>
      <c r="U2615" s="38"/>
      <c r="V2615" s="38"/>
      <c r="W2615" s="38"/>
      <c r="X2615" s="39"/>
      <c r="Y2615" s="38"/>
      <c r="Z2615" s="38"/>
      <c r="AA2615" s="38"/>
      <c r="AB2615" s="38"/>
      <c r="AC2615" s="38"/>
      <c r="AD2615" s="38"/>
      <c r="AE2615" s="38"/>
      <c r="AF2615" s="37"/>
      <c r="AG2615" s="38"/>
      <c r="AH2615" s="39"/>
      <c r="AI2615" s="8">
        <f t="shared" si="134"/>
        <v>0</v>
      </c>
      <c r="AJ2615" s="9">
        <f t="shared" si="136"/>
        <v>0</v>
      </c>
      <c r="AK2615" s="10">
        <f t="shared" si="135"/>
        <v>0</v>
      </c>
    </row>
    <row r="2616" spans="1:37">
      <c r="A2616" t="s">
        <v>7475</v>
      </c>
      <c r="B2616" t="s">
        <v>7475</v>
      </c>
      <c r="C2616" t="s">
        <v>53</v>
      </c>
      <c r="D2616">
        <v>2322</v>
      </c>
      <c r="E2616" s="7">
        <v>4658</v>
      </c>
      <c r="F2616" t="s">
        <v>7834</v>
      </c>
      <c r="G2616" t="s">
        <v>7838</v>
      </c>
      <c r="H2616">
        <v>50.592005399999998</v>
      </c>
      <c r="I2616">
        <v>5.8752899999999997</v>
      </c>
      <c r="J2616">
        <v>4800</v>
      </c>
      <c r="K2616" t="s">
        <v>7836</v>
      </c>
      <c r="L2616" t="s">
        <v>7837</v>
      </c>
      <c r="M2616" t="s">
        <v>58</v>
      </c>
      <c r="N2616" t="s">
        <v>59</v>
      </c>
      <c r="O2616" t="s">
        <v>60</v>
      </c>
      <c r="P2616" s="40"/>
      <c r="Q2616" s="41"/>
      <c r="R2616" s="41"/>
      <c r="S2616" s="41"/>
      <c r="T2616" s="41"/>
      <c r="U2616" s="41"/>
      <c r="V2616" s="41"/>
      <c r="W2616" s="41"/>
      <c r="X2616" s="42"/>
      <c r="Y2616" s="41"/>
      <c r="Z2616" s="41"/>
      <c r="AA2616" s="41"/>
      <c r="AB2616" s="41"/>
      <c r="AC2616" s="41"/>
      <c r="AD2616" s="41"/>
      <c r="AE2616" s="41"/>
      <c r="AF2616" s="40"/>
      <c r="AG2616" s="41"/>
      <c r="AH2616" s="42"/>
      <c r="AI2616" s="11">
        <f t="shared" si="134"/>
        <v>0</v>
      </c>
      <c r="AJ2616" s="12">
        <f t="shared" si="136"/>
        <v>0</v>
      </c>
      <c r="AK2616" s="13">
        <f t="shared" si="135"/>
        <v>0</v>
      </c>
    </row>
    <row r="2617" spans="1:37">
      <c r="A2617" t="s">
        <v>7475</v>
      </c>
      <c r="B2617" t="s">
        <v>7475</v>
      </c>
      <c r="C2617" t="s">
        <v>120</v>
      </c>
      <c r="D2617">
        <v>2325</v>
      </c>
      <c r="E2617" s="7">
        <v>4659</v>
      </c>
      <c r="F2617" t="s">
        <v>7839</v>
      </c>
      <c r="G2617" t="s">
        <v>7840</v>
      </c>
      <c r="H2617">
        <v>50.590103800000001</v>
      </c>
      <c r="I2617">
        <v>5.8659686000000004</v>
      </c>
      <c r="J2617">
        <v>4800</v>
      </c>
      <c r="K2617" t="s">
        <v>7841</v>
      </c>
      <c r="L2617" t="s">
        <v>7842</v>
      </c>
      <c r="M2617" t="s">
        <v>58</v>
      </c>
      <c r="N2617" t="s">
        <v>59</v>
      </c>
      <c r="O2617" t="s">
        <v>60</v>
      </c>
      <c r="P2617" s="37"/>
      <c r="Q2617" s="38"/>
      <c r="R2617" s="38"/>
      <c r="S2617" s="38"/>
      <c r="T2617" s="38"/>
      <c r="U2617" s="38"/>
      <c r="V2617" s="38"/>
      <c r="W2617" s="38"/>
      <c r="X2617" s="39"/>
      <c r="Y2617" s="38"/>
      <c r="Z2617" s="38"/>
      <c r="AA2617" s="38"/>
      <c r="AB2617" s="38"/>
      <c r="AC2617" s="38"/>
      <c r="AD2617" s="38"/>
      <c r="AE2617" s="38"/>
      <c r="AF2617" s="37"/>
      <c r="AG2617" s="38"/>
      <c r="AH2617" s="39"/>
      <c r="AI2617" s="8">
        <f t="shared" si="134"/>
        <v>0</v>
      </c>
      <c r="AJ2617" s="9">
        <f t="shared" si="136"/>
        <v>0</v>
      </c>
      <c r="AK2617" s="10">
        <f t="shared" si="135"/>
        <v>0</v>
      </c>
    </row>
    <row r="2618" spans="1:37">
      <c r="A2618" t="s">
        <v>7475</v>
      </c>
      <c r="B2618" t="s">
        <v>7475</v>
      </c>
      <c r="C2618" t="s">
        <v>120</v>
      </c>
      <c r="D2618">
        <v>2262</v>
      </c>
      <c r="E2618" s="7">
        <v>4660</v>
      </c>
      <c r="F2618" t="s">
        <v>7615</v>
      </c>
      <c r="G2618" t="s">
        <v>7843</v>
      </c>
      <c r="H2618">
        <v>50.560388500000002</v>
      </c>
      <c r="I2618">
        <v>5.8633027999999996</v>
      </c>
      <c r="J2618">
        <v>4910</v>
      </c>
      <c r="K2618" t="s">
        <v>7617</v>
      </c>
      <c r="L2618" t="s">
        <v>7618</v>
      </c>
      <c r="M2618" t="s">
        <v>58</v>
      </c>
      <c r="N2618" t="s">
        <v>65</v>
      </c>
      <c r="O2618" t="s">
        <v>60</v>
      </c>
      <c r="P2618" s="40"/>
      <c r="Q2618" s="41"/>
      <c r="R2618" s="41"/>
      <c r="S2618" s="41"/>
      <c r="T2618" s="41"/>
      <c r="U2618" s="41"/>
      <c r="V2618" s="41"/>
      <c r="W2618" s="41"/>
      <c r="X2618" s="42"/>
      <c r="Y2618" s="41"/>
      <c r="Z2618" s="41"/>
      <c r="AA2618" s="41"/>
      <c r="AB2618" s="41"/>
      <c r="AC2618" s="41"/>
      <c r="AD2618" s="41"/>
      <c r="AE2618" s="41"/>
      <c r="AF2618" s="40"/>
      <c r="AG2618" s="41"/>
      <c r="AH2618" s="42"/>
      <c r="AI2618" s="11">
        <f t="shared" si="134"/>
        <v>0</v>
      </c>
      <c r="AJ2618" s="12">
        <f t="shared" si="136"/>
        <v>0</v>
      </c>
      <c r="AK2618" s="13">
        <f t="shared" si="135"/>
        <v>0</v>
      </c>
    </row>
    <row r="2619" spans="1:37">
      <c r="A2619" t="s">
        <v>7475</v>
      </c>
      <c r="B2619" t="s">
        <v>7475</v>
      </c>
      <c r="C2619" t="s">
        <v>120</v>
      </c>
      <c r="D2619">
        <v>2324</v>
      </c>
      <c r="E2619" s="7">
        <v>4661</v>
      </c>
      <c r="F2619" t="s">
        <v>7844</v>
      </c>
      <c r="G2619" t="s">
        <v>7845</v>
      </c>
      <c r="H2619">
        <v>50.5958763</v>
      </c>
      <c r="I2619">
        <v>5.8721141000000001</v>
      </c>
      <c r="J2619">
        <v>4800</v>
      </c>
      <c r="K2619" t="s">
        <v>7846</v>
      </c>
      <c r="L2619" t="s">
        <v>7847</v>
      </c>
      <c r="M2619" t="s">
        <v>58</v>
      </c>
      <c r="N2619" t="s">
        <v>91</v>
      </c>
      <c r="O2619" t="s">
        <v>60</v>
      </c>
      <c r="P2619" s="37"/>
      <c r="Q2619" s="38"/>
      <c r="R2619" s="38"/>
      <c r="S2619" s="38"/>
      <c r="T2619" s="38"/>
      <c r="U2619" s="38"/>
      <c r="V2619" s="38"/>
      <c r="W2619" s="38"/>
      <c r="X2619" s="39"/>
      <c r="Y2619" s="38"/>
      <c r="Z2619" s="38"/>
      <c r="AA2619" s="38"/>
      <c r="AB2619" s="38"/>
      <c r="AC2619" s="38"/>
      <c r="AD2619" s="38"/>
      <c r="AE2619" s="38"/>
      <c r="AF2619" s="37"/>
      <c r="AG2619" s="38"/>
      <c r="AH2619" s="39"/>
      <c r="AI2619" s="8">
        <f t="shared" si="134"/>
        <v>0</v>
      </c>
      <c r="AJ2619" s="9">
        <f t="shared" si="136"/>
        <v>0</v>
      </c>
      <c r="AK2619" s="10">
        <f t="shared" si="135"/>
        <v>0</v>
      </c>
    </row>
    <row r="2620" spans="1:37">
      <c r="A2620" t="s">
        <v>7475</v>
      </c>
      <c r="B2620" t="s">
        <v>7475</v>
      </c>
      <c r="C2620" t="s">
        <v>120</v>
      </c>
      <c r="D2620">
        <v>2324</v>
      </c>
      <c r="E2620" s="7">
        <v>4662</v>
      </c>
      <c r="F2620" t="s">
        <v>7844</v>
      </c>
      <c r="G2620" t="s">
        <v>7848</v>
      </c>
      <c r="H2620">
        <v>50.593866599999998</v>
      </c>
      <c r="I2620">
        <v>5.8621400000000001</v>
      </c>
      <c r="J2620">
        <v>4800</v>
      </c>
      <c r="K2620" t="s">
        <v>7846</v>
      </c>
      <c r="L2620" t="s">
        <v>7847</v>
      </c>
      <c r="M2620" t="s">
        <v>58</v>
      </c>
      <c r="N2620" t="s">
        <v>91</v>
      </c>
      <c r="O2620" t="s">
        <v>60</v>
      </c>
      <c r="P2620" s="40"/>
      <c r="Q2620" s="41"/>
      <c r="R2620" s="41"/>
      <c r="S2620" s="41"/>
      <c r="T2620" s="41"/>
      <c r="U2620" s="41"/>
      <c r="V2620" s="41"/>
      <c r="W2620" s="41"/>
      <c r="X2620" s="42"/>
      <c r="Y2620" s="41"/>
      <c r="Z2620" s="41"/>
      <c r="AA2620" s="41"/>
      <c r="AB2620" s="41"/>
      <c r="AC2620" s="41"/>
      <c r="AD2620" s="41"/>
      <c r="AE2620" s="41"/>
      <c r="AF2620" s="40"/>
      <c r="AG2620" s="41"/>
      <c r="AH2620" s="42"/>
      <c r="AI2620" s="11">
        <f t="shared" si="134"/>
        <v>0</v>
      </c>
      <c r="AJ2620" s="12">
        <f t="shared" si="136"/>
        <v>0</v>
      </c>
      <c r="AK2620" s="13">
        <f t="shared" si="135"/>
        <v>0</v>
      </c>
    </row>
    <row r="2621" spans="1:37">
      <c r="A2621" t="s">
        <v>7475</v>
      </c>
      <c r="B2621" t="s">
        <v>7475</v>
      </c>
      <c r="C2621" t="s">
        <v>120</v>
      </c>
      <c r="D2621">
        <v>2325</v>
      </c>
      <c r="E2621" s="7">
        <v>4663</v>
      </c>
      <c r="F2621" t="s">
        <v>7839</v>
      </c>
      <c r="G2621" t="s">
        <v>7849</v>
      </c>
      <c r="H2621">
        <v>50.593046899999997</v>
      </c>
      <c r="I2621">
        <v>5.8703463999999999</v>
      </c>
      <c r="J2621">
        <v>4800</v>
      </c>
      <c r="K2621" t="s">
        <v>7841</v>
      </c>
      <c r="L2621" t="s">
        <v>7842</v>
      </c>
      <c r="M2621" t="s">
        <v>58</v>
      </c>
      <c r="N2621" t="s">
        <v>59</v>
      </c>
      <c r="O2621" t="s">
        <v>60</v>
      </c>
      <c r="P2621" s="37"/>
      <c r="Q2621" s="38"/>
      <c r="R2621" s="38"/>
      <c r="S2621" s="38"/>
      <c r="T2621" s="38"/>
      <c r="U2621" s="38"/>
      <c r="V2621" s="38"/>
      <c r="W2621" s="38"/>
      <c r="X2621" s="39"/>
      <c r="Y2621" s="38"/>
      <c r="Z2621" s="38"/>
      <c r="AA2621" s="38"/>
      <c r="AB2621" s="38"/>
      <c r="AC2621" s="38"/>
      <c r="AD2621" s="38"/>
      <c r="AE2621" s="38"/>
      <c r="AF2621" s="37"/>
      <c r="AG2621" s="38"/>
      <c r="AH2621" s="39"/>
      <c r="AI2621" s="8">
        <f t="shared" si="134"/>
        <v>0</v>
      </c>
      <c r="AJ2621" s="9">
        <f t="shared" si="136"/>
        <v>0</v>
      </c>
      <c r="AK2621" s="10">
        <f t="shared" si="135"/>
        <v>0</v>
      </c>
    </row>
    <row r="2622" spans="1:37">
      <c r="A2622" t="s">
        <v>7475</v>
      </c>
      <c r="B2622" t="s">
        <v>7475</v>
      </c>
      <c r="C2622" t="s">
        <v>120</v>
      </c>
      <c r="D2622">
        <v>2326</v>
      </c>
      <c r="E2622" s="7">
        <v>4664</v>
      </c>
      <c r="F2622" t="s">
        <v>7850</v>
      </c>
      <c r="G2622" t="s">
        <v>7851</v>
      </c>
      <c r="H2622">
        <v>50.596136799999996</v>
      </c>
      <c r="I2622">
        <v>5.8542060999999999</v>
      </c>
      <c r="J2622">
        <v>4800</v>
      </c>
      <c r="K2622" t="s">
        <v>7852</v>
      </c>
      <c r="L2622" t="s">
        <v>7853</v>
      </c>
      <c r="M2622" t="s">
        <v>58</v>
      </c>
      <c r="N2622" t="s">
        <v>59</v>
      </c>
      <c r="O2622" t="s">
        <v>60</v>
      </c>
      <c r="P2622" s="40"/>
      <c r="Q2622" s="41"/>
      <c r="R2622" s="41"/>
      <c r="S2622" s="41"/>
      <c r="T2622" s="41"/>
      <c r="U2622" s="41"/>
      <c r="V2622" s="41"/>
      <c r="W2622" s="41"/>
      <c r="X2622" s="42"/>
      <c r="Y2622" s="41"/>
      <c r="Z2622" s="41"/>
      <c r="AA2622" s="41"/>
      <c r="AB2622" s="41"/>
      <c r="AC2622" s="41"/>
      <c r="AD2622" s="41"/>
      <c r="AE2622" s="41"/>
      <c r="AF2622" s="40"/>
      <c r="AG2622" s="41"/>
      <c r="AH2622" s="42"/>
      <c r="AI2622" s="11">
        <f t="shared" si="134"/>
        <v>0</v>
      </c>
      <c r="AJ2622" s="12">
        <f t="shared" si="136"/>
        <v>0</v>
      </c>
      <c r="AK2622" s="13">
        <f t="shared" si="135"/>
        <v>0</v>
      </c>
    </row>
    <row r="2623" spans="1:37">
      <c r="A2623" t="s">
        <v>7475</v>
      </c>
      <c r="B2623" t="s">
        <v>7475</v>
      </c>
      <c r="C2623" t="s">
        <v>120</v>
      </c>
      <c r="D2623">
        <v>2327</v>
      </c>
      <c r="E2623" s="7">
        <v>4665</v>
      </c>
      <c r="F2623" t="s">
        <v>121</v>
      </c>
      <c r="G2623" t="s">
        <v>7854</v>
      </c>
      <c r="H2623">
        <v>50.5913945</v>
      </c>
      <c r="I2623">
        <v>5.8612235999999998</v>
      </c>
      <c r="J2623">
        <v>4800</v>
      </c>
      <c r="K2623" t="s">
        <v>7855</v>
      </c>
      <c r="L2623" t="s">
        <v>7856</v>
      </c>
      <c r="M2623" t="s">
        <v>58</v>
      </c>
      <c r="N2623" t="s">
        <v>59</v>
      </c>
      <c r="O2623" t="s">
        <v>60</v>
      </c>
      <c r="P2623" s="37"/>
      <c r="Q2623" s="38"/>
      <c r="R2623" s="38"/>
      <c r="S2623" s="38"/>
      <c r="T2623" s="38"/>
      <c r="U2623" s="38"/>
      <c r="V2623" s="38"/>
      <c r="W2623" s="38"/>
      <c r="X2623" s="39"/>
      <c r="Y2623" s="38"/>
      <c r="Z2623" s="38"/>
      <c r="AA2623" s="38"/>
      <c r="AB2623" s="38"/>
      <c r="AC2623" s="38"/>
      <c r="AD2623" s="38"/>
      <c r="AE2623" s="38"/>
      <c r="AF2623" s="37"/>
      <c r="AG2623" s="38"/>
      <c r="AH2623" s="39"/>
      <c r="AI2623" s="8">
        <f t="shared" si="134"/>
        <v>0</v>
      </c>
      <c r="AJ2623" s="9">
        <f t="shared" si="136"/>
        <v>0</v>
      </c>
      <c r="AK2623" s="10">
        <f t="shared" si="135"/>
        <v>0</v>
      </c>
    </row>
    <row r="2624" spans="1:37">
      <c r="A2624" t="s">
        <v>7475</v>
      </c>
      <c r="B2624" t="s">
        <v>7475</v>
      </c>
      <c r="C2624" t="s">
        <v>120</v>
      </c>
      <c r="D2624">
        <v>2328</v>
      </c>
      <c r="E2624" s="7">
        <v>4666</v>
      </c>
      <c r="F2624" t="s">
        <v>7857</v>
      </c>
      <c r="G2624" t="s">
        <v>7858</v>
      </c>
      <c r="H2624">
        <v>50.5872417</v>
      </c>
      <c r="I2624">
        <v>5.8615120000000003</v>
      </c>
      <c r="J2624">
        <v>4800</v>
      </c>
      <c r="K2624" t="s">
        <v>7859</v>
      </c>
      <c r="L2624" t="s">
        <v>7860</v>
      </c>
      <c r="M2624" t="s">
        <v>58</v>
      </c>
      <c r="N2624" t="s">
        <v>59</v>
      </c>
      <c r="O2624" t="s">
        <v>158</v>
      </c>
      <c r="P2624" s="40"/>
      <c r="Q2624" s="41"/>
      <c r="R2624" s="41"/>
      <c r="S2624" s="41"/>
      <c r="T2624" s="41"/>
      <c r="U2624" s="41"/>
      <c r="V2624" s="41"/>
      <c r="W2624" s="41"/>
      <c r="X2624" s="42"/>
      <c r="Y2624" s="41"/>
      <c r="Z2624" s="41"/>
      <c r="AA2624" s="41"/>
      <c r="AB2624" s="41"/>
      <c r="AC2624" s="41"/>
      <c r="AD2624" s="41"/>
      <c r="AE2624" s="41"/>
      <c r="AF2624" s="40"/>
      <c r="AG2624" s="41"/>
      <c r="AH2624" s="42"/>
      <c r="AI2624" s="11">
        <f t="shared" si="134"/>
        <v>0</v>
      </c>
      <c r="AJ2624" s="12">
        <f t="shared" si="136"/>
        <v>0</v>
      </c>
      <c r="AK2624" s="13">
        <f t="shared" si="135"/>
        <v>0</v>
      </c>
    </row>
    <row r="2625" spans="1:37">
      <c r="A2625" t="s">
        <v>7475</v>
      </c>
      <c r="B2625" t="s">
        <v>7475</v>
      </c>
      <c r="C2625" t="s">
        <v>120</v>
      </c>
      <c r="D2625">
        <v>95684</v>
      </c>
      <c r="E2625" s="7">
        <v>4667</v>
      </c>
      <c r="F2625" t="s">
        <v>7861</v>
      </c>
      <c r="G2625" t="s">
        <v>7862</v>
      </c>
      <c r="H2625">
        <v>50.611408900000001</v>
      </c>
      <c r="I2625">
        <v>5.8347857000000003</v>
      </c>
      <c r="J2625">
        <v>4800</v>
      </c>
      <c r="K2625" t="s">
        <v>7863</v>
      </c>
      <c r="L2625" t="s">
        <v>7864</v>
      </c>
      <c r="M2625" t="s">
        <v>58</v>
      </c>
      <c r="N2625" t="s">
        <v>59</v>
      </c>
      <c r="O2625" t="s">
        <v>60</v>
      </c>
      <c r="P2625" s="37"/>
      <c r="Q2625" s="38"/>
      <c r="R2625" s="38"/>
      <c r="S2625" s="38"/>
      <c r="T2625" s="38"/>
      <c r="U2625" s="38"/>
      <c r="V2625" s="38"/>
      <c r="W2625" s="38"/>
      <c r="X2625" s="39"/>
      <c r="Y2625" s="38"/>
      <c r="Z2625" s="38"/>
      <c r="AA2625" s="38"/>
      <c r="AB2625" s="38"/>
      <c r="AC2625" s="38"/>
      <c r="AD2625" s="38"/>
      <c r="AE2625" s="38"/>
      <c r="AF2625" s="37"/>
      <c r="AG2625" s="38"/>
      <c r="AH2625" s="39"/>
      <c r="AI2625" s="8">
        <f t="shared" si="134"/>
        <v>0</v>
      </c>
      <c r="AJ2625" s="9">
        <f t="shared" si="136"/>
        <v>0</v>
      </c>
      <c r="AK2625" s="10">
        <f t="shared" si="135"/>
        <v>0</v>
      </c>
    </row>
    <row r="2626" spans="1:37">
      <c r="A2626" t="s">
        <v>7475</v>
      </c>
      <c r="B2626" t="s">
        <v>7475</v>
      </c>
      <c r="C2626" t="s">
        <v>120</v>
      </c>
      <c r="D2626">
        <v>4807</v>
      </c>
      <c r="E2626" s="7">
        <v>4668</v>
      </c>
      <c r="F2626" t="s">
        <v>7865</v>
      </c>
      <c r="G2626" t="s">
        <v>7866</v>
      </c>
      <c r="H2626">
        <v>50.581719700000001</v>
      </c>
      <c r="I2626">
        <v>5.8432265000000001</v>
      </c>
      <c r="J2626">
        <v>4800</v>
      </c>
      <c r="K2626" t="s">
        <v>7867</v>
      </c>
      <c r="L2626" t="s">
        <v>7868</v>
      </c>
      <c r="M2626" t="s">
        <v>58</v>
      </c>
      <c r="N2626" t="s">
        <v>59</v>
      </c>
      <c r="O2626" t="s">
        <v>60</v>
      </c>
      <c r="P2626" s="40"/>
      <c r="Q2626" s="41"/>
      <c r="R2626" s="41"/>
      <c r="S2626" s="41"/>
      <c r="T2626" s="41"/>
      <c r="U2626" s="41"/>
      <c r="V2626" s="41"/>
      <c r="W2626" s="41"/>
      <c r="X2626" s="42"/>
      <c r="Y2626" s="41"/>
      <c r="Z2626" s="41"/>
      <c r="AA2626" s="41"/>
      <c r="AB2626" s="41"/>
      <c r="AC2626" s="41"/>
      <c r="AD2626" s="41"/>
      <c r="AE2626" s="41"/>
      <c r="AF2626" s="40"/>
      <c r="AG2626" s="41"/>
      <c r="AH2626" s="42"/>
      <c r="AI2626" s="11">
        <f t="shared" si="134"/>
        <v>0</v>
      </c>
      <c r="AJ2626" s="12">
        <f t="shared" si="136"/>
        <v>0</v>
      </c>
      <c r="AK2626" s="13">
        <f t="shared" si="135"/>
        <v>0</v>
      </c>
    </row>
    <row r="2627" spans="1:37">
      <c r="A2627" t="s">
        <v>7475</v>
      </c>
      <c r="B2627" t="s">
        <v>7475</v>
      </c>
      <c r="C2627" t="s">
        <v>120</v>
      </c>
      <c r="D2627">
        <v>2330</v>
      </c>
      <c r="E2627" s="7">
        <v>4669</v>
      </c>
      <c r="F2627" t="s">
        <v>130</v>
      </c>
      <c r="G2627" t="s">
        <v>7869</v>
      </c>
      <c r="H2627">
        <v>50.576179000000003</v>
      </c>
      <c r="I2627">
        <v>5.8661889</v>
      </c>
      <c r="J2627">
        <v>4802</v>
      </c>
      <c r="K2627" t="s">
        <v>7516</v>
      </c>
      <c r="L2627" t="s">
        <v>7517</v>
      </c>
      <c r="M2627" t="s">
        <v>58</v>
      </c>
      <c r="N2627" t="s">
        <v>59</v>
      </c>
      <c r="O2627" t="s">
        <v>60</v>
      </c>
      <c r="P2627" s="37"/>
      <c r="Q2627" s="38"/>
      <c r="R2627" s="38"/>
      <c r="S2627" s="38"/>
      <c r="T2627" s="38"/>
      <c r="U2627" s="38"/>
      <c r="V2627" s="38"/>
      <c r="W2627" s="38"/>
      <c r="X2627" s="39"/>
      <c r="Y2627" s="38"/>
      <c r="Z2627" s="38"/>
      <c r="AA2627" s="38"/>
      <c r="AB2627" s="38"/>
      <c r="AC2627" s="38"/>
      <c r="AD2627" s="38"/>
      <c r="AE2627" s="38"/>
      <c r="AF2627" s="37"/>
      <c r="AG2627" s="38"/>
      <c r="AH2627" s="39"/>
      <c r="AI2627" s="8">
        <f t="shared" si="134"/>
        <v>0</v>
      </c>
      <c r="AJ2627" s="9">
        <f t="shared" si="136"/>
        <v>0</v>
      </c>
      <c r="AK2627" s="10">
        <f t="shared" si="135"/>
        <v>0</v>
      </c>
    </row>
    <row r="2628" spans="1:37">
      <c r="A2628" t="s">
        <v>7475</v>
      </c>
      <c r="B2628" t="s">
        <v>7475</v>
      </c>
      <c r="C2628" t="s">
        <v>120</v>
      </c>
      <c r="D2628">
        <v>2330</v>
      </c>
      <c r="E2628" s="7">
        <v>4670</v>
      </c>
      <c r="F2628" t="s">
        <v>130</v>
      </c>
      <c r="G2628" t="s">
        <v>7870</v>
      </c>
      <c r="H2628">
        <v>50.5756704</v>
      </c>
      <c r="I2628">
        <v>5.8662802999999997</v>
      </c>
      <c r="J2628">
        <v>4802</v>
      </c>
      <c r="K2628" t="s">
        <v>7516</v>
      </c>
      <c r="L2628" t="s">
        <v>7517</v>
      </c>
      <c r="M2628" t="s">
        <v>58</v>
      </c>
      <c r="N2628" t="s">
        <v>65</v>
      </c>
      <c r="O2628" t="s">
        <v>60</v>
      </c>
      <c r="P2628" s="40"/>
      <c r="Q2628" s="41"/>
      <c r="R2628" s="41"/>
      <c r="S2628" s="41"/>
      <c r="T2628" s="41"/>
      <c r="U2628" s="41"/>
      <c r="V2628" s="41"/>
      <c r="W2628" s="41"/>
      <c r="X2628" s="42"/>
      <c r="Y2628" s="41"/>
      <c r="Z2628" s="41"/>
      <c r="AA2628" s="41"/>
      <c r="AB2628" s="41"/>
      <c r="AC2628" s="41"/>
      <c r="AD2628" s="41"/>
      <c r="AE2628" s="41"/>
      <c r="AF2628" s="40"/>
      <c r="AG2628" s="41"/>
      <c r="AH2628" s="42"/>
      <c r="AI2628" s="11">
        <f t="shared" si="134"/>
        <v>0</v>
      </c>
      <c r="AJ2628" s="12">
        <f t="shared" si="136"/>
        <v>0</v>
      </c>
      <c r="AK2628" s="13">
        <f t="shared" si="135"/>
        <v>0</v>
      </c>
    </row>
    <row r="2629" spans="1:37">
      <c r="A2629" t="s">
        <v>7475</v>
      </c>
      <c r="B2629" t="s">
        <v>7475</v>
      </c>
      <c r="C2629" t="s">
        <v>120</v>
      </c>
      <c r="D2629">
        <v>2331</v>
      </c>
      <c r="E2629" s="7">
        <v>4671</v>
      </c>
      <c r="F2629" t="s">
        <v>3014</v>
      </c>
      <c r="G2629" t="s">
        <v>7871</v>
      </c>
      <c r="H2629">
        <v>50.584117800000001</v>
      </c>
      <c r="I2629">
        <v>5.8786718999999996</v>
      </c>
      <c r="J2629">
        <v>4802</v>
      </c>
      <c r="K2629" t="s">
        <v>7872</v>
      </c>
      <c r="L2629" t="s">
        <v>7873</v>
      </c>
      <c r="M2629" t="s">
        <v>58</v>
      </c>
      <c r="N2629" t="s">
        <v>91</v>
      </c>
      <c r="O2629" t="s">
        <v>60</v>
      </c>
      <c r="P2629" s="37"/>
      <c r="Q2629" s="38"/>
      <c r="R2629" s="38"/>
      <c r="S2629" s="38"/>
      <c r="T2629" s="38"/>
      <c r="U2629" s="38"/>
      <c r="V2629" s="38"/>
      <c r="W2629" s="38"/>
      <c r="X2629" s="39"/>
      <c r="Y2629" s="38"/>
      <c r="Z2629" s="38"/>
      <c r="AA2629" s="38"/>
      <c r="AB2629" s="38"/>
      <c r="AC2629" s="38"/>
      <c r="AD2629" s="38"/>
      <c r="AE2629" s="38"/>
      <c r="AF2629" s="37"/>
      <c r="AG2629" s="38"/>
      <c r="AH2629" s="39"/>
      <c r="AI2629" s="8">
        <f t="shared" si="134"/>
        <v>0</v>
      </c>
      <c r="AJ2629" s="9">
        <f t="shared" si="136"/>
        <v>0</v>
      </c>
      <c r="AK2629" s="10">
        <f t="shared" si="135"/>
        <v>0</v>
      </c>
    </row>
    <row r="2630" spans="1:37">
      <c r="A2630" t="s">
        <v>7475</v>
      </c>
      <c r="B2630" t="s">
        <v>7475</v>
      </c>
      <c r="C2630" t="s">
        <v>120</v>
      </c>
      <c r="D2630">
        <v>2332</v>
      </c>
      <c r="E2630" s="7">
        <v>4672</v>
      </c>
      <c r="F2630" t="s">
        <v>2268</v>
      </c>
      <c r="G2630" t="s">
        <v>7874</v>
      </c>
      <c r="H2630">
        <v>50.592177</v>
      </c>
      <c r="I2630">
        <v>5.8944010999999996</v>
      </c>
      <c r="J2630">
        <v>4801</v>
      </c>
      <c r="K2630" t="s">
        <v>7875</v>
      </c>
      <c r="L2630" t="s">
        <v>7876</v>
      </c>
      <c r="M2630" t="s">
        <v>58</v>
      </c>
      <c r="N2630" t="s">
        <v>59</v>
      </c>
      <c r="O2630" t="s">
        <v>158</v>
      </c>
      <c r="P2630" s="40"/>
      <c r="Q2630" s="41"/>
      <c r="R2630" s="41"/>
      <c r="S2630" s="41"/>
      <c r="T2630" s="41"/>
      <c r="U2630" s="41"/>
      <c r="V2630" s="41"/>
      <c r="W2630" s="41"/>
      <c r="X2630" s="42"/>
      <c r="Y2630" s="41"/>
      <c r="Z2630" s="41"/>
      <c r="AA2630" s="41"/>
      <c r="AB2630" s="41"/>
      <c r="AC2630" s="41"/>
      <c r="AD2630" s="41"/>
      <c r="AE2630" s="41"/>
      <c r="AF2630" s="40"/>
      <c r="AG2630" s="41"/>
      <c r="AH2630" s="42"/>
      <c r="AI2630" s="11">
        <f t="shared" si="134"/>
        <v>0</v>
      </c>
      <c r="AJ2630" s="12">
        <f t="shared" si="136"/>
        <v>0</v>
      </c>
      <c r="AK2630" s="13">
        <f t="shared" si="135"/>
        <v>0</v>
      </c>
    </row>
    <row r="2631" spans="1:37">
      <c r="A2631" t="s">
        <v>7475</v>
      </c>
      <c r="B2631" t="s">
        <v>7475</v>
      </c>
      <c r="C2631" t="s">
        <v>182</v>
      </c>
      <c r="D2631">
        <v>2333</v>
      </c>
      <c r="E2631" s="7">
        <v>4673</v>
      </c>
      <c r="F2631" t="s">
        <v>7877</v>
      </c>
      <c r="G2631" t="s">
        <v>7878</v>
      </c>
      <c r="H2631">
        <v>50.580716700000004</v>
      </c>
      <c r="I2631">
        <v>5.8706839000000004</v>
      </c>
      <c r="J2631">
        <v>4802</v>
      </c>
      <c r="K2631" t="s">
        <v>7879</v>
      </c>
      <c r="L2631" t="s">
        <v>7880</v>
      </c>
      <c r="M2631" t="s">
        <v>58</v>
      </c>
      <c r="N2631" t="s">
        <v>59</v>
      </c>
      <c r="O2631" t="s">
        <v>158</v>
      </c>
      <c r="P2631" s="37"/>
      <c r="Q2631" s="38"/>
      <c r="R2631" s="38"/>
      <c r="S2631" s="38"/>
      <c r="T2631" s="38"/>
      <c r="U2631" s="38"/>
      <c r="V2631" s="38"/>
      <c r="W2631" s="38"/>
      <c r="X2631" s="39"/>
      <c r="Y2631" s="38"/>
      <c r="Z2631" s="38"/>
      <c r="AA2631" s="38"/>
      <c r="AB2631" s="38"/>
      <c r="AC2631" s="38"/>
      <c r="AD2631" s="38"/>
      <c r="AE2631" s="38"/>
      <c r="AF2631" s="37"/>
      <c r="AG2631" s="38"/>
      <c r="AH2631" s="39"/>
      <c r="AI2631" s="8">
        <f t="shared" si="134"/>
        <v>0</v>
      </c>
      <c r="AJ2631" s="9">
        <f t="shared" si="136"/>
        <v>0</v>
      </c>
      <c r="AK2631" s="10">
        <f t="shared" si="135"/>
        <v>0</v>
      </c>
    </row>
    <row r="2632" spans="1:37">
      <c r="A2632" t="s">
        <v>7475</v>
      </c>
      <c r="B2632" t="s">
        <v>7475</v>
      </c>
      <c r="C2632" t="s">
        <v>182</v>
      </c>
      <c r="D2632">
        <v>5131</v>
      </c>
      <c r="E2632" s="7">
        <v>4674</v>
      </c>
      <c r="F2632" t="s">
        <v>7881</v>
      </c>
      <c r="G2632" t="s">
        <v>7882</v>
      </c>
      <c r="H2632">
        <v>50.595503399999998</v>
      </c>
      <c r="I2632">
        <v>5.8638617000000002</v>
      </c>
      <c r="J2632">
        <v>4800</v>
      </c>
      <c r="K2632" t="s">
        <v>7883</v>
      </c>
      <c r="L2632" t="s">
        <v>7884</v>
      </c>
      <c r="M2632" t="s">
        <v>58</v>
      </c>
      <c r="N2632" t="s">
        <v>91</v>
      </c>
      <c r="O2632" t="s">
        <v>60</v>
      </c>
      <c r="P2632" s="40"/>
      <c r="Q2632" s="41"/>
      <c r="R2632" s="41"/>
      <c r="S2632" s="41"/>
      <c r="T2632" s="41"/>
      <c r="U2632" s="41"/>
      <c r="V2632" s="41"/>
      <c r="W2632" s="41"/>
      <c r="X2632" s="42"/>
      <c r="Y2632" s="41"/>
      <c r="Z2632" s="41"/>
      <c r="AA2632" s="41"/>
      <c r="AB2632" s="41"/>
      <c r="AC2632" s="41"/>
      <c r="AD2632" s="41"/>
      <c r="AE2632" s="41"/>
      <c r="AF2632" s="40"/>
      <c r="AG2632" s="41"/>
      <c r="AH2632" s="42"/>
      <c r="AI2632" s="11">
        <f t="shared" si="134"/>
        <v>0</v>
      </c>
      <c r="AJ2632" s="12">
        <f t="shared" si="136"/>
        <v>0</v>
      </c>
      <c r="AK2632" s="13">
        <f t="shared" si="135"/>
        <v>0</v>
      </c>
    </row>
    <row r="2633" spans="1:37">
      <c r="A2633" t="s">
        <v>7475</v>
      </c>
      <c r="B2633" t="s">
        <v>7475</v>
      </c>
      <c r="C2633" t="s">
        <v>182</v>
      </c>
      <c r="D2633">
        <v>5131</v>
      </c>
      <c r="E2633" s="7">
        <v>4675</v>
      </c>
      <c r="F2633" t="s">
        <v>7881</v>
      </c>
      <c r="G2633" t="s">
        <v>7885</v>
      </c>
      <c r="H2633">
        <v>50.573069199999999</v>
      </c>
      <c r="I2633">
        <v>5.8662261000000004</v>
      </c>
      <c r="J2633">
        <v>4802</v>
      </c>
      <c r="K2633" t="s">
        <v>7883</v>
      </c>
      <c r="L2633" t="s">
        <v>7884</v>
      </c>
      <c r="M2633" t="s">
        <v>58</v>
      </c>
      <c r="N2633" t="s">
        <v>65</v>
      </c>
      <c r="O2633" t="s">
        <v>60</v>
      </c>
      <c r="P2633" s="37"/>
      <c r="Q2633" s="38"/>
      <c r="R2633" s="38"/>
      <c r="S2633" s="38"/>
      <c r="T2633" s="38"/>
      <c r="U2633" s="38"/>
      <c r="V2633" s="38"/>
      <c r="W2633" s="38"/>
      <c r="X2633" s="39"/>
      <c r="Y2633" s="38"/>
      <c r="Z2633" s="38"/>
      <c r="AA2633" s="38"/>
      <c r="AB2633" s="38"/>
      <c r="AC2633" s="38"/>
      <c r="AD2633" s="38"/>
      <c r="AE2633" s="38"/>
      <c r="AF2633" s="37"/>
      <c r="AG2633" s="38"/>
      <c r="AH2633" s="39"/>
      <c r="AI2633" s="8">
        <f t="shared" si="134"/>
        <v>0</v>
      </c>
      <c r="AJ2633" s="9">
        <f t="shared" si="136"/>
        <v>0</v>
      </c>
      <c r="AK2633" s="10">
        <f t="shared" si="135"/>
        <v>0</v>
      </c>
    </row>
    <row r="2634" spans="1:37">
      <c r="A2634" t="s">
        <v>7475</v>
      </c>
      <c r="B2634" t="s">
        <v>7475</v>
      </c>
      <c r="C2634" t="s">
        <v>182</v>
      </c>
      <c r="D2634">
        <v>2334</v>
      </c>
      <c r="E2634" s="7">
        <v>4676</v>
      </c>
      <c r="F2634" t="s">
        <v>7886</v>
      </c>
      <c r="G2634" t="s">
        <v>7887</v>
      </c>
      <c r="H2634">
        <v>50.595078600000001</v>
      </c>
      <c r="I2634">
        <v>5.8626281000000002</v>
      </c>
      <c r="J2634">
        <v>4800</v>
      </c>
      <c r="K2634" t="s">
        <v>7888</v>
      </c>
      <c r="L2634" t="s">
        <v>7889</v>
      </c>
      <c r="M2634" t="s">
        <v>58</v>
      </c>
      <c r="N2634" t="s">
        <v>168</v>
      </c>
      <c r="O2634" t="s">
        <v>60</v>
      </c>
      <c r="P2634" s="40"/>
      <c r="Q2634" s="41"/>
      <c r="R2634" s="41"/>
      <c r="S2634" s="41"/>
      <c r="T2634" s="41"/>
      <c r="U2634" s="41"/>
      <c r="V2634" s="41"/>
      <c r="W2634" s="41"/>
      <c r="X2634" s="42"/>
      <c r="Y2634" s="41"/>
      <c r="Z2634" s="41"/>
      <c r="AA2634" s="41"/>
      <c r="AB2634" s="41"/>
      <c r="AC2634" s="41"/>
      <c r="AD2634" s="41"/>
      <c r="AE2634" s="41"/>
      <c r="AF2634" s="40"/>
      <c r="AG2634" s="41"/>
      <c r="AH2634" s="42"/>
      <c r="AI2634" s="11">
        <f t="shared" si="134"/>
        <v>0</v>
      </c>
      <c r="AJ2634" s="12">
        <f t="shared" si="136"/>
        <v>0</v>
      </c>
      <c r="AK2634" s="13">
        <f t="shared" si="135"/>
        <v>0</v>
      </c>
    </row>
    <row r="2635" spans="1:37">
      <c r="A2635" t="s">
        <v>7475</v>
      </c>
      <c r="B2635" t="s">
        <v>7475</v>
      </c>
      <c r="C2635" t="s">
        <v>120</v>
      </c>
      <c r="D2635">
        <v>2335</v>
      </c>
      <c r="E2635" s="7">
        <v>4677</v>
      </c>
      <c r="F2635" t="s">
        <v>173</v>
      </c>
      <c r="G2635" t="s">
        <v>7890</v>
      </c>
      <c r="H2635">
        <v>50.584212000000001</v>
      </c>
      <c r="I2635">
        <v>5.8802250999999996</v>
      </c>
      <c r="J2635">
        <v>4802</v>
      </c>
      <c r="K2635" t="s">
        <v>7891</v>
      </c>
      <c r="L2635" t="s">
        <v>7892</v>
      </c>
      <c r="M2635" t="s">
        <v>58</v>
      </c>
      <c r="N2635" t="s">
        <v>168</v>
      </c>
      <c r="O2635" t="s">
        <v>158</v>
      </c>
      <c r="P2635" s="37"/>
      <c r="Q2635" s="38"/>
      <c r="R2635" s="38"/>
      <c r="S2635" s="38"/>
      <c r="T2635" s="38"/>
      <c r="U2635" s="38"/>
      <c r="V2635" s="38"/>
      <c r="W2635" s="38"/>
      <c r="X2635" s="39"/>
      <c r="Y2635" s="38"/>
      <c r="Z2635" s="38"/>
      <c r="AA2635" s="38"/>
      <c r="AB2635" s="38"/>
      <c r="AC2635" s="38"/>
      <c r="AD2635" s="38"/>
      <c r="AE2635" s="38"/>
      <c r="AF2635" s="37"/>
      <c r="AG2635" s="38"/>
      <c r="AH2635" s="39"/>
      <c r="AI2635" s="8">
        <f t="shared" si="134"/>
        <v>0</v>
      </c>
      <c r="AJ2635" s="9">
        <f t="shared" si="136"/>
        <v>0</v>
      </c>
      <c r="AK2635" s="10">
        <f t="shared" si="135"/>
        <v>0</v>
      </c>
    </row>
    <row r="2636" spans="1:37">
      <c r="A2636" t="s">
        <v>7475</v>
      </c>
      <c r="B2636" t="s">
        <v>7475</v>
      </c>
      <c r="C2636" t="s">
        <v>120</v>
      </c>
      <c r="D2636">
        <v>2337</v>
      </c>
      <c r="E2636" s="7">
        <v>4682</v>
      </c>
      <c r="F2636" t="s">
        <v>7893</v>
      </c>
      <c r="G2636" t="s">
        <v>7854</v>
      </c>
      <c r="H2636">
        <v>50.5913945</v>
      </c>
      <c r="I2636">
        <v>5.8612235999999998</v>
      </c>
      <c r="J2636">
        <v>4800</v>
      </c>
      <c r="K2636" t="s">
        <v>7894</v>
      </c>
      <c r="L2636" t="s">
        <v>7895</v>
      </c>
      <c r="M2636" t="s">
        <v>58</v>
      </c>
      <c r="N2636" t="s">
        <v>168</v>
      </c>
      <c r="O2636" t="s">
        <v>158</v>
      </c>
      <c r="P2636" s="40"/>
      <c r="Q2636" s="41"/>
      <c r="R2636" s="41"/>
      <c r="S2636" s="41"/>
      <c r="T2636" s="41"/>
      <c r="U2636" s="41"/>
      <c r="V2636" s="41"/>
      <c r="W2636" s="41"/>
      <c r="X2636" s="42"/>
      <c r="Y2636" s="41"/>
      <c r="Z2636" s="41"/>
      <c r="AA2636" s="41"/>
      <c r="AB2636" s="41"/>
      <c r="AC2636" s="41"/>
      <c r="AD2636" s="41"/>
      <c r="AE2636" s="41"/>
      <c r="AF2636" s="40"/>
      <c r="AG2636" s="41"/>
      <c r="AH2636" s="42"/>
      <c r="AI2636" s="11">
        <f t="shared" si="134"/>
        <v>0</v>
      </c>
      <c r="AJ2636" s="12">
        <f t="shared" si="136"/>
        <v>0</v>
      </c>
      <c r="AK2636" s="13">
        <f t="shared" si="135"/>
        <v>0</v>
      </c>
    </row>
    <row r="2637" spans="1:37">
      <c r="A2637" t="s">
        <v>7475</v>
      </c>
      <c r="B2637" t="s">
        <v>7475</v>
      </c>
      <c r="C2637" t="s">
        <v>163</v>
      </c>
      <c r="D2637">
        <v>2339</v>
      </c>
      <c r="E2637" s="7">
        <v>4684</v>
      </c>
      <c r="F2637" t="s">
        <v>7896</v>
      </c>
      <c r="G2637" t="s">
        <v>7897</v>
      </c>
      <c r="H2637">
        <v>50.589486299999997</v>
      </c>
      <c r="I2637">
        <v>5.8539443000000002</v>
      </c>
      <c r="J2637">
        <v>4800</v>
      </c>
      <c r="K2637" t="s">
        <v>7898</v>
      </c>
      <c r="L2637" t="s">
        <v>7899</v>
      </c>
      <c r="M2637" t="s">
        <v>58</v>
      </c>
      <c r="N2637" t="s">
        <v>207</v>
      </c>
      <c r="O2637" t="s">
        <v>158</v>
      </c>
      <c r="P2637" s="37"/>
      <c r="Q2637" s="38"/>
      <c r="R2637" s="38"/>
      <c r="S2637" s="38"/>
      <c r="T2637" s="38"/>
      <c r="U2637" s="38"/>
      <c r="V2637" s="38"/>
      <c r="W2637" s="38"/>
      <c r="X2637" s="39"/>
      <c r="Y2637" s="38"/>
      <c r="Z2637" s="38"/>
      <c r="AA2637" s="38"/>
      <c r="AB2637" s="38"/>
      <c r="AC2637" s="38"/>
      <c r="AD2637" s="38"/>
      <c r="AE2637" s="38"/>
      <c r="AF2637" s="37"/>
      <c r="AG2637" s="38"/>
      <c r="AH2637" s="39"/>
      <c r="AI2637" s="8">
        <f t="shared" ref="AI2637:AI2700" si="137">SUM(P2637:AH2637)</f>
        <v>0</v>
      </c>
      <c r="AJ2637" s="9">
        <f t="shared" si="136"/>
        <v>0</v>
      </c>
      <c r="AK2637" s="10">
        <f t="shared" ref="AK2637:AK2700" si="138">IF(AI2637&gt;0,1,0)</f>
        <v>0</v>
      </c>
    </row>
    <row r="2638" spans="1:37">
      <c r="A2638" t="s">
        <v>7475</v>
      </c>
      <c r="B2638" t="s">
        <v>7475</v>
      </c>
      <c r="C2638" t="s">
        <v>163</v>
      </c>
      <c r="D2638">
        <v>2339</v>
      </c>
      <c r="E2638" s="7">
        <v>4685</v>
      </c>
      <c r="F2638" t="s">
        <v>7896</v>
      </c>
      <c r="G2638" t="s">
        <v>7897</v>
      </c>
      <c r="H2638">
        <v>50.589486299999997</v>
      </c>
      <c r="I2638">
        <v>5.8539443000000002</v>
      </c>
      <c r="J2638">
        <v>4800</v>
      </c>
      <c r="K2638" t="s">
        <v>7898</v>
      </c>
      <c r="L2638" t="s">
        <v>7899</v>
      </c>
      <c r="M2638" t="s">
        <v>58</v>
      </c>
      <c r="N2638" t="s">
        <v>168</v>
      </c>
      <c r="O2638" t="s">
        <v>60</v>
      </c>
      <c r="P2638" s="40"/>
      <c r="Q2638" s="41"/>
      <c r="R2638" s="41"/>
      <c r="S2638" s="41"/>
      <c r="T2638" s="41"/>
      <c r="U2638" s="41"/>
      <c r="V2638" s="41"/>
      <c r="W2638" s="41"/>
      <c r="X2638" s="42"/>
      <c r="Y2638" s="41"/>
      <c r="Z2638" s="41"/>
      <c r="AA2638" s="41"/>
      <c r="AB2638" s="41"/>
      <c r="AC2638" s="41"/>
      <c r="AD2638" s="41"/>
      <c r="AE2638" s="41"/>
      <c r="AF2638" s="40"/>
      <c r="AG2638" s="41"/>
      <c r="AH2638" s="42"/>
      <c r="AI2638" s="11">
        <f t="shared" si="137"/>
        <v>0</v>
      </c>
      <c r="AJ2638" s="12">
        <f t="shared" si="136"/>
        <v>0</v>
      </c>
      <c r="AK2638" s="13">
        <f t="shared" si="138"/>
        <v>0</v>
      </c>
    </row>
    <row r="2639" spans="1:37">
      <c r="A2639" t="s">
        <v>7475</v>
      </c>
      <c r="B2639" t="s">
        <v>7475</v>
      </c>
      <c r="C2639" t="s">
        <v>120</v>
      </c>
      <c r="D2639">
        <v>2344</v>
      </c>
      <c r="E2639" s="7">
        <v>4695</v>
      </c>
      <c r="F2639" t="s">
        <v>7900</v>
      </c>
      <c r="G2639" t="s">
        <v>7901</v>
      </c>
      <c r="H2639">
        <v>50.595027000000002</v>
      </c>
      <c r="I2639">
        <v>5.8661211</v>
      </c>
      <c r="J2639">
        <v>4800</v>
      </c>
      <c r="K2639" t="s">
        <v>7902</v>
      </c>
      <c r="L2639" t="s">
        <v>7903</v>
      </c>
      <c r="M2639" t="s">
        <v>58</v>
      </c>
      <c r="N2639" t="s">
        <v>168</v>
      </c>
      <c r="O2639" t="s">
        <v>60</v>
      </c>
      <c r="P2639" s="37"/>
      <c r="Q2639" s="38"/>
      <c r="R2639" s="38"/>
      <c r="S2639" s="38"/>
      <c r="T2639" s="38"/>
      <c r="U2639" s="38"/>
      <c r="V2639" s="38"/>
      <c r="W2639" s="38"/>
      <c r="X2639" s="39"/>
      <c r="Y2639" s="38"/>
      <c r="Z2639" s="38"/>
      <c r="AA2639" s="38"/>
      <c r="AB2639" s="38"/>
      <c r="AC2639" s="38"/>
      <c r="AD2639" s="38"/>
      <c r="AE2639" s="38"/>
      <c r="AF2639" s="37"/>
      <c r="AG2639" s="38"/>
      <c r="AH2639" s="39"/>
      <c r="AI2639" s="8">
        <f t="shared" si="137"/>
        <v>0</v>
      </c>
      <c r="AJ2639" s="9">
        <f t="shared" si="136"/>
        <v>0</v>
      </c>
      <c r="AK2639" s="10">
        <f t="shared" si="138"/>
        <v>0</v>
      </c>
    </row>
    <row r="2640" spans="1:37">
      <c r="A2640" t="s">
        <v>7475</v>
      </c>
      <c r="B2640" t="s">
        <v>7475</v>
      </c>
      <c r="C2640" t="s">
        <v>120</v>
      </c>
      <c r="D2640">
        <v>2347</v>
      </c>
      <c r="E2640" s="7">
        <v>4698</v>
      </c>
      <c r="F2640" t="s">
        <v>7904</v>
      </c>
      <c r="G2640" t="s">
        <v>7858</v>
      </c>
      <c r="H2640">
        <v>50.5872417</v>
      </c>
      <c r="I2640">
        <v>5.8615120000000003</v>
      </c>
      <c r="J2640">
        <v>4800</v>
      </c>
      <c r="K2640" t="s">
        <v>7905</v>
      </c>
      <c r="L2640" t="s">
        <v>7906</v>
      </c>
      <c r="M2640" t="s">
        <v>58</v>
      </c>
      <c r="N2640" t="s">
        <v>168</v>
      </c>
      <c r="O2640" t="s">
        <v>158</v>
      </c>
      <c r="P2640" s="40"/>
      <c r="Q2640" s="41"/>
      <c r="R2640" s="41"/>
      <c r="S2640" s="41"/>
      <c r="T2640" s="41"/>
      <c r="U2640" s="41"/>
      <c r="V2640" s="41"/>
      <c r="W2640" s="41"/>
      <c r="X2640" s="42"/>
      <c r="Y2640" s="41"/>
      <c r="Z2640" s="41"/>
      <c r="AA2640" s="41"/>
      <c r="AB2640" s="41"/>
      <c r="AC2640" s="41"/>
      <c r="AD2640" s="41"/>
      <c r="AE2640" s="41"/>
      <c r="AF2640" s="40"/>
      <c r="AG2640" s="41"/>
      <c r="AH2640" s="42"/>
      <c r="AI2640" s="11">
        <f t="shared" si="137"/>
        <v>0</v>
      </c>
      <c r="AJ2640" s="12">
        <f t="shared" si="136"/>
        <v>0</v>
      </c>
      <c r="AK2640" s="13">
        <f t="shared" si="138"/>
        <v>0</v>
      </c>
    </row>
    <row r="2641" spans="1:37">
      <c r="A2641" t="s">
        <v>7475</v>
      </c>
      <c r="B2641" t="s">
        <v>7475</v>
      </c>
      <c r="C2641" t="s">
        <v>182</v>
      </c>
      <c r="D2641">
        <v>2350</v>
      </c>
      <c r="E2641" s="7">
        <v>4709</v>
      </c>
      <c r="F2641" t="s">
        <v>7907</v>
      </c>
      <c r="G2641" t="s">
        <v>7908</v>
      </c>
      <c r="H2641">
        <v>50.590094000000001</v>
      </c>
      <c r="I2641">
        <v>5.8725202000000003</v>
      </c>
      <c r="J2641">
        <v>4800</v>
      </c>
      <c r="K2641" t="s">
        <v>7909</v>
      </c>
      <c r="L2641" t="s">
        <v>7910</v>
      </c>
      <c r="M2641" t="s">
        <v>212</v>
      </c>
      <c r="N2641" t="s">
        <v>279</v>
      </c>
      <c r="O2641" t="s">
        <v>158</v>
      </c>
      <c r="P2641" s="37"/>
      <c r="Q2641" s="38"/>
      <c r="R2641" s="38"/>
      <c r="S2641" s="38"/>
      <c r="T2641" s="38"/>
      <c r="U2641" s="38"/>
      <c r="V2641" s="38"/>
      <c r="W2641" s="38"/>
      <c r="X2641" s="39"/>
      <c r="Y2641" s="38"/>
      <c r="Z2641" s="38"/>
      <c r="AA2641" s="38"/>
      <c r="AB2641" s="38"/>
      <c r="AC2641" s="38"/>
      <c r="AD2641" s="38"/>
      <c r="AE2641" s="38"/>
      <c r="AF2641" s="37"/>
      <c r="AG2641" s="38"/>
      <c r="AH2641" s="39"/>
      <c r="AI2641" s="8">
        <f t="shared" si="137"/>
        <v>0</v>
      </c>
      <c r="AJ2641" s="9">
        <f t="shared" si="136"/>
        <v>0</v>
      </c>
      <c r="AK2641" s="10">
        <f t="shared" si="138"/>
        <v>0</v>
      </c>
    </row>
    <row r="2642" spans="1:37">
      <c r="A2642" t="s">
        <v>7475</v>
      </c>
      <c r="B2642" t="s">
        <v>7475</v>
      </c>
      <c r="C2642" t="s">
        <v>53</v>
      </c>
      <c r="D2642">
        <v>2351</v>
      </c>
      <c r="E2642" s="7">
        <v>4710</v>
      </c>
      <c r="F2642" t="s">
        <v>7911</v>
      </c>
      <c r="G2642" t="s">
        <v>7912</v>
      </c>
      <c r="H2642">
        <v>50.589186099999999</v>
      </c>
      <c r="I2642">
        <v>5.8647501999999996</v>
      </c>
      <c r="J2642">
        <v>4800</v>
      </c>
      <c r="K2642" t="s">
        <v>7913</v>
      </c>
      <c r="L2642" t="s">
        <v>7914</v>
      </c>
      <c r="M2642" t="s">
        <v>212</v>
      </c>
      <c r="N2642" t="s">
        <v>213</v>
      </c>
      <c r="O2642" t="s">
        <v>158</v>
      </c>
      <c r="P2642" s="40"/>
      <c r="Q2642" s="41"/>
      <c r="R2642" s="41"/>
      <c r="S2642" s="41"/>
      <c r="T2642" s="41"/>
      <c r="U2642" s="41"/>
      <c r="V2642" s="41"/>
      <c r="W2642" s="41"/>
      <c r="X2642" s="42"/>
      <c r="Y2642" s="41"/>
      <c r="Z2642" s="41"/>
      <c r="AA2642" s="41"/>
      <c r="AB2642" s="41"/>
      <c r="AC2642" s="41"/>
      <c r="AD2642" s="41"/>
      <c r="AE2642" s="41"/>
      <c r="AF2642" s="40"/>
      <c r="AG2642" s="41"/>
      <c r="AH2642" s="42"/>
      <c r="AI2642" s="11">
        <f t="shared" si="137"/>
        <v>0</v>
      </c>
      <c r="AJ2642" s="12">
        <f t="shared" si="136"/>
        <v>0</v>
      </c>
      <c r="AK2642" s="13">
        <f t="shared" si="138"/>
        <v>0</v>
      </c>
    </row>
    <row r="2643" spans="1:37">
      <c r="A2643" t="s">
        <v>7475</v>
      </c>
      <c r="B2643" t="s">
        <v>7475</v>
      </c>
      <c r="C2643" t="s">
        <v>182</v>
      </c>
      <c r="D2643">
        <v>5130</v>
      </c>
      <c r="E2643" s="7">
        <v>4716</v>
      </c>
      <c r="F2643" t="s">
        <v>7915</v>
      </c>
      <c r="G2643" t="s">
        <v>7916</v>
      </c>
      <c r="H2643">
        <v>50.581620600000001</v>
      </c>
      <c r="I2643">
        <v>5.8911135000000003</v>
      </c>
      <c r="J2643">
        <v>4801</v>
      </c>
      <c r="K2643" t="s">
        <v>7917</v>
      </c>
      <c r="L2643" t="s">
        <v>7918</v>
      </c>
      <c r="M2643" t="s">
        <v>58</v>
      </c>
      <c r="N2643" t="s">
        <v>59</v>
      </c>
      <c r="O2643" t="s">
        <v>158</v>
      </c>
      <c r="P2643" s="37"/>
      <c r="Q2643" s="38"/>
      <c r="R2643" s="38"/>
      <c r="S2643" s="38"/>
      <c r="T2643" s="38"/>
      <c r="U2643" s="38"/>
      <c r="V2643" s="38"/>
      <c r="W2643" s="38"/>
      <c r="X2643" s="39"/>
      <c r="Y2643" s="38"/>
      <c r="Z2643" s="38"/>
      <c r="AA2643" s="38"/>
      <c r="AB2643" s="38"/>
      <c r="AC2643" s="38"/>
      <c r="AD2643" s="38"/>
      <c r="AE2643" s="38"/>
      <c r="AF2643" s="37"/>
      <c r="AG2643" s="38"/>
      <c r="AH2643" s="39"/>
      <c r="AI2643" s="8">
        <f t="shared" si="137"/>
        <v>0</v>
      </c>
      <c r="AJ2643" s="9">
        <f t="shared" si="136"/>
        <v>0</v>
      </c>
      <c r="AK2643" s="10">
        <f t="shared" si="138"/>
        <v>0</v>
      </c>
    </row>
    <row r="2644" spans="1:37">
      <c r="A2644" t="s">
        <v>7475</v>
      </c>
      <c r="B2644" t="s">
        <v>7475</v>
      </c>
      <c r="C2644" t="s">
        <v>182</v>
      </c>
      <c r="D2644">
        <v>2354</v>
      </c>
      <c r="E2644" s="7">
        <v>4717</v>
      </c>
      <c r="F2644" t="s">
        <v>7692</v>
      </c>
      <c r="G2644" t="s">
        <v>7919</v>
      </c>
      <c r="H2644">
        <v>50.5904916</v>
      </c>
      <c r="I2644">
        <v>5.8727074999999997</v>
      </c>
      <c r="J2644">
        <v>4800</v>
      </c>
      <c r="K2644" t="s">
        <v>7694</v>
      </c>
      <c r="L2644" t="s">
        <v>7695</v>
      </c>
      <c r="M2644" t="s">
        <v>58</v>
      </c>
      <c r="N2644" t="s">
        <v>168</v>
      </c>
      <c r="O2644" t="s">
        <v>60</v>
      </c>
      <c r="P2644" s="40"/>
      <c r="Q2644" s="41"/>
      <c r="R2644" s="41"/>
      <c r="S2644" s="41"/>
      <c r="T2644" s="41"/>
      <c r="U2644" s="41"/>
      <c r="V2644" s="41"/>
      <c r="W2644" s="41"/>
      <c r="X2644" s="42"/>
      <c r="Y2644" s="41"/>
      <c r="Z2644" s="41"/>
      <c r="AA2644" s="41"/>
      <c r="AB2644" s="41"/>
      <c r="AC2644" s="41"/>
      <c r="AD2644" s="41"/>
      <c r="AE2644" s="41"/>
      <c r="AF2644" s="40"/>
      <c r="AG2644" s="41"/>
      <c r="AH2644" s="42"/>
      <c r="AI2644" s="11">
        <f t="shared" si="137"/>
        <v>0</v>
      </c>
      <c r="AJ2644" s="12">
        <f t="shared" si="136"/>
        <v>0</v>
      </c>
      <c r="AK2644" s="13">
        <f t="shared" si="138"/>
        <v>0</v>
      </c>
    </row>
    <row r="2645" spans="1:37">
      <c r="A2645" t="s">
        <v>7475</v>
      </c>
      <c r="B2645" t="s">
        <v>7475</v>
      </c>
      <c r="C2645" t="s">
        <v>163</v>
      </c>
      <c r="D2645">
        <v>2355</v>
      </c>
      <c r="E2645" s="7">
        <v>4718</v>
      </c>
      <c r="F2645" t="s">
        <v>7920</v>
      </c>
      <c r="G2645" t="s">
        <v>7921</v>
      </c>
      <c r="H2645">
        <v>50.591249300000001</v>
      </c>
      <c r="I2645">
        <v>5.8505862000000004</v>
      </c>
      <c r="J2645">
        <v>4800</v>
      </c>
      <c r="K2645" t="s">
        <v>7922</v>
      </c>
      <c r="L2645" t="s">
        <v>7923</v>
      </c>
      <c r="M2645" t="s">
        <v>58</v>
      </c>
      <c r="N2645" t="s">
        <v>168</v>
      </c>
      <c r="O2645" t="s">
        <v>60</v>
      </c>
      <c r="P2645" s="37"/>
      <c r="Q2645" s="38"/>
      <c r="R2645" s="38"/>
      <c r="S2645" s="38"/>
      <c r="T2645" s="38"/>
      <c r="U2645" s="38"/>
      <c r="V2645" s="38"/>
      <c r="W2645" s="38"/>
      <c r="X2645" s="39"/>
      <c r="Y2645" s="38"/>
      <c r="Z2645" s="38"/>
      <c r="AA2645" s="38"/>
      <c r="AB2645" s="38"/>
      <c r="AC2645" s="38"/>
      <c r="AD2645" s="38"/>
      <c r="AE2645" s="38"/>
      <c r="AF2645" s="37"/>
      <c r="AG2645" s="38"/>
      <c r="AH2645" s="39"/>
      <c r="AI2645" s="8">
        <f t="shared" si="137"/>
        <v>0</v>
      </c>
      <c r="AJ2645" s="9">
        <f t="shared" si="136"/>
        <v>0</v>
      </c>
      <c r="AK2645" s="10">
        <f t="shared" si="138"/>
        <v>0</v>
      </c>
    </row>
    <row r="2646" spans="1:37">
      <c r="A2646" t="s">
        <v>7475</v>
      </c>
      <c r="B2646" t="s">
        <v>7475</v>
      </c>
      <c r="C2646" t="s">
        <v>120</v>
      </c>
      <c r="D2646">
        <v>2356</v>
      </c>
      <c r="E2646" s="7">
        <v>4720</v>
      </c>
      <c r="F2646" t="s">
        <v>7924</v>
      </c>
      <c r="G2646" t="s">
        <v>7849</v>
      </c>
      <c r="H2646">
        <v>50.593046899999997</v>
      </c>
      <c r="I2646">
        <v>5.8703463999999999</v>
      </c>
      <c r="J2646">
        <v>4800</v>
      </c>
      <c r="K2646" t="s">
        <v>7925</v>
      </c>
      <c r="L2646" t="s">
        <v>7926</v>
      </c>
      <c r="M2646" t="s">
        <v>58</v>
      </c>
      <c r="N2646" t="s">
        <v>168</v>
      </c>
      <c r="O2646" t="s">
        <v>60</v>
      </c>
      <c r="P2646" s="40"/>
      <c r="Q2646" s="41"/>
      <c r="R2646" s="41"/>
      <c r="S2646" s="41"/>
      <c r="T2646" s="41"/>
      <c r="U2646" s="41"/>
      <c r="V2646" s="41"/>
      <c r="W2646" s="41"/>
      <c r="X2646" s="42"/>
      <c r="Y2646" s="41"/>
      <c r="Z2646" s="41"/>
      <c r="AA2646" s="41"/>
      <c r="AB2646" s="41"/>
      <c r="AC2646" s="41"/>
      <c r="AD2646" s="41"/>
      <c r="AE2646" s="41"/>
      <c r="AF2646" s="40"/>
      <c r="AG2646" s="41"/>
      <c r="AH2646" s="42"/>
      <c r="AI2646" s="11">
        <f t="shared" si="137"/>
        <v>0</v>
      </c>
      <c r="AJ2646" s="12">
        <f t="shared" si="136"/>
        <v>0</v>
      </c>
      <c r="AK2646" s="13">
        <f t="shared" si="138"/>
        <v>0</v>
      </c>
    </row>
    <row r="2647" spans="1:37">
      <c r="A2647" t="s">
        <v>7475</v>
      </c>
      <c r="B2647" t="s">
        <v>7475</v>
      </c>
      <c r="C2647" t="s">
        <v>53</v>
      </c>
      <c r="D2647">
        <v>95263</v>
      </c>
      <c r="E2647" s="7">
        <v>4723</v>
      </c>
      <c r="F2647" t="s">
        <v>7927</v>
      </c>
      <c r="G2647" t="s">
        <v>7928</v>
      </c>
      <c r="H2647">
        <v>50.455642599999997</v>
      </c>
      <c r="I2647">
        <v>6.1238685999999998</v>
      </c>
      <c r="J2647">
        <v>4950</v>
      </c>
      <c r="K2647" t="s">
        <v>7929</v>
      </c>
      <c r="L2647" t="s">
        <v>7930</v>
      </c>
      <c r="M2647" t="s">
        <v>58</v>
      </c>
      <c r="N2647" t="s">
        <v>59</v>
      </c>
      <c r="O2647" t="s">
        <v>60</v>
      </c>
      <c r="P2647" s="37"/>
      <c r="Q2647" s="38"/>
      <c r="R2647" s="38"/>
      <c r="S2647" s="38"/>
      <c r="T2647" s="38"/>
      <c r="U2647" s="38"/>
      <c r="V2647" s="38"/>
      <c r="W2647" s="38"/>
      <c r="X2647" s="39"/>
      <c r="Y2647" s="38"/>
      <c r="Z2647" s="38"/>
      <c r="AA2647" s="38"/>
      <c r="AB2647" s="38"/>
      <c r="AC2647" s="38"/>
      <c r="AD2647" s="38"/>
      <c r="AE2647" s="38"/>
      <c r="AF2647" s="37"/>
      <c r="AG2647" s="38"/>
      <c r="AH2647" s="39"/>
      <c r="AI2647" s="8">
        <f t="shared" si="137"/>
        <v>0</v>
      </c>
      <c r="AJ2647" s="9">
        <f t="shared" si="136"/>
        <v>0</v>
      </c>
      <c r="AK2647" s="10">
        <f t="shared" si="138"/>
        <v>0</v>
      </c>
    </row>
    <row r="2648" spans="1:37">
      <c r="A2648" t="s">
        <v>7475</v>
      </c>
      <c r="B2648" t="s">
        <v>7475</v>
      </c>
      <c r="C2648" t="s">
        <v>53</v>
      </c>
      <c r="D2648">
        <v>95263</v>
      </c>
      <c r="E2648" s="7">
        <v>4724</v>
      </c>
      <c r="F2648" t="s">
        <v>7927</v>
      </c>
      <c r="G2648" t="s">
        <v>7931</v>
      </c>
      <c r="H2648">
        <v>50.473960900000002</v>
      </c>
      <c r="I2648">
        <v>6.1413301000000002</v>
      </c>
      <c r="J2648">
        <v>4950</v>
      </c>
      <c r="K2648" t="s">
        <v>7929</v>
      </c>
      <c r="L2648" t="s">
        <v>7930</v>
      </c>
      <c r="M2648" t="s">
        <v>58</v>
      </c>
      <c r="N2648" t="s">
        <v>59</v>
      </c>
      <c r="O2648" t="s">
        <v>158</v>
      </c>
      <c r="P2648" s="40"/>
      <c r="Q2648" s="41"/>
      <c r="R2648" s="41"/>
      <c r="S2648" s="41"/>
      <c r="T2648" s="41"/>
      <c r="U2648" s="41"/>
      <c r="V2648" s="41"/>
      <c r="W2648" s="41"/>
      <c r="X2648" s="42"/>
      <c r="Y2648" s="41"/>
      <c r="Z2648" s="41"/>
      <c r="AA2648" s="41"/>
      <c r="AB2648" s="41"/>
      <c r="AC2648" s="41"/>
      <c r="AD2648" s="41"/>
      <c r="AE2648" s="41"/>
      <c r="AF2648" s="40"/>
      <c r="AG2648" s="41"/>
      <c r="AH2648" s="42"/>
      <c r="AI2648" s="11">
        <f t="shared" si="137"/>
        <v>0</v>
      </c>
      <c r="AJ2648" s="12">
        <f t="shared" si="136"/>
        <v>0</v>
      </c>
      <c r="AK2648" s="13">
        <f t="shared" si="138"/>
        <v>0</v>
      </c>
    </row>
    <row r="2649" spans="1:37">
      <c r="A2649" t="s">
        <v>7475</v>
      </c>
      <c r="B2649" t="s">
        <v>7475</v>
      </c>
      <c r="C2649" t="s">
        <v>53</v>
      </c>
      <c r="D2649">
        <v>2358</v>
      </c>
      <c r="E2649" s="7">
        <v>4725</v>
      </c>
      <c r="F2649" t="s">
        <v>7932</v>
      </c>
      <c r="G2649" t="s">
        <v>7933</v>
      </c>
      <c r="H2649">
        <v>50.405355299999997</v>
      </c>
      <c r="I2649">
        <v>6.1380226000000002</v>
      </c>
      <c r="J2649">
        <v>4950</v>
      </c>
      <c r="K2649" t="s">
        <v>7934</v>
      </c>
      <c r="L2649" t="s">
        <v>7935</v>
      </c>
      <c r="M2649" t="s">
        <v>58</v>
      </c>
      <c r="N2649" t="s">
        <v>59</v>
      </c>
      <c r="O2649" t="s">
        <v>60</v>
      </c>
      <c r="P2649" s="37"/>
      <c r="Q2649" s="38"/>
      <c r="R2649" s="38"/>
      <c r="S2649" s="38"/>
      <c r="T2649" s="38"/>
      <c r="U2649" s="38"/>
      <c r="V2649" s="38"/>
      <c r="W2649" s="38"/>
      <c r="X2649" s="39"/>
      <c r="Y2649" s="38"/>
      <c r="Z2649" s="38"/>
      <c r="AA2649" s="38"/>
      <c r="AB2649" s="38"/>
      <c r="AC2649" s="38"/>
      <c r="AD2649" s="38"/>
      <c r="AE2649" s="38"/>
      <c r="AF2649" s="37"/>
      <c r="AG2649" s="38"/>
      <c r="AH2649" s="39"/>
      <c r="AI2649" s="8">
        <f t="shared" si="137"/>
        <v>0</v>
      </c>
      <c r="AJ2649" s="9">
        <f t="shared" si="136"/>
        <v>0</v>
      </c>
      <c r="AK2649" s="10">
        <f t="shared" si="138"/>
        <v>0</v>
      </c>
    </row>
    <row r="2650" spans="1:37">
      <c r="A2650" t="s">
        <v>7475</v>
      </c>
      <c r="B2650" t="s">
        <v>7475</v>
      </c>
      <c r="C2650" t="s">
        <v>53</v>
      </c>
      <c r="D2650">
        <v>2358</v>
      </c>
      <c r="E2650" s="7">
        <v>4726</v>
      </c>
      <c r="F2650" t="s">
        <v>7932</v>
      </c>
      <c r="G2650" t="s">
        <v>7936</v>
      </c>
      <c r="H2650">
        <v>50.439607700000003</v>
      </c>
      <c r="I2650">
        <v>6.1085241999999997</v>
      </c>
      <c r="J2650">
        <v>4950</v>
      </c>
      <c r="K2650" t="s">
        <v>7934</v>
      </c>
      <c r="L2650" t="s">
        <v>7935</v>
      </c>
      <c r="M2650" t="s">
        <v>58</v>
      </c>
      <c r="N2650" t="s">
        <v>59</v>
      </c>
      <c r="O2650" t="s">
        <v>60</v>
      </c>
      <c r="P2650" s="40"/>
      <c r="Q2650" s="41"/>
      <c r="R2650" s="41"/>
      <c r="S2650" s="41"/>
      <c r="T2650" s="41"/>
      <c r="U2650" s="41"/>
      <c r="V2650" s="41"/>
      <c r="W2650" s="41"/>
      <c r="X2650" s="42"/>
      <c r="Y2650" s="41"/>
      <c r="Z2650" s="41"/>
      <c r="AA2650" s="41"/>
      <c r="AB2650" s="41"/>
      <c r="AC2650" s="41"/>
      <c r="AD2650" s="41"/>
      <c r="AE2650" s="41"/>
      <c r="AF2650" s="40"/>
      <c r="AG2650" s="41"/>
      <c r="AH2650" s="42"/>
      <c r="AI2650" s="11">
        <f t="shared" si="137"/>
        <v>0</v>
      </c>
      <c r="AJ2650" s="12">
        <f t="shared" si="136"/>
        <v>0</v>
      </c>
      <c r="AK2650" s="13">
        <f t="shared" si="138"/>
        <v>0</v>
      </c>
    </row>
    <row r="2651" spans="1:37">
      <c r="A2651" t="s">
        <v>7475</v>
      </c>
      <c r="B2651" t="s">
        <v>7475</v>
      </c>
      <c r="C2651" t="s">
        <v>53</v>
      </c>
      <c r="D2651">
        <v>95263</v>
      </c>
      <c r="E2651" s="7">
        <v>4727</v>
      </c>
      <c r="F2651" t="s">
        <v>7927</v>
      </c>
      <c r="G2651" t="s">
        <v>7937</v>
      </c>
      <c r="H2651">
        <v>50.466692700000003</v>
      </c>
      <c r="I2651">
        <v>6.1076446999999998</v>
      </c>
      <c r="J2651">
        <v>4950</v>
      </c>
      <c r="K2651" t="s">
        <v>7929</v>
      </c>
      <c r="L2651" t="s">
        <v>7930</v>
      </c>
      <c r="M2651" t="s">
        <v>58</v>
      </c>
      <c r="N2651" t="s">
        <v>59</v>
      </c>
      <c r="O2651" t="s">
        <v>60</v>
      </c>
      <c r="P2651" s="37"/>
      <c r="Q2651" s="38"/>
      <c r="R2651" s="38"/>
      <c r="S2651" s="38"/>
      <c r="T2651" s="38"/>
      <c r="U2651" s="38"/>
      <c r="V2651" s="38"/>
      <c r="W2651" s="38"/>
      <c r="X2651" s="39"/>
      <c r="Y2651" s="38"/>
      <c r="Z2651" s="38"/>
      <c r="AA2651" s="38"/>
      <c r="AB2651" s="38"/>
      <c r="AC2651" s="38"/>
      <c r="AD2651" s="38"/>
      <c r="AE2651" s="38"/>
      <c r="AF2651" s="37"/>
      <c r="AG2651" s="38"/>
      <c r="AH2651" s="39"/>
      <c r="AI2651" s="8">
        <f t="shared" si="137"/>
        <v>0</v>
      </c>
      <c r="AJ2651" s="9">
        <f t="shared" si="136"/>
        <v>0</v>
      </c>
      <c r="AK2651" s="10">
        <f t="shared" si="138"/>
        <v>0</v>
      </c>
    </row>
    <row r="2652" spans="1:37">
      <c r="A2652" t="s">
        <v>7475</v>
      </c>
      <c r="B2652" t="s">
        <v>7475</v>
      </c>
      <c r="C2652" t="s">
        <v>53</v>
      </c>
      <c r="D2652">
        <v>2359</v>
      </c>
      <c r="E2652" s="7">
        <v>4728</v>
      </c>
      <c r="F2652" t="s">
        <v>7938</v>
      </c>
      <c r="G2652" t="s">
        <v>7939</v>
      </c>
      <c r="H2652">
        <v>50.413789199999997</v>
      </c>
      <c r="I2652">
        <v>6.1151315999999998</v>
      </c>
      <c r="J2652">
        <v>4950</v>
      </c>
      <c r="K2652" t="s">
        <v>7940</v>
      </c>
      <c r="L2652" t="s">
        <v>7941</v>
      </c>
      <c r="M2652" t="s">
        <v>58</v>
      </c>
      <c r="N2652" t="s">
        <v>65</v>
      </c>
      <c r="O2652" t="s">
        <v>60</v>
      </c>
      <c r="P2652" s="40"/>
      <c r="Q2652" s="41"/>
      <c r="R2652" s="41"/>
      <c r="S2652" s="41"/>
      <c r="T2652" s="41"/>
      <c r="U2652" s="41"/>
      <c r="V2652" s="41"/>
      <c r="W2652" s="41"/>
      <c r="X2652" s="42"/>
      <c r="Y2652" s="41"/>
      <c r="Z2652" s="41"/>
      <c r="AA2652" s="41"/>
      <c r="AB2652" s="41"/>
      <c r="AC2652" s="41"/>
      <c r="AD2652" s="41"/>
      <c r="AE2652" s="41"/>
      <c r="AF2652" s="40"/>
      <c r="AG2652" s="41"/>
      <c r="AH2652" s="42"/>
      <c r="AI2652" s="11">
        <f t="shared" si="137"/>
        <v>0</v>
      </c>
      <c r="AJ2652" s="12">
        <f t="shared" si="136"/>
        <v>0</v>
      </c>
      <c r="AK2652" s="13">
        <f t="shared" si="138"/>
        <v>0</v>
      </c>
    </row>
    <row r="2653" spans="1:37">
      <c r="A2653" t="s">
        <v>7475</v>
      </c>
      <c r="B2653" t="s">
        <v>7475</v>
      </c>
      <c r="C2653" t="s">
        <v>53</v>
      </c>
      <c r="D2653">
        <v>2359</v>
      </c>
      <c r="E2653" s="7">
        <v>4729</v>
      </c>
      <c r="F2653" t="s">
        <v>7938</v>
      </c>
      <c r="G2653" t="s">
        <v>7942</v>
      </c>
      <c r="H2653">
        <v>50.413516700000002</v>
      </c>
      <c r="I2653">
        <v>6.1137607999999997</v>
      </c>
      <c r="J2653">
        <v>4950</v>
      </c>
      <c r="K2653" t="s">
        <v>7940</v>
      </c>
      <c r="L2653" t="s">
        <v>7941</v>
      </c>
      <c r="M2653" t="s">
        <v>58</v>
      </c>
      <c r="N2653" t="s">
        <v>91</v>
      </c>
      <c r="O2653" t="s">
        <v>60</v>
      </c>
      <c r="P2653" s="37"/>
      <c r="Q2653" s="38"/>
      <c r="R2653" s="38"/>
      <c r="S2653" s="38"/>
      <c r="T2653" s="38"/>
      <c r="U2653" s="38"/>
      <c r="V2653" s="38"/>
      <c r="W2653" s="38"/>
      <c r="X2653" s="39"/>
      <c r="Y2653" s="38"/>
      <c r="Z2653" s="38"/>
      <c r="AA2653" s="38"/>
      <c r="AB2653" s="38"/>
      <c r="AC2653" s="38"/>
      <c r="AD2653" s="38"/>
      <c r="AE2653" s="38"/>
      <c r="AF2653" s="37"/>
      <c r="AG2653" s="38"/>
      <c r="AH2653" s="39"/>
      <c r="AI2653" s="8">
        <f t="shared" si="137"/>
        <v>0</v>
      </c>
      <c r="AJ2653" s="9">
        <f t="shared" si="136"/>
        <v>0</v>
      </c>
      <c r="AK2653" s="10">
        <f t="shared" si="138"/>
        <v>0</v>
      </c>
    </row>
    <row r="2654" spans="1:37">
      <c r="A2654" t="s">
        <v>7475</v>
      </c>
      <c r="B2654" t="s">
        <v>7475</v>
      </c>
      <c r="C2654" t="s">
        <v>53</v>
      </c>
      <c r="D2654">
        <v>2358</v>
      </c>
      <c r="E2654" s="7">
        <v>4730</v>
      </c>
      <c r="F2654" t="s">
        <v>7932</v>
      </c>
      <c r="G2654" t="s">
        <v>7943</v>
      </c>
      <c r="H2654">
        <v>50.389523400000002</v>
      </c>
      <c r="I2654">
        <v>6.0929171999999996</v>
      </c>
      <c r="J2654">
        <v>4950</v>
      </c>
      <c r="K2654" t="s">
        <v>7934</v>
      </c>
      <c r="L2654" t="s">
        <v>7935</v>
      </c>
      <c r="M2654" t="s">
        <v>58</v>
      </c>
      <c r="N2654" t="s">
        <v>59</v>
      </c>
      <c r="O2654" t="s">
        <v>60</v>
      </c>
      <c r="P2654" s="40"/>
      <c r="Q2654" s="41"/>
      <c r="R2654" s="41"/>
      <c r="S2654" s="41"/>
      <c r="T2654" s="41"/>
      <c r="U2654" s="41"/>
      <c r="V2654" s="41"/>
      <c r="W2654" s="41"/>
      <c r="X2654" s="42"/>
      <c r="Y2654" s="41"/>
      <c r="Z2654" s="41"/>
      <c r="AA2654" s="41"/>
      <c r="AB2654" s="41"/>
      <c r="AC2654" s="41"/>
      <c r="AD2654" s="41"/>
      <c r="AE2654" s="41"/>
      <c r="AF2654" s="40"/>
      <c r="AG2654" s="41"/>
      <c r="AH2654" s="42"/>
      <c r="AI2654" s="11">
        <f t="shared" si="137"/>
        <v>0</v>
      </c>
      <c r="AJ2654" s="12">
        <f t="shared" si="136"/>
        <v>0</v>
      </c>
      <c r="AK2654" s="13">
        <f t="shared" si="138"/>
        <v>0</v>
      </c>
    </row>
    <row r="2655" spans="1:37">
      <c r="A2655" t="s">
        <v>7475</v>
      </c>
      <c r="B2655" t="s">
        <v>7475</v>
      </c>
      <c r="C2655" t="s">
        <v>53</v>
      </c>
      <c r="D2655">
        <v>2358</v>
      </c>
      <c r="E2655" s="7">
        <v>4731</v>
      </c>
      <c r="F2655" t="s">
        <v>7932</v>
      </c>
      <c r="G2655" t="s">
        <v>7944</v>
      </c>
      <c r="H2655">
        <v>50.388298499999998</v>
      </c>
      <c r="I2655">
        <v>6.1181576</v>
      </c>
      <c r="J2655">
        <v>4950</v>
      </c>
      <c r="K2655" t="s">
        <v>7934</v>
      </c>
      <c r="L2655" t="s">
        <v>7935</v>
      </c>
      <c r="M2655" t="s">
        <v>58</v>
      </c>
      <c r="N2655" t="s">
        <v>59</v>
      </c>
      <c r="O2655" t="s">
        <v>60</v>
      </c>
      <c r="P2655" s="37"/>
      <c r="Q2655" s="38"/>
      <c r="R2655" s="38"/>
      <c r="S2655" s="38"/>
      <c r="T2655" s="38"/>
      <c r="U2655" s="38"/>
      <c r="V2655" s="38"/>
      <c r="W2655" s="38"/>
      <c r="X2655" s="39"/>
      <c r="Y2655" s="38"/>
      <c r="Z2655" s="38"/>
      <c r="AA2655" s="38"/>
      <c r="AB2655" s="38"/>
      <c r="AC2655" s="38"/>
      <c r="AD2655" s="38"/>
      <c r="AE2655" s="38"/>
      <c r="AF2655" s="37"/>
      <c r="AG2655" s="38"/>
      <c r="AH2655" s="39"/>
      <c r="AI2655" s="8">
        <f t="shared" si="137"/>
        <v>0</v>
      </c>
      <c r="AJ2655" s="9">
        <f t="shared" si="136"/>
        <v>0</v>
      </c>
      <c r="AK2655" s="10">
        <f t="shared" si="138"/>
        <v>0</v>
      </c>
    </row>
    <row r="2656" spans="1:37">
      <c r="A2656" t="s">
        <v>7475</v>
      </c>
      <c r="B2656" t="s">
        <v>7475</v>
      </c>
      <c r="C2656" t="s">
        <v>182</v>
      </c>
      <c r="D2656">
        <v>2361</v>
      </c>
      <c r="E2656" s="7">
        <v>4735</v>
      </c>
      <c r="F2656" t="s">
        <v>7945</v>
      </c>
      <c r="G2656" t="s">
        <v>7946</v>
      </c>
      <c r="H2656">
        <v>50.4145088</v>
      </c>
      <c r="I2656">
        <v>6.1022845999999999</v>
      </c>
      <c r="J2656">
        <v>4950</v>
      </c>
      <c r="K2656" t="s">
        <v>7947</v>
      </c>
      <c r="L2656" t="s">
        <v>7948</v>
      </c>
      <c r="M2656" t="s">
        <v>58</v>
      </c>
      <c r="N2656" t="s">
        <v>168</v>
      </c>
      <c r="O2656" t="s">
        <v>60</v>
      </c>
      <c r="P2656" s="40"/>
      <c r="Q2656" s="41"/>
      <c r="R2656" s="41"/>
      <c r="S2656" s="41"/>
      <c r="T2656" s="41"/>
      <c r="U2656" s="41"/>
      <c r="V2656" s="41"/>
      <c r="W2656" s="41"/>
      <c r="X2656" s="42"/>
      <c r="Y2656" s="41"/>
      <c r="Z2656" s="41"/>
      <c r="AA2656" s="41"/>
      <c r="AB2656" s="41"/>
      <c r="AC2656" s="41"/>
      <c r="AD2656" s="41"/>
      <c r="AE2656" s="41"/>
      <c r="AF2656" s="40"/>
      <c r="AG2656" s="41"/>
      <c r="AH2656" s="42"/>
      <c r="AI2656" s="11">
        <f t="shared" si="137"/>
        <v>0</v>
      </c>
      <c r="AJ2656" s="12">
        <f t="shared" si="136"/>
        <v>0</v>
      </c>
      <c r="AK2656" s="13">
        <f t="shared" si="138"/>
        <v>0</v>
      </c>
    </row>
    <row r="2657" spans="1:37">
      <c r="A2657" t="s">
        <v>7475</v>
      </c>
      <c r="B2657" t="s">
        <v>7475</v>
      </c>
      <c r="C2657" t="s">
        <v>53</v>
      </c>
      <c r="D2657">
        <v>2362</v>
      </c>
      <c r="E2657" s="7">
        <v>4736</v>
      </c>
      <c r="F2657" t="s">
        <v>2336</v>
      </c>
      <c r="G2657" t="s">
        <v>7949</v>
      </c>
      <c r="H2657">
        <v>50.660797000000002</v>
      </c>
      <c r="I2657">
        <v>5.9716506000000003</v>
      </c>
      <c r="J2657">
        <v>4840</v>
      </c>
      <c r="K2657" t="s">
        <v>7950</v>
      </c>
      <c r="L2657" t="s">
        <v>7951</v>
      </c>
      <c r="M2657" t="s">
        <v>58</v>
      </c>
      <c r="N2657" t="s">
        <v>59</v>
      </c>
      <c r="O2657" t="s">
        <v>158</v>
      </c>
      <c r="P2657" s="37"/>
      <c r="Q2657" s="38"/>
      <c r="R2657" s="38"/>
      <c r="S2657" s="38"/>
      <c r="T2657" s="38"/>
      <c r="U2657" s="38"/>
      <c r="V2657" s="38"/>
      <c r="W2657" s="38"/>
      <c r="X2657" s="39"/>
      <c r="Y2657" s="38"/>
      <c r="Z2657" s="38"/>
      <c r="AA2657" s="38"/>
      <c r="AB2657" s="38"/>
      <c r="AC2657" s="38"/>
      <c r="AD2657" s="38"/>
      <c r="AE2657" s="38"/>
      <c r="AF2657" s="37"/>
      <c r="AG2657" s="38"/>
      <c r="AH2657" s="39"/>
      <c r="AI2657" s="8">
        <f t="shared" si="137"/>
        <v>0</v>
      </c>
      <c r="AJ2657" s="9">
        <f t="shared" si="136"/>
        <v>0</v>
      </c>
      <c r="AK2657" s="10">
        <f t="shared" si="138"/>
        <v>0</v>
      </c>
    </row>
    <row r="2658" spans="1:37">
      <c r="A2658" t="s">
        <v>7475</v>
      </c>
      <c r="B2658" t="s">
        <v>7475</v>
      </c>
      <c r="C2658" t="s">
        <v>53</v>
      </c>
      <c r="D2658">
        <v>2363</v>
      </c>
      <c r="E2658" s="7">
        <v>4737</v>
      </c>
      <c r="F2658" t="s">
        <v>2336</v>
      </c>
      <c r="G2658" t="s">
        <v>7952</v>
      </c>
      <c r="H2658">
        <v>50.6751133</v>
      </c>
      <c r="I2658">
        <v>5.9281191</v>
      </c>
      <c r="J2658">
        <v>4841</v>
      </c>
      <c r="K2658" t="s">
        <v>7953</v>
      </c>
      <c r="L2658" t="s">
        <v>7954</v>
      </c>
      <c r="M2658" t="s">
        <v>58</v>
      </c>
      <c r="N2658" t="s">
        <v>59</v>
      </c>
      <c r="O2658" t="s">
        <v>60</v>
      </c>
      <c r="P2658" s="40"/>
      <c r="Q2658" s="41"/>
      <c r="R2658" s="41"/>
      <c r="S2658" s="41"/>
      <c r="T2658" s="41"/>
      <c r="U2658" s="41"/>
      <c r="V2658" s="41"/>
      <c r="W2658" s="41"/>
      <c r="X2658" s="42"/>
      <c r="Y2658" s="41"/>
      <c r="Z2658" s="41"/>
      <c r="AA2658" s="41"/>
      <c r="AB2658" s="41"/>
      <c r="AC2658" s="41"/>
      <c r="AD2658" s="41"/>
      <c r="AE2658" s="41"/>
      <c r="AF2658" s="40"/>
      <c r="AG2658" s="41"/>
      <c r="AH2658" s="42"/>
      <c r="AI2658" s="11">
        <f t="shared" si="137"/>
        <v>0</v>
      </c>
      <c r="AJ2658" s="12">
        <f t="shared" si="136"/>
        <v>0</v>
      </c>
      <c r="AK2658" s="13">
        <f t="shared" si="138"/>
        <v>0</v>
      </c>
    </row>
    <row r="2659" spans="1:37">
      <c r="A2659" t="s">
        <v>7475</v>
      </c>
      <c r="B2659" t="s">
        <v>7475</v>
      </c>
      <c r="C2659" t="s">
        <v>120</v>
      </c>
      <c r="D2659">
        <v>2364</v>
      </c>
      <c r="E2659" s="7">
        <v>4739</v>
      </c>
      <c r="F2659" t="s">
        <v>763</v>
      </c>
      <c r="G2659" t="s">
        <v>7955</v>
      </c>
      <c r="H2659">
        <v>50.660212199999997</v>
      </c>
      <c r="I2659">
        <v>5.9698507000000003</v>
      </c>
      <c r="J2659">
        <v>4840</v>
      </c>
      <c r="K2659" t="s">
        <v>7956</v>
      </c>
      <c r="L2659" t="s">
        <v>7957</v>
      </c>
      <c r="M2659" t="s">
        <v>58</v>
      </c>
      <c r="N2659" t="s">
        <v>59</v>
      </c>
      <c r="O2659" t="s">
        <v>158</v>
      </c>
      <c r="P2659" s="37"/>
      <c r="Q2659" s="38"/>
      <c r="R2659" s="38"/>
      <c r="S2659" s="38"/>
      <c r="T2659" s="38"/>
      <c r="U2659" s="38"/>
      <c r="V2659" s="38"/>
      <c r="W2659" s="38"/>
      <c r="X2659" s="39"/>
      <c r="Y2659" s="38"/>
      <c r="Z2659" s="38"/>
      <c r="AA2659" s="38"/>
      <c r="AB2659" s="38"/>
      <c r="AC2659" s="38"/>
      <c r="AD2659" s="38"/>
      <c r="AE2659" s="38"/>
      <c r="AF2659" s="37"/>
      <c r="AG2659" s="38"/>
      <c r="AH2659" s="39"/>
      <c r="AI2659" s="8">
        <f t="shared" si="137"/>
        <v>0</v>
      </c>
      <c r="AJ2659" s="9">
        <f t="shared" si="136"/>
        <v>0</v>
      </c>
      <c r="AK2659" s="10">
        <f t="shared" si="138"/>
        <v>0</v>
      </c>
    </row>
    <row r="2660" spans="1:37">
      <c r="A2660" t="s">
        <v>7475</v>
      </c>
      <c r="B2660" t="s">
        <v>7475</v>
      </c>
      <c r="C2660" t="s">
        <v>182</v>
      </c>
      <c r="D2660">
        <v>5132</v>
      </c>
      <c r="E2660" s="7">
        <v>4740</v>
      </c>
      <c r="F2660" t="s">
        <v>7958</v>
      </c>
      <c r="G2660" t="s">
        <v>7959</v>
      </c>
      <c r="H2660">
        <v>50.662386599999998</v>
      </c>
      <c r="I2660">
        <v>5.9725710999999997</v>
      </c>
      <c r="J2660">
        <v>4840</v>
      </c>
      <c r="K2660" t="s">
        <v>7960</v>
      </c>
      <c r="L2660" t="s">
        <v>7961</v>
      </c>
      <c r="M2660" t="s">
        <v>58</v>
      </c>
      <c r="N2660" t="s">
        <v>59</v>
      </c>
      <c r="O2660" t="s">
        <v>60</v>
      </c>
      <c r="P2660" s="40"/>
      <c r="Q2660" s="41"/>
      <c r="R2660" s="41"/>
      <c r="S2660" s="41"/>
      <c r="T2660" s="41"/>
      <c r="U2660" s="41"/>
      <c r="V2660" s="41"/>
      <c r="W2660" s="41"/>
      <c r="X2660" s="42"/>
      <c r="Y2660" s="41"/>
      <c r="Z2660" s="41"/>
      <c r="AA2660" s="41"/>
      <c r="AB2660" s="41"/>
      <c r="AC2660" s="41"/>
      <c r="AD2660" s="41"/>
      <c r="AE2660" s="41"/>
      <c r="AF2660" s="40"/>
      <c r="AG2660" s="41"/>
      <c r="AH2660" s="42"/>
      <c r="AI2660" s="11">
        <f t="shared" si="137"/>
        <v>0</v>
      </c>
      <c r="AJ2660" s="12">
        <f t="shared" si="136"/>
        <v>0</v>
      </c>
      <c r="AK2660" s="13">
        <f t="shared" si="138"/>
        <v>0</v>
      </c>
    </row>
    <row r="2661" spans="1:37">
      <c r="A2661" t="s">
        <v>7475</v>
      </c>
      <c r="B2661" t="s">
        <v>7475</v>
      </c>
      <c r="C2661" t="s">
        <v>182</v>
      </c>
      <c r="D2661">
        <v>2365</v>
      </c>
      <c r="E2661" s="7">
        <v>4741</v>
      </c>
      <c r="F2661" t="s">
        <v>7962</v>
      </c>
      <c r="G2661" t="s">
        <v>7959</v>
      </c>
      <c r="H2661">
        <v>50.662386599999998</v>
      </c>
      <c r="I2661">
        <v>5.9725710999999997</v>
      </c>
      <c r="J2661">
        <v>4840</v>
      </c>
      <c r="K2661" t="s">
        <v>7963</v>
      </c>
      <c r="L2661" t="s">
        <v>7964</v>
      </c>
      <c r="M2661" t="s">
        <v>58</v>
      </c>
      <c r="N2661" t="s">
        <v>168</v>
      </c>
      <c r="O2661" t="s">
        <v>60</v>
      </c>
      <c r="P2661" s="37"/>
      <c r="Q2661" s="38"/>
      <c r="R2661" s="38"/>
      <c r="S2661" s="38"/>
      <c r="T2661" s="38"/>
      <c r="U2661" s="38"/>
      <c r="V2661" s="38"/>
      <c r="W2661" s="38"/>
      <c r="X2661" s="39"/>
      <c r="Y2661" s="38"/>
      <c r="Z2661" s="38"/>
      <c r="AA2661" s="38"/>
      <c r="AB2661" s="38"/>
      <c r="AC2661" s="38"/>
      <c r="AD2661" s="38"/>
      <c r="AE2661" s="38"/>
      <c r="AF2661" s="37"/>
      <c r="AG2661" s="38"/>
      <c r="AH2661" s="39"/>
      <c r="AI2661" s="8">
        <f t="shared" si="137"/>
        <v>0</v>
      </c>
      <c r="AJ2661" s="9">
        <f t="shared" si="136"/>
        <v>0</v>
      </c>
      <c r="AK2661" s="10">
        <f t="shared" si="138"/>
        <v>0</v>
      </c>
    </row>
    <row r="2662" spans="1:37">
      <c r="A2662" t="s">
        <v>7475</v>
      </c>
      <c r="B2662" t="s">
        <v>7475</v>
      </c>
      <c r="C2662" t="s">
        <v>120</v>
      </c>
      <c r="D2662">
        <v>2366</v>
      </c>
      <c r="E2662" s="7">
        <v>4742</v>
      </c>
      <c r="F2662" t="s">
        <v>3173</v>
      </c>
      <c r="G2662" t="s">
        <v>7965</v>
      </c>
      <c r="H2662">
        <v>50.659993399999998</v>
      </c>
      <c r="I2662">
        <v>5.9698962</v>
      </c>
      <c r="J2662">
        <v>4840</v>
      </c>
      <c r="K2662" t="s">
        <v>7966</v>
      </c>
      <c r="L2662" t="s">
        <v>7967</v>
      </c>
      <c r="M2662" t="s">
        <v>58</v>
      </c>
      <c r="N2662" t="s">
        <v>168</v>
      </c>
      <c r="O2662" t="s">
        <v>158</v>
      </c>
      <c r="P2662" s="40"/>
      <c r="Q2662" s="41"/>
      <c r="R2662" s="41"/>
      <c r="S2662" s="41"/>
      <c r="T2662" s="41"/>
      <c r="U2662" s="41"/>
      <c r="V2662" s="41"/>
      <c r="W2662" s="41"/>
      <c r="X2662" s="42"/>
      <c r="Y2662" s="41"/>
      <c r="Z2662" s="41"/>
      <c r="AA2662" s="41"/>
      <c r="AB2662" s="41"/>
      <c r="AC2662" s="41"/>
      <c r="AD2662" s="41"/>
      <c r="AE2662" s="41"/>
      <c r="AF2662" s="40"/>
      <c r="AG2662" s="41"/>
      <c r="AH2662" s="42"/>
      <c r="AI2662" s="11">
        <f t="shared" si="137"/>
        <v>0</v>
      </c>
      <c r="AJ2662" s="12">
        <f t="shared" si="136"/>
        <v>0</v>
      </c>
      <c r="AK2662" s="13">
        <f t="shared" si="138"/>
        <v>0</v>
      </c>
    </row>
    <row r="2663" spans="1:37">
      <c r="A2663" t="s">
        <v>7475</v>
      </c>
      <c r="B2663" t="s">
        <v>7475</v>
      </c>
      <c r="C2663" t="s">
        <v>53</v>
      </c>
      <c r="D2663">
        <v>2369</v>
      </c>
      <c r="E2663" s="7">
        <v>4750</v>
      </c>
      <c r="F2663" t="s">
        <v>2336</v>
      </c>
      <c r="G2663" t="s">
        <v>7968</v>
      </c>
      <c r="H2663">
        <v>50.3596176</v>
      </c>
      <c r="I2663">
        <v>5.8263799000000001</v>
      </c>
      <c r="J2663">
        <v>4983</v>
      </c>
      <c r="K2663" t="s">
        <v>7969</v>
      </c>
      <c r="L2663" t="s">
        <v>7970</v>
      </c>
      <c r="M2663" t="s">
        <v>58</v>
      </c>
      <c r="N2663" t="s">
        <v>59</v>
      </c>
      <c r="O2663" t="s">
        <v>60</v>
      </c>
      <c r="P2663" s="37"/>
      <c r="Q2663" s="38"/>
      <c r="R2663" s="38"/>
      <c r="S2663" s="38"/>
      <c r="T2663" s="38"/>
      <c r="U2663" s="38"/>
      <c r="V2663" s="38"/>
      <c r="W2663" s="38"/>
      <c r="X2663" s="39"/>
      <c r="Y2663" s="38"/>
      <c r="Z2663" s="38"/>
      <c r="AA2663" s="38"/>
      <c r="AB2663" s="38"/>
      <c r="AC2663" s="38"/>
      <c r="AD2663" s="38"/>
      <c r="AE2663" s="38"/>
      <c r="AF2663" s="37"/>
      <c r="AG2663" s="38"/>
      <c r="AH2663" s="39"/>
      <c r="AI2663" s="8">
        <f t="shared" si="137"/>
        <v>0</v>
      </c>
      <c r="AJ2663" s="9">
        <f t="shared" si="136"/>
        <v>0</v>
      </c>
      <c r="AK2663" s="10">
        <f t="shared" si="138"/>
        <v>0</v>
      </c>
    </row>
    <row r="2664" spans="1:37">
      <c r="A2664" t="s">
        <v>7475</v>
      </c>
      <c r="B2664" t="s">
        <v>7475</v>
      </c>
      <c r="C2664" t="s">
        <v>53</v>
      </c>
      <c r="D2664">
        <v>2369</v>
      </c>
      <c r="E2664" s="7">
        <v>4752</v>
      </c>
      <c r="F2664" t="s">
        <v>2336</v>
      </c>
      <c r="G2664" t="s">
        <v>7971</v>
      </c>
      <c r="H2664">
        <v>50.371656399999999</v>
      </c>
      <c r="I2664">
        <v>5.8683429</v>
      </c>
      <c r="J2664">
        <v>4980</v>
      </c>
      <c r="K2664" t="s">
        <v>7969</v>
      </c>
      <c r="L2664" t="s">
        <v>7970</v>
      </c>
      <c r="M2664" t="s">
        <v>58</v>
      </c>
      <c r="N2664" t="s">
        <v>59</v>
      </c>
      <c r="O2664" t="s">
        <v>60</v>
      </c>
      <c r="P2664" s="40"/>
      <c r="Q2664" s="41"/>
      <c r="R2664" s="41"/>
      <c r="S2664" s="41"/>
      <c r="T2664" s="41"/>
      <c r="U2664" s="41"/>
      <c r="V2664" s="41"/>
      <c r="W2664" s="41"/>
      <c r="X2664" s="42"/>
      <c r="Y2664" s="41"/>
      <c r="Z2664" s="41"/>
      <c r="AA2664" s="41"/>
      <c r="AB2664" s="41"/>
      <c r="AC2664" s="41"/>
      <c r="AD2664" s="41"/>
      <c r="AE2664" s="41"/>
      <c r="AF2664" s="40"/>
      <c r="AG2664" s="41"/>
      <c r="AH2664" s="42"/>
      <c r="AI2664" s="11">
        <f t="shared" si="137"/>
        <v>0</v>
      </c>
      <c r="AJ2664" s="12">
        <f t="shared" si="136"/>
        <v>0</v>
      </c>
      <c r="AK2664" s="13">
        <f t="shared" si="138"/>
        <v>0</v>
      </c>
    </row>
    <row r="2665" spans="1:37">
      <c r="A2665" t="s">
        <v>7475</v>
      </c>
      <c r="B2665" t="s">
        <v>7475</v>
      </c>
      <c r="C2665" t="s">
        <v>120</v>
      </c>
      <c r="D2665">
        <v>2370</v>
      </c>
      <c r="E2665" s="7">
        <v>4753</v>
      </c>
      <c r="F2665" t="s">
        <v>2617</v>
      </c>
      <c r="G2665" t="s">
        <v>7972</v>
      </c>
      <c r="H2665">
        <v>50.370259799999999</v>
      </c>
      <c r="I2665">
        <v>5.8709901999999996</v>
      </c>
      <c r="J2665">
        <v>4980</v>
      </c>
      <c r="K2665" t="s">
        <v>7973</v>
      </c>
      <c r="L2665" t="s">
        <v>7974</v>
      </c>
      <c r="M2665" t="s">
        <v>58</v>
      </c>
      <c r="N2665" t="s">
        <v>59</v>
      </c>
      <c r="O2665" t="s">
        <v>60</v>
      </c>
      <c r="P2665" s="37"/>
      <c r="Q2665" s="38"/>
      <c r="R2665" s="38"/>
      <c r="S2665" s="38"/>
      <c r="T2665" s="38"/>
      <c r="U2665" s="38"/>
      <c r="V2665" s="38"/>
      <c r="W2665" s="38"/>
      <c r="X2665" s="39"/>
      <c r="Y2665" s="38"/>
      <c r="Z2665" s="38"/>
      <c r="AA2665" s="38"/>
      <c r="AB2665" s="38"/>
      <c r="AC2665" s="38"/>
      <c r="AD2665" s="38"/>
      <c r="AE2665" s="38"/>
      <c r="AF2665" s="37"/>
      <c r="AG2665" s="38"/>
      <c r="AH2665" s="39"/>
      <c r="AI2665" s="8">
        <f t="shared" si="137"/>
        <v>0</v>
      </c>
      <c r="AJ2665" s="9">
        <f t="shared" si="136"/>
        <v>0</v>
      </c>
      <c r="AK2665" s="10">
        <f t="shared" si="138"/>
        <v>0</v>
      </c>
    </row>
    <row r="2666" spans="1:37">
      <c r="A2666" t="s">
        <v>7475</v>
      </c>
      <c r="B2666" t="s">
        <v>7475</v>
      </c>
      <c r="C2666" t="s">
        <v>120</v>
      </c>
      <c r="D2666">
        <v>2371</v>
      </c>
      <c r="E2666" s="7">
        <v>4754</v>
      </c>
      <c r="F2666" t="s">
        <v>3173</v>
      </c>
      <c r="G2666" t="s">
        <v>7972</v>
      </c>
      <c r="H2666">
        <v>50.370259799999999</v>
      </c>
      <c r="I2666">
        <v>5.8709901999999996</v>
      </c>
      <c r="J2666">
        <v>4980</v>
      </c>
      <c r="K2666" t="s">
        <v>7973</v>
      </c>
      <c r="L2666" t="s">
        <v>7975</v>
      </c>
      <c r="M2666" t="s">
        <v>58</v>
      </c>
      <c r="N2666" t="s">
        <v>168</v>
      </c>
      <c r="O2666" t="s">
        <v>60</v>
      </c>
      <c r="P2666" s="40"/>
      <c r="Q2666" s="41"/>
      <c r="R2666" s="41"/>
      <c r="S2666" s="41"/>
      <c r="T2666" s="41"/>
      <c r="U2666" s="41"/>
      <c r="V2666" s="41"/>
      <c r="W2666" s="41"/>
      <c r="X2666" s="42"/>
      <c r="Y2666" s="41"/>
      <c r="Z2666" s="41"/>
      <c r="AA2666" s="41"/>
      <c r="AB2666" s="41"/>
      <c r="AC2666" s="41"/>
      <c r="AD2666" s="41"/>
      <c r="AE2666" s="41"/>
      <c r="AF2666" s="40"/>
      <c r="AG2666" s="41"/>
      <c r="AH2666" s="42"/>
      <c r="AI2666" s="11">
        <f t="shared" si="137"/>
        <v>0</v>
      </c>
      <c r="AJ2666" s="12">
        <f t="shared" si="136"/>
        <v>0</v>
      </c>
      <c r="AK2666" s="13">
        <f t="shared" si="138"/>
        <v>0</v>
      </c>
    </row>
    <row r="2667" spans="1:37">
      <c r="A2667" t="s">
        <v>7475</v>
      </c>
      <c r="B2667" t="s">
        <v>7475</v>
      </c>
      <c r="C2667" t="s">
        <v>53</v>
      </c>
      <c r="D2667">
        <v>2372</v>
      </c>
      <c r="E2667" s="7">
        <v>4755</v>
      </c>
      <c r="F2667" t="s">
        <v>7976</v>
      </c>
      <c r="G2667" t="s">
        <v>7977</v>
      </c>
      <c r="H2667">
        <v>50.750787899999999</v>
      </c>
      <c r="I2667">
        <v>5.9331687999999998</v>
      </c>
      <c r="J2667">
        <v>4851</v>
      </c>
      <c r="K2667" t="s">
        <v>7978</v>
      </c>
      <c r="L2667" t="s">
        <v>7979</v>
      </c>
      <c r="M2667" t="s">
        <v>58</v>
      </c>
      <c r="N2667" t="s">
        <v>65</v>
      </c>
      <c r="O2667" t="s">
        <v>60</v>
      </c>
      <c r="P2667" s="37"/>
      <c r="Q2667" s="38"/>
      <c r="R2667" s="38"/>
      <c r="S2667" s="38"/>
      <c r="T2667" s="38"/>
      <c r="U2667" s="38"/>
      <c r="V2667" s="38"/>
      <c r="W2667" s="38"/>
      <c r="X2667" s="39"/>
      <c r="Y2667" s="38"/>
      <c r="Z2667" s="38"/>
      <c r="AA2667" s="38"/>
      <c r="AB2667" s="38"/>
      <c r="AC2667" s="38"/>
      <c r="AD2667" s="38"/>
      <c r="AE2667" s="38"/>
      <c r="AF2667" s="37"/>
      <c r="AG2667" s="38"/>
      <c r="AH2667" s="39"/>
      <c r="AI2667" s="8">
        <f t="shared" si="137"/>
        <v>0</v>
      </c>
      <c r="AJ2667" s="9">
        <f t="shared" si="136"/>
        <v>0</v>
      </c>
      <c r="AK2667" s="10">
        <f t="shared" si="138"/>
        <v>0</v>
      </c>
    </row>
    <row r="2668" spans="1:37">
      <c r="A2668" t="s">
        <v>7475</v>
      </c>
      <c r="B2668" t="s">
        <v>7475</v>
      </c>
      <c r="C2668" t="s">
        <v>53</v>
      </c>
      <c r="D2668">
        <v>2372</v>
      </c>
      <c r="E2668" s="7">
        <v>4756</v>
      </c>
      <c r="F2668" t="s">
        <v>7976</v>
      </c>
      <c r="G2668" t="s">
        <v>7980</v>
      </c>
      <c r="H2668">
        <v>50.723708100000003</v>
      </c>
      <c r="I2668">
        <v>5.9194380999999998</v>
      </c>
      <c r="J2668">
        <v>4852</v>
      </c>
      <c r="K2668" t="s">
        <v>7978</v>
      </c>
      <c r="L2668" t="s">
        <v>7979</v>
      </c>
      <c r="M2668" t="s">
        <v>58</v>
      </c>
      <c r="N2668" t="s">
        <v>59</v>
      </c>
      <c r="O2668" t="s">
        <v>60</v>
      </c>
      <c r="P2668" s="40"/>
      <c r="Q2668" s="41"/>
      <c r="R2668" s="41"/>
      <c r="S2668" s="41"/>
      <c r="T2668" s="41"/>
      <c r="U2668" s="41"/>
      <c r="V2668" s="41"/>
      <c r="W2668" s="41"/>
      <c r="X2668" s="42"/>
      <c r="Y2668" s="41"/>
      <c r="Z2668" s="41"/>
      <c r="AA2668" s="41"/>
      <c r="AB2668" s="41"/>
      <c r="AC2668" s="41"/>
      <c r="AD2668" s="41"/>
      <c r="AE2668" s="41"/>
      <c r="AF2668" s="40"/>
      <c r="AG2668" s="41"/>
      <c r="AH2668" s="42"/>
      <c r="AI2668" s="11">
        <f t="shared" si="137"/>
        <v>0</v>
      </c>
      <c r="AJ2668" s="12">
        <f t="shared" si="136"/>
        <v>0</v>
      </c>
      <c r="AK2668" s="13">
        <f t="shared" si="138"/>
        <v>0</v>
      </c>
    </row>
    <row r="2669" spans="1:37">
      <c r="A2669" t="s">
        <v>7475</v>
      </c>
      <c r="B2669" t="s">
        <v>7475</v>
      </c>
      <c r="C2669" t="s">
        <v>53</v>
      </c>
      <c r="D2669">
        <v>2372</v>
      </c>
      <c r="E2669" s="7">
        <v>4757</v>
      </c>
      <c r="F2669" t="s">
        <v>7976</v>
      </c>
      <c r="G2669" t="s">
        <v>7981</v>
      </c>
      <c r="H2669">
        <v>50.736642099999997</v>
      </c>
      <c r="I2669">
        <v>5.9560136000000004</v>
      </c>
      <c r="J2669">
        <v>4852</v>
      </c>
      <c r="K2669" t="s">
        <v>7978</v>
      </c>
      <c r="L2669" t="s">
        <v>7979</v>
      </c>
      <c r="M2669" t="s">
        <v>58</v>
      </c>
      <c r="N2669" t="s">
        <v>59</v>
      </c>
      <c r="O2669" t="s">
        <v>60</v>
      </c>
      <c r="P2669" s="37"/>
      <c r="Q2669" s="38"/>
      <c r="R2669" s="38"/>
      <c r="S2669" s="38"/>
      <c r="T2669" s="38"/>
      <c r="U2669" s="38"/>
      <c r="V2669" s="38"/>
      <c r="W2669" s="38"/>
      <c r="X2669" s="39"/>
      <c r="Y2669" s="38"/>
      <c r="Z2669" s="38"/>
      <c r="AA2669" s="38"/>
      <c r="AB2669" s="38"/>
      <c r="AC2669" s="38"/>
      <c r="AD2669" s="38"/>
      <c r="AE2669" s="38"/>
      <c r="AF2669" s="37"/>
      <c r="AG2669" s="38"/>
      <c r="AH2669" s="39"/>
      <c r="AI2669" s="8">
        <f t="shared" si="137"/>
        <v>0</v>
      </c>
      <c r="AJ2669" s="9">
        <f t="shared" si="136"/>
        <v>0</v>
      </c>
      <c r="AK2669" s="10">
        <f t="shared" si="138"/>
        <v>0</v>
      </c>
    </row>
    <row r="2670" spans="1:37">
      <c r="A2670" t="s">
        <v>7475</v>
      </c>
      <c r="B2670" t="s">
        <v>7475</v>
      </c>
      <c r="C2670" t="s">
        <v>53</v>
      </c>
      <c r="D2670">
        <v>2373</v>
      </c>
      <c r="E2670" s="7">
        <v>4758</v>
      </c>
      <c r="F2670" t="s">
        <v>7982</v>
      </c>
      <c r="G2670" t="s">
        <v>7983</v>
      </c>
      <c r="H2670">
        <v>50.7452562</v>
      </c>
      <c r="I2670">
        <v>5.9928986999999996</v>
      </c>
      <c r="J2670">
        <v>4851</v>
      </c>
      <c r="K2670" t="s">
        <v>7984</v>
      </c>
      <c r="L2670" t="s">
        <v>7985</v>
      </c>
      <c r="M2670" t="s">
        <v>58</v>
      </c>
      <c r="N2670" t="s">
        <v>59</v>
      </c>
      <c r="O2670" t="s">
        <v>60</v>
      </c>
      <c r="P2670" s="40"/>
      <c r="Q2670" s="41"/>
      <c r="R2670" s="41"/>
      <c r="S2670" s="41"/>
      <c r="T2670" s="41"/>
      <c r="U2670" s="41"/>
      <c r="V2670" s="41"/>
      <c r="W2670" s="41"/>
      <c r="X2670" s="42"/>
      <c r="Y2670" s="41"/>
      <c r="Z2670" s="41"/>
      <c r="AA2670" s="41"/>
      <c r="AB2670" s="41"/>
      <c r="AC2670" s="41"/>
      <c r="AD2670" s="41"/>
      <c r="AE2670" s="41"/>
      <c r="AF2670" s="40"/>
      <c r="AG2670" s="41"/>
      <c r="AH2670" s="42"/>
      <c r="AI2670" s="11">
        <f t="shared" si="137"/>
        <v>0</v>
      </c>
      <c r="AJ2670" s="12">
        <f t="shared" ref="AJ2670:AJ2720" si="139">IF(AND(AI2670&gt;0,O2670="OUI"),1,0)</f>
        <v>0</v>
      </c>
      <c r="AK2670" s="13">
        <f t="shared" si="138"/>
        <v>0</v>
      </c>
    </row>
    <row r="2671" spans="1:37">
      <c r="A2671" t="s">
        <v>7475</v>
      </c>
      <c r="B2671" t="s">
        <v>7475</v>
      </c>
      <c r="C2671" t="s">
        <v>53</v>
      </c>
      <c r="D2671">
        <v>2373</v>
      </c>
      <c r="E2671" s="7">
        <v>4759</v>
      </c>
      <c r="F2671" t="s">
        <v>7982</v>
      </c>
      <c r="G2671" t="s">
        <v>7986</v>
      </c>
      <c r="H2671">
        <v>50.721657700000002</v>
      </c>
      <c r="I2671">
        <v>5.9921867999999998</v>
      </c>
      <c r="J2671">
        <v>4850</v>
      </c>
      <c r="K2671" t="s">
        <v>7984</v>
      </c>
      <c r="L2671" t="s">
        <v>7985</v>
      </c>
      <c r="M2671" t="s">
        <v>58</v>
      </c>
      <c r="N2671" t="s">
        <v>59</v>
      </c>
      <c r="O2671" t="s">
        <v>60</v>
      </c>
      <c r="P2671" s="37"/>
      <c r="Q2671" s="38"/>
      <c r="R2671" s="38"/>
      <c r="S2671" s="38"/>
      <c r="T2671" s="38"/>
      <c r="U2671" s="38"/>
      <c r="V2671" s="38"/>
      <c r="W2671" s="38"/>
      <c r="X2671" s="39"/>
      <c r="Y2671" s="38"/>
      <c r="Z2671" s="38"/>
      <c r="AA2671" s="38"/>
      <c r="AB2671" s="38"/>
      <c r="AC2671" s="38"/>
      <c r="AD2671" s="38"/>
      <c r="AE2671" s="38"/>
      <c r="AF2671" s="37"/>
      <c r="AG2671" s="38"/>
      <c r="AH2671" s="39"/>
      <c r="AI2671" s="8">
        <f t="shared" si="137"/>
        <v>0</v>
      </c>
      <c r="AJ2671" s="9">
        <f t="shared" si="139"/>
        <v>0</v>
      </c>
      <c r="AK2671" s="10">
        <f t="shared" si="138"/>
        <v>0</v>
      </c>
    </row>
    <row r="2672" spans="1:37">
      <c r="A2672" t="s">
        <v>7475</v>
      </c>
      <c r="B2672" t="s">
        <v>7475</v>
      </c>
      <c r="C2672" t="s">
        <v>53</v>
      </c>
      <c r="D2672">
        <v>2374</v>
      </c>
      <c r="E2672" s="7">
        <v>4760</v>
      </c>
      <c r="F2672" t="s">
        <v>2336</v>
      </c>
      <c r="G2672" t="s">
        <v>7987</v>
      </c>
      <c r="H2672">
        <v>50.706648199999997</v>
      </c>
      <c r="I2672">
        <v>5.9614636000000001</v>
      </c>
      <c r="J2672">
        <v>4850</v>
      </c>
      <c r="K2672" t="s">
        <v>7988</v>
      </c>
      <c r="L2672" t="s">
        <v>7989</v>
      </c>
      <c r="M2672" t="s">
        <v>58</v>
      </c>
      <c r="N2672" t="s">
        <v>59</v>
      </c>
      <c r="O2672" t="s">
        <v>158</v>
      </c>
      <c r="P2672" s="40"/>
      <c r="Q2672" s="41"/>
      <c r="R2672" s="41"/>
      <c r="S2672" s="41"/>
      <c r="T2672" s="41"/>
      <c r="U2672" s="41"/>
      <c r="V2672" s="41"/>
      <c r="W2672" s="41"/>
      <c r="X2672" s="42"/>
      <c r="Y2672" s="41"/>
      <c r="Z2672" s="41"/>
      <c r="AA2672" s="41"/>
      <c r="AB2672" s="41"/>
      <c r="AC2672" s="41"/>
      <c r="AD2672" s="41"/>
      <c r="AE2672" s="41"/>
      <c r="AF2672" s="40"/>
      <c r="AG2672" s="41"/>
      <c r="AH2672" s="42"/>
      <c r="AI2672" s="11">
        <f t="shared" si="137"/>
        <v>0</v>
      </c>
      <c r="AJ2672" s="12">
        <f t="shared" si="139"/>
        <v>0</v>
      </c>
      <c r="AK2672" s="13">
        <f t="shared" si="138"/>
        <v>0</v>
      </c>
    </row>
    <row r="2673" spans="1:37">
      <c r="A2673" t="s">
        <v>7475</v>
      </c>
      <c r="B2673" t="s">
        <v>7475</v>
      </c>
      <c r="C2673" t="s">
        <v>53</v>
      </c>
      <c r="D2673">
        <v>2374</v>
      </c>
      <c r="E2673" s="7">
        <v>4761</v>
      </c>
      <c r="F2673" t="s">
        <v>2336</v>
      </c>
      <c r="G2673" t="s">
        <v>7990</v>
      </c>
      <c r="H2673">
        <v>50.725142200000001</v>
      </c>
      <c r="I2673">
        <v>5.9581078999999999</v>
      </c>
      <c r="J2673">
        <v>4850</v>
      </c>
      <c r="K2673" t="s">
        <v>7988</v>
      </c>
      <c r="L2673" t="s">
        <v>7989</v>
      </c>
      <c r="M2673" t="s">
        <v>58</v>
      </c>
      <c r="N2673" t="s">
        <v>59</v>
      </c>
      <c r="O2673" t="s">
        <v>158</v>
      </c>
      <c r="P2673" s="37"/>
      <c r="Q2673" s="38"/>
      <c r="R2673" s="38"/>
      <c r="S2673" s="38"/>
      <c r="T2673" s="38"/>
      <c r="U2673" s="38"/>
      <c r="V2673" s="38"/>
      <c r="W2673" s="38"/>
      <c r="X2673" s="39"/>
      <c r="Y2673" s="38"/>
      <c r="Z2673" s="38"/>
      <c r="AA2673" s="38"/>
      <c r="AB2673" s="38"/>
      <c r="AC2673" s="38"/>
      <c r="AD2673" s="38"/>
      <c r="AE2673" s="38"/>
      <c r="AF2673" s="37"/>
      <c r="AG2673" s="38"/>
      <c r="AH2673" s="39"/>
      <c r="AI2673" s="8">
        <f t="shared" si="137"/>
        <v>0</v>
      </c>
      <c r="AJ2673" s="9">
        <f t="shared" si="139"/>
        <v>0</v>
      </c>
      <c r="AK2673" s="10">
        <f t="shared" si="138"/>
        <v>0</v>
      </c>
    </row>
    <row r="2674" spans="1:37">
      <c r="A2674" t="s">
        <v>7475</v>
      </c>
      <c r="B2674" t="s">
        <v>7475</v>
      </c>
      <c r="C2674" t="s">
        <v>120</v>
      </c>
      <c r="D2674">
        <v>2375</v>
      </c>
      <c r="E2674" s="7">
        <v>4762</v>
      </c>
      <c r="F2674" t="s">
        <v>7991</v>
      </c>
      <c r="G2674" t="s">
        <v>7992</v>
      </c>
      <c r="H2674">
        <v>50.736588400000002</v>
      </c>
      <c r="I2674">
        <v>5.9888323999999997</v>
      </c>
      <c r="J2674">
        <v>4851</v>
      </c>
      <c r="K2674" t="s">
        <v>7993</v>
      </c>
      <c r="L2674" t="s">
        <v>7994</v>
      </c>
      <c r="M2674" t="s">
        <v>58</v>
      </c>
      <c r="N2674" t="s">
        <v>59</v>
      </c>
      <c r="O2674" t="s">
        <v>60</v>
      </c>
      <c r="P2674" s="40"/>
      <c r="Q2674" s="41"/>
      <c r="R2674" s="41"/>
      <c r="S2674" s="41"/>
      <c r="T2674" s="41"/>
      <c r="U2674" s="41"/>
      <c r="V2674" s="41"/>
      <c r="W2674" s="41"/>
      <c r="X2674" s="42"/>
      <c r="Y2674" s="41"/>
      <c r="Z2674" s="41"/>
      <c r="AA2674" s="41"/>
      <c r="AB2674" s="41"/>
      <c r="AC2674" s="41"/>
      <c r="AD2674" s="41"/>
      <c r="AE2674" s="41"/>
      <c r="AF2674" s="40"/>
      <c r="AG2674" s="41"/>
      <c r="AH2674" s="42"/>
      <c r="AI2674" s="11">
        <f t="shared" si="137"/>
        <v>0</v>
      </c>
      <c r="AJ2674" s="12">
        <f t="shared" si="139"/>
        <v>0</v>
      </c>
      <c r="AK2674" s="13">
        <f t="shared" si="138"/>
        <v>0</v>
      </c>
    </row>
    <row r="2675" spans="1:37">
      <c r="A2675" t="s">
        <v>7475</v>
      </c>
      <c r="B2675" t="s">
        <v>7475</v>
      </c>
      <c r="C2675" t="s">
        <v>120</v>
      </c>
      <c r="D2675">
        <v>2377</v>
      </c>
      <c r="E2675" s="7">
        <v>4764</v>
      </c>
      <c r="F2675" t="s">
        <v>5684</v>
      </c>
      <c r="G2675" t="s">
        <v>7995</v>
      </c>
      <c r="H2675">
        <v>50.735439100000001</v>
      </c>
      <c r="I2675">
        <v>5.9905948999999996</v>
      </c>
      <c r="J2675">
        <v>4851</v>
      </c>
      <c r="K2675" t="s">
        <v>7996</v>
      </c>
      <c r="L2675" t="s">
        <v>7997</v>
      </c>
      <c r="M2675" t="s">
        <v>58</v>
      </c>
      <c r="N2675" t="s">
        <v>168</v>
      </c>
      <c r="O2675" t="s">
        <v>60</v>
      </c>
      <c r="P2675" s="37"/>
      <c r="Q2675" s="38"/>
      <c r="R2675" s="38"/>
      <c r="S2675" s="38"/>
      <c r="T2675" s="38"/>
      <c r="U2675" s="38"/>
      <c r="V2675" s="38"/>
      <c r="W2675" s="38"/>
      <c r="X2675" s="39"/>
      <c r="Y2675" s="38"/>
      <c r="Z2675" s="38"/>
      <c r="AA2675" s="38"/>
      <c r="AB2675" s="38"/>
      <c r="AC2675" s="38"/>
      <c r="AD2675" s="38"/>
      <c r="AE2675" s="38"/>
      <c r="AF2675" s="37"/>
      <c r="AG2675" s="38"/>
      <c r="AH2675" s="39"/>
      <c r="AI2675" s="8">
        <f t="shared" si="137"/>
        <v>0</v>
      </c>
      <c r="AJ2675" s="9">
        <f t="shared" si="139"/>
        <v>0</v>
      </c>
      <c r="AK2675" s="10">
        <f t="shared" si="138"/>
        <v>0</v>
      </c>
    </row>
    <row r="2676" spans="1:37">
      <c r="A2676" t="s">
        <v>7475</v>
      </c>
      <c r="B2676" t="s">
        <v>7475</v>
      </c>
      <c r="C2676" t="s">
        <v>53</v>
      </c>
      <c r="D2676">
        <v>2378</v>
      </c>
      <c r="E2676" s="7">
        <v>4766</v>
      </c>
      <c r="F2676" t="s">
        <v>3986</v>
      </c>
      <c r="G2676" t="s">
        <v>7998</v>
      </c>
      <c r="H2676">
        <v>50.651053099999999</v>
      </c>
      <c r="I2676">
        <v>5.8637449000000004</v>
      </c>
      <c r="J2676">
        <v>4890</v>
      </c>
      <c r="K2676" t="s">
        <v>7999</v>
      </c>
      <c r="L2676" t="s">
        <v>8000</v>
      </c>
      <c r="M2676" t="s">
        <v>58</v>
      </c>
      <c r="N2676" t="s">
        <v>59</v>
      </c>
      <c r="O2676" t="s">
        <v>158</v>
      </c>
      <c r="P2676" s="40"/>
      <c r="Q2676" s="41"/>
      <c r="R2676" s="41"/>
      <c r="S2676" s="41"/>
      <c r="T2676" s="41"/>
      <c r="U2676" s="41"/>
      <c r="V2676" s="41"/>
      <c r="W2676" s="41"/>
      <c r="X2676" s="42"/>
      <c r="Y2676" s="41"/>
      <c r="Z2676" s="41"/>
      <c r="AA2676" s="41"/>
      <c r="AB2676" s="41"/>
      <c r="AC2676" s="41"/>
      <c r="AD2676" s="41"/>
      <c r="AE2676" s="41"/>
      <c r="AF2676" s="40"/>
      <c r="AG2676" s="41"/>
      <c r="AH2676" s="42"/>
      <c r="AI2676" s="11">
        <f t="shared" si="137"/>
        <v>0</v>
      </c>
      <c r="AJ2676" s="12">
        <f t="shared" si="139"/>
        <v>0</v>
      </c>
      <c r="AK2676" s="13">
        <f t="shared" si="138"/>
        <v>0</v>
      </c>
    </row>
    <row r="2677" spans="1:37">
      <c r="A2677" t="s">
        <v>7475</v>
      </c>
      <c r="B2677" t="s">
        <v>7475</v>
      </c>
      <c r="C2677" t="s">
        <v>53</v>
      </c>
      <c r="D2677">
        <v>3204</v>
      </c>
      <c r="E2677" s="7">
        <v>4768</v>
      </c>
      <c r="F2677" t="s">
        <v>2336</v>
      </c>
      <c r="G2677" t="s">
        <v>8001</v>
      </c>
      <c r="H2677">
        <v>50.647222300000003</v>
      </c>
      <c r="I2677">
        <v>5.8963340000000004</v>
      </c>
      <c r="J2677">
        <v>4890</v>
      </c>
      <c r="K2677" t="s">
        <v>8002</v>
      </c>
      <c r="L2677" t="s">
        <v>8003</v>
      </c>
      <c r="M2677" t="s">
        <v>58</v>
      </c>
      <c r="N2677" t="s">
        <v>59</v>
      </c>
      <c r="O2677" t="s">
        <v>60</v>
      </c>
      <c r="P2677" s="37"/>
      <c r="Q2677" s="38"/>
      <c r="R2677" s="38"/>
      <c r="S2677" s="38"/>
      <c r="T2677" s="38"/>
      <c r="U2677" s="38"/>
      <c r="V2677" s="38"/>
      <c r="W2677" s="38"/>
      <c r="X2677" s="39"/>
      <c r="Y2677" s="38"/>
      <c r="Z2677" s="38"/>
      <c r="AA2677" s="38"/>
      <c r="AB2677" s="38"/>
      <c r="AC2677" s="38"/>
      <c r="AD2677" s="38"/>
      <c r="AE2677" s="38"/>
      <c r="AF2677" s="37"/>
      <c r="AG2677" s="38"/>
      <c r="AH2677" s="39"/>
      <c r="AI2677" s="8">
        <f t="shared" si="137"/>
        <v>0</v>
      </c>
      <c r="AJ2677" s="9">
        <f t="shared" si="139"/>
        <v>0</v>
      </c>
      <c r="AK2677" s="10">
        <f t="shared" si="138"/>
        <v>0</v>
      </c>
    </row>
    <row r="2678" spans="1:37">
      <c r="A2678" t="s">
        <v>7475</v>
      </c>
      <c r="B2678" t="s">
        <v>7475</v>
      </c>
      <c r="C2678" t="s">
        <v>53</v>
      </c>
      <c r="D2678">
        <v>2379</v>
      </c>
      <c r="E2678" s="7">
        <v>4769</v>
      </c>
      <c r="F2678" t="s">
        <v>8004</v>
      </c>
      <c r="G2678" t="s">
        <v>8005</v>
      </c>
      <c r="H2678">
        <v>50.663322700000002</v>
      </c>
      <c r="I2678">
        <v>5.8477996000000001</v>
      </c>
      <c r="J2678">
        <v>4890</v>
      </c>
      <c r="K2678" t="s">
        <v>8006</v>
      </c>
      <c r="L2678" t="s">
        <v>8007</v>
      </c>
      <c r="M2678" t="s">
        <v>58</v>
      </c>
      <c r="N2678" t="s">
        <v>59</v>
      </c>
      <c r="O2678" t="s">
        <v>158</v>
      </c>
      <c r="P2678" s="40"/>
      <c r="Q2678" s="41"/>
      <c r="R2678" s="41"/>
      <c r="S2678" s="41"/>
      <c r="T2678" s="41"/>
      <c r="U2678" s="41"/>
      <c r="V2678" s="41"/>
      <c r="W2678" s="41"/>
      <c r="X2678" s="42"/>
      <c r="Y2678" s="41"/>
      <c r="Z2678" s="41"/>
      <c r="AA2678" s="41"/>
      <c r="AB2678" s="41"/>
      <c r="AC2678" s="41"/>
      <c r="AD2678" s="41"/>
      <c r="AE2678" s="41"/>
      <c r="AF2678" s="40"/>
      <c r="AG2678" s="41"/>
      <c r="AH2678" s="42"/>
      <c r="AI2678" s="11">
        <f t="shared" si="137"/>
        <v>0</v>
      </c>
      <c r="AJ2678" s="12">
        <f t="shared" si="139"/>
        <v>0</v>
      </c>
      <c r="AK2678" s="13">
        <f t="shared" si="138"/>
        <v>0</v>
      </c>
    </row>
    <row r="2679" spans="1:37">
      <c r="A2679" t="s">
        <v>7475</v>
      </c>
      <c r="B2679" t="s">
        <v>7475</v>
      </c>
      <c r="C2679" t="s">
        <v>53</v>
      </c>
      <c r="D2679">
        <v>2379</v>
      </c>
      <c r="E2679" s="7">
        <v>4770</v>
      </c>
      <c r="F2679" t="s">
        <v>8004</v>
      </c>
      <c r="G2679" t="s">
        <v>8008</v>
      </c>
      <c r="H2679">
        <v>50.6780221</v>
      </c>
      <c r="I2679">
        <v>5.8596728000000002</v>
      </c>
      <c r="J2679">
        <v>4890</v>
      </c>
      <c r="K2679" t="s">
        <v>8006</v>
      </c>
      <c r="L2679" t="s">
        <v>8007</v>
      </c>
      <c r="M2679" t="s">
        <v>58</v>
      </c>
      <c r="N2679" t="s">
        <v>59</v>
      </c>
      <c r="O2679" t="s">
        <v>60</v>
      </c>
      <c r="P2679" s="37"/>
      <c r="Q2679" s="38"/>
      <c r="R2679" s="38"/>
      <c r="S2679" s="38"/>
      <c r="T2679" s="38"/>
      <c r="U2679" s="38"/>
      <c r="V2679" s="38"/>
      <c r="W2679" s="38"/>
      <c r="X2679" s="39"/>
      <c r="Y2679" s="38"/>
      <c r="Z2679" s="38"/>
      <c r="AA2679" s="38"/>
      <c r="AB2679" s="38"/>
      <c r="AC2679" s="38"/>
      <c r="AD2679" s="38"/>
      <c r="AE2679" s="38"/>
      <c r="AF2679" s="37"/>
      <c r="AG2679" s="38"/>
      <c r="AH2679" s="39"/>
      <c r="AI2679" s="8">
        <f t="shared" si="137"/>
        <v>0</v>
      </c>
      <c r="AJ2679" s="9">
        <f t="shared" si="139"/>
        <v>0</v>
      </c>
      <c r="AK2679" s="10">
        <f t="shared" si="138"/>
        <v>0</v>
      </c>
    </row>
    <row r="2680" spans="1:37">
      <c r="A2680" t="s">
        <v>5817</v>
      </c>
      <c r="B2680" t="s">
        <v>5817</v>
      </c>
      <c r="C2680" t="s">
        <v>53</v>
      </c>
      <c r="D2680">
        <v>2380</v>
      </c>
      <c r="E2680" s="7">
        <v>4772</v>
      </c>
      <c r="F2680" t="s">
        <v>1910</v>
      </c>
      <c r="G2680" t="s">
        <v>8009</v>
      </c>
      <c r="H2680">
        <v>50.710483000000004</v>
      </c>
      <c r="I2680">
        <v>5.2142423999999998</v>
      </c>
      <c r="J2680">
        <v>4257</v>
      </c>
      <c r="K2680" t="s">
        <v>8010</v>
      </c>
      <c r="L2680" t="s">
        <v>8011</v>
      </c>
      <c r="M2680" t="s">
        <v>58</v>
      </c>
      <c r="N2680" t="s">
        <v>65</v>
      </c>
      <c r="O2680" t="s">
        <v>60</v>
      </c>
      <c r="P2680" s="40"/>
      <c r="Q2680" s="41"/>
      <c r="R2680" s="41"/>
      <c r="S2680" s="41"/>
      <c r="T2680" s="41"/>
      <c r="U2680" s="41"/>
      <c r="V2680" s="41"/>
      <c r="W2680" s="41"/>
      <c r="X2680" s="42"/>
      <c r="Y2680" s="41"/>
      <c r="Z2680" s="41"/>
      <c r="AA2680" s="41"/>
      <c r="AB2680" s="41"/>
      <c r="AC2680" s="41"/>
      <c r="AD2680" s="41"/>
      <c r="AE2680" s="41"/>
      <c r="AF2680" s="40"/>
      <c r="AG2680" s="41"/>
      <c r="AH2680" s="42"/>
      <c r="AI2680" s="11">
        <f t="shared" si="137"/>
        <v>0</v>
      </c>
      <c r="AJ2680" s="12">
        <f t="shared" si="139"/>
        <v>0</v>
      </c>
      <c r="AK2680" s="13">
        <f t="shared" si="138"/>
        <v>0</v>
      </c>
    </row>
    <row r="2681" spans="1:37">
      <c r="A2681" t="s">
        <v>5817</v>
      </c>
      <c r="B2681" t="s">
        <v>5817</v>
      </c>
      <c r="C2681" t="s">
        <v>53</v>
      </c>
      <c r="D2681">
        <v>2380</v>
      </c>
      <c r="E2681" s="7">
        <v>4773</v>
      </c>
      <c r="F2681" t="s">
        <v>1910</v>
      </c>
      <c r="G2681" t="s">
        <v>8012</v>
      </c>
      <c r="H2681">
        <v>50.700224200000001</v>
      </c>
      <c r="I2681">
        <v>5.2131482</v>
      </c>
      <c r="J2681">
        <v>4257</v>
      </c>
      <c r="K2681" t="s">
        <v>8010</v>
      </c>
      <c r="L2681" t="s">
        <v>8011</v>
      </c>
      <c r="M2681" t="s">
        <v>58</v>
      </c>
      <c r="N2681" t="s">
        <v>59</v>
      </c>
      <c r="O2681" t="s">
        <v>158</v>
      </c>
      <c r="P2681" s="37"/>
      <c r="Q2681" s="38"/>
      <c r="R2681" s="38"/>
      <c r="S2681" s="38"/>
      <c r="T2681" s="38"/>
      <c r="U2681" s="38"/>
      <c r="V2681" s="38"/>
      <c r="W2681" s="38"/>
      <c r="X2681" s="39"/>
      <c r="Y2681" s="38"/>
      <c r="Z2681" s="38"/>
      <c r="AA2681" s="38"/>
      <c r="AB2681" s="38"/>
      <c r="AC2681" s="38"/>
      <c r="AD2681" s="38"/>
      <c r="AE2681" s="38"/>
      <c r="AF2681" s="37"/>
      <c r="AG2681" s="38"/>
      <c r="AH2681" s="39"/>
      <c r="AI2681" s="8">
        <f t="shared" si="137"/>
        <v>0</v>
      </c>
      <c r="AJ2681" s="9">
        <f t="shared" si="139"/>
        <v>0</v>
      </c>
      <c r="AK2681" s="10">
        <f t="shared" si="138"/>
        <v>0</v>
      </c>
    </row>
    <row r="2682" spans="1:37">
      <c r="A2682" t="s">
        <v>5817</v>
      </c>
      <c r="B2682" t="s">
        <v>5817</v>
      </c>
      <c r="C2682" t="s">
        <v>53</v>
      </c>
      <c r="D2682">
        <v>2381</v>
      </c>
      <c r="E2682" s="7">
        <v>4774</v>
      </c>
      <c r="F2682" t="s">
        <v>2336</v>
      </c>
      <c r="G2682" t="s">
        <v>8013</v>
      </c>
      <c r="H2682">
        <v>50.605903699999999</v>
      </c>
      <c r="I2682">
        <v>5.1761013</v>
      </c>
      <c r="J2682">
        <v>4260</v>
      </c>
      <c r="K2682" t="s">
        <v>8014</v>
      </c>
      <c r="L2682" t="s">
        <v>8015</v>
      </c>
      <c r="M2682" t="s">
        <v>58</v>
      </c>
      <c r="N2682" t="s">
        <v>59</v>
      </c>
      <c r="O2682" t="s">
        <v>60</v>
      </c>
      <c r="P2682" s="40"/>
      <c r="Q2682" s="41"/>
      <c r="R2682" s="41"/>
      <c r="S2682" s="41"/>
      <c r="T2682" s="41"/>
      <c r="U2682" s="41"/>
      <c r="V2682" s="41"/>
      <c r="W2682" s="41"/>
      <c r="X2682" s="42"/>
      <c r="Y2682" s="41"/>
      <c r="Z2682" s="41"/>
      <c r="AA2682" s="41"/>
      <c r="AB2682" s="41"/>
      <c r="AC2682" s="41"/>
      <c r="AD2682" s="41"/>
      <c r="AE2682" s="41"/>
      <c r="AF2682" s="40"/>
      <c r="AG2682" s="41"/>
      <c r="AH2682" s="42"/>
      <c r="AI2682" s="11">
        <f t="shared" si="137"/>
        <v>0</v>
      </c>
      <c r="AJ2682" s="12">
        <f t="shared" si="139"/>
        <v>0</v>
      </c>
      <c r="AK2682" s="13">
        <f t="shared" si="138"/>
        <v>0</v>
      </c>
    </row>
    <row r="2683" spans="1:37">
      <c r="A2683" t="s">
        <v>5817</v>
      </c>
      <c r="B2683" t="s">
        <v>5817</v>
      </c>
      <c r="C2683" t="s">
        <v>53</v>
      </c>
      <c r="D2683">
        <v>2382</v>
      </c>
      <c r="E2683" s="7">
        <v>4775</v>
      </c>
      <c r="F2683" t="s">
        <v>2336</v>
      </c>
      <c r="G2683" t="s">
        <v>8016</v>
      </c>
      <c r="H2683">
        <v>50.626365999999997</v>
      </c>
      <c r="I2683">
        <v>5.1493368999999998</v>
      </c>
      <c r="J2683">
        <v>4260</v>
      </c>
      <c r="K2683" t="s">
        <v>8017</v>
      </c>
      <c r="L2683" t="s">
        <v>8018</v>
      </c>
      <c r="M2683" t="s">
        <v>58</v>
      </c>
      <c r="N2683" t="s">
        <v>91</v>
      </c>
      <c r="O2683" t="s">
        <v>158</v>
      </c>
      <c r="P2683" s="37"/>
      <c r="Q2683" s="38"/>
      <c r="R2683" s="38"/>
      <c r="S2683" s="38"/>
      <c r="T2683" s="38"/>
      <c r="U2683" s="38"/>
      <c r="V2683" s="38"/>
      <c r="W2683" s="38"/>
      <c r="X2683" s="39"/>
      <c r="Y2683" s="38"/>
      <c r="Z2683" s="38"/>
      <c r="AA2683" s="38"/>
      <c r="AB2683" s="38"/>
      <c r="AC2683" s="38"/>
      <c r="AD2683" s="38"/>
      <c r="AE2683" s="38"/>
      <c r="AF2683" s="37"/>
      <c r="AG2683" s="38"/>
      <c r="AH2683" s="39"/>
      <c r="AI2683" s="8">
        <f t="shared" si="137"/>
        <v>0</v>
      </c>
      <c r="AJ2683" s="9">
        <f t="shared" si="139"/>
        <v>0</v>
      </c>
      <c r="AK2683" s="10">
        <f t="shared" si="138"/>
        <v>0</v>
      </c>
    </row>
    <row r="2684" spans="1:37">
      <c r="A2684" t="s">
        <v>5817</v>
      </c>
      <c r="B2684" t="s">
        <v>5817</v>
      </c>
      <c r="C2684" t="s">
        <v>53</v>
      </c>
      <c r="D2684">
        <v>2382</v>
      </c>
      <c r="E2684" s="7">
        <v>4776</v>
      </c>
      <c r="F2684" t="s">
        <v>2336</v>
      </c>
      <c r="G2684" t="s">
        <v>8019</v>
      </c>
      <c r="H2684">
        <v>50.629244700000001</v>
      </c>
      <c r="I2684">
        <v>5.114827</v>
      </c>
      <c r="J2684">
        <v>4260</v>
      </c>
      <c r="K2684" t="s">
        <v>8017</v>
      </c>
      <c r="L2684" t="s">
        <v>8018</v>
      </c>
      <c r="M2684" t="s">
        <v>58</v>
      </c>
      <c r="N2684" t="s">
        <v>65</v>
      </c>
      <c r="O2684" t="s">
        <v>60</v>
      </c>
      <c r="P2684" s="40"/>
      <c r="Q2684" s="41"/>
      <c r="R2684" s="41"/>
      <c r="S2684" s="41"/>
      <c r="T2684" s="41"/>
      <c r="U2684" s="41"/>
      <c r="V2684" s="41"/>
      <c r="W2684" s="41"/>
      <c r="X2684" s="42"/>
      <c r="Y2684" s="41"/>
      <c r="Z2684" s="41"/>
      <c r="AA2684" s="41"/>
      <c r="AB2684" s="41"/>
      <c r="AC2684" s="41"/>
      <c r="AD2684" s="41"/>
      <c r="AE2684" s="41"/>
      <c r="AF2684" s="40"/>
      <c r="AG2684" s="41"/>
      <c r="AH2684" s="42"/>
      <c r="AI2684" s="11">
        <f t="shared" si="137"/>
        <v>0</v>
      </c>
      <c r="AJ2684" s="12">
        <f t="shared" si="139"/>
        <v>0</v>
      </c>
      <c r="AK2684" s="13">
        <f t="shared" si="138"/>
        <v>0</v>
      </c>
    </row>
    <row r="2685" spans="1:37">
      <c r="A2685" t="s">
        <v>5817</v>
      </c>
      <c r="B2685" t="s">
        <v>5817</v>
      </c>
      <c r="C2685" t="s">
        <v>120</v>
      </c>
      <c r="D2685">
        <v>2383</v>
      </c>
      <c r="E2685" s="7">
        <v>4777</v>
      </c>
      <c r="F2685" t="s">
        <v>2074</v>
      </c>
      <c r="G2685" t="s">
        <v>8020</v>
      </c>
      <c r="H2685">
        <v>50.6258786</v>
      </c>
      <c r="I2685">
        <v>5.1488779999999998</v>
      </c>
      <c r="J2685">
        <v>4260</v>
      </c>
      <c r="K2685" t="s">
        <v>8021</v>
      </c>
      <c r="L2685" t="s">
        <v>8022</v>
      </c>
      <c r="M2685" t="s">
        <v>58</v>
      </c>
      <c r="N2685" t="s">
        <v>59</v>
      </c>
      <c r="O2685" t="s">
        <v>158</v>
      </c>
      <c r="P2685" s="37"/>
      <c r="Q2685" s="38"/>
      <c r="R2685" s="38"/>
      <c r="S2685" s="38"/>
      <c r="T2685" s="38"/>
      <c r="U2685" s="38"/>
      <c r="V2685" s="38"/>
      <c r="W2685" s="38"/>
      <c r="X2685" s="39"/>
      <c r="Y2685" s="38"/>
      <c r="Z2685" s="38"/>
      <c r="AA2685" s="38"/>
      <c r="AB2685" s="38"/>
      <c r="AC2685" s="38"/>
      <c r="AD2685" s="38"/>
      <c r="AE2685" s="38"/>
      <c r="AF2685" s="37"/>
      <c r="AG2685" s="38"/>
      <c r="AH2685" s="39"/>
      <c r="AI2685" s="8">
        <f t="shared" si="137"/>
        <v>0</v>
      </c>
      <c r="AJ2685" s="9">
        <f t="shared" si="139"/>
        <v>0</v>
      </c>
      <c r="AK2685" s="10">
        <f t="shared" si="138"/>
        <v>0</v>
      </c>
    </row>
    <row r="2686" spans="1:37">
      <c r="A2686" t="s">
        <v>5817</v>
      </c>
      <c r="B2686" t="s">
        <v>5817</v>
      </c>
      <c r="C2686" t="s">
        <v>182</v>
      </c>
      <c r="D2686">
        <v>2384</v>
      </c>
      <c r="E2686" s="7">
        <v>4778</v>
      </c>
      <c r="F2686" t="s">
        <v>8023</v>
      </c>
      <c r="G2686" t="s">
        <v>8024</v>
      </c>
      <c r="H2686">
        <v>50.618569899999997</v>
      </c>
      <c r="I2686">
        <v>5.0913217</v>
      </c>
      <c r="J2686">
        <v>4260</v>
      </c>
      <c r="K2686" t="s">
        <v>8025</v>
      </c>
      <c r="L2686" t="s">
        <v>8026</v>
      </c>
      <c r="M2686" t="s">
        <v>58</v>
      </c>
      <c r="N2686" t="s">
        <v>59</v>
      </c>
      <c r="O2686" t="s">
        <v>60</v>
      </c>
      <c r="P2686" s="40"/>
      <c r="Q2686" s="41"/>
      <c r="R2686" s="41"/>
      <c r="S2686" s="41"/>
      <c r="T2686" s="41"/>
      <c r="U2686" s="41"/>
      <c r="V2686" s="41"/>
      <c r="W2686" s="41"/>
      <c r="X2686" s="42"/>
      <c r="Y2686" s="41"/>
      <c r="Z2686" s="41"/>
      <c r="AA2686" s="41"/>
      <c r="AB2686" s="41"/>
      <c r="AC2686" s="41"/>
      <c r="AD2686" s="41"/>
      <c r="AE2686" s="41"/>
      <c r="AF2686" s="40"/>
      <c r="AG2686" s="41"/>
      <c r="AH2686" s="42"/>
      <c r="AI2686" s="11">
        <f t="shared" si="137"/>
        <v>0</v>
      </c>
      <c r="AJ2686" s="12">
        <f t="shared" si="139"/>
        <v>0</v>
      </c>
      <c r="AK2686" s="13">
        <f t="shared" si="138"/>
        <v>0</v>
      </c>
    </row>
    <row r="2687" spans="1:37">
      <c r="A2687" t="s">
        <v>5817</v>
      </c>
      <c r="B2687" t="s">
        <v>5817</v>
      </c>
      <c r="C2687" t="s">
        <v>182</v>
      </c>
      <c r="D2687">
        <v>2384</v>
      </c>
      <c r="E2687" s="7">
        <v>4779</v>
      </c>
      <c r="F2687" t="s">
        <v>8023</v>
      </c>
      <c r="G2687" t="s">
        <v>8027</v>
      </c>
      <c r="H2687">
        <v>50.5834817</v>
      </c>
      <c r="I2687">
        <v>5.0738956000000002</v>
      </c>
      <c r="J2687">
        <v>4210</v>
      </c>
      <c r="K2687" t="s">
        <v>8025</v>
      </c>
      <c r="L2687" t="s">
        <v>8026</v>
      </c>
      <c r="M2687" t="s">
        <v>58</v>
      </c>
      <c r="N2687" t="s">
        <v>59</v>
      </c>
      <c r="O2687" t="s">
        <v>60</v>
      </c>
      <c r="P2687" s="37"/>
      <c r="Q2687" s="38"/>
      <c r="R2687" s="38"/>
      <c r="S2687" s="38"/>
      <c r="T2687" s="38"/>
      <c r="U2687" s="38"/>
      <c r="V2687" s="38"/>
      <c r="W2687" s="38"/>
      <c r="X2687" s="39"/>
      <c r="Y2687" s="38"/>
      <c r="Z2687" s="38"/>
      <c r="AA2687" s="38"/>
      <c r="AB2687" s="38"/>
      <c r="AC2687" s="38"/>
      <c r="AD2687" s="38"/>
      <c r="AE2687" s="38"/>
      <c r="AF2687" s="37"/>
      <c r="AG2687" s="38"/>
      <c r="AH2687" s="39"/>
      <c r="AI2687" s="8">
        <f t="shared" si="137"/>
        <v>0</v>
      </c>
      <c r="AJ2687" s="9">
        <f t="shared" si="139"/>
        <v>0</v>
      </c>
      <c r="AK2687" s="10">
        <f t="shared" si="138"/>
        <v>0</v>
      </c>
    </row>
    <row r="2688" spans="1:37">
      <c r="A2688" t="s">
        <v>5817</v>
      </c>
      <c r="B2688" t="s">
        <v>5817</v>
      </c>
      <c r="C2688" t="s">
        <v>120</v>
      </c>
      <c r="D2688">
        <v>2385</v>
      </c>
      <c r="E2688" s="7">
        <v>4780</v>
      </c>
      <c r="F2688" t="s">
        <v>7056</v>
      </c>
      <c r="G2688" t="s">
        <v>8028</v>
      </c>
      <c r="H2688">
        <v>50.703419599999997</v>
      </c>
      <c r="I2688">
        <v>5.3867694999999998</v>
      </c>
      <c r="J2688">
        <v>4367</v>
      </c>
      <c r="K2688" t="s">
        <v>8029</v>
      </c>
      <c r="L2688" t="s">
        <v>8030</v>
      </c>
      <c r="M2688" t="s">
        <v>58</v>
      </c>
      <c r="N2688" t="s">
        <v>59</v>
      </c>
      <c r="O2688" t="s">
        <v>60</v>
      </c>
      <c r="P2688" s="40"/>
      <c r="Q2688" s="41"/>
      <c r="R2688" s="41"/>
      <c r="S2688" s="41"/>
      <c r="T2688" s="41"/>
      <c r="U2688" s="41"/>
      <c r="V2688" s="41"/>
      <c r="W2688" s="41"/>
      <c r="X2688" s="42"/>
      <c r="Y2688" s="41"/>
      <c r="Z2688" s="41"/>
      <c r="AA2688" s="41"/>
      <c r="AB2688" s="41"/>
      <c r="AC2688" s="41"/>
      <c r="AD2688" s="41"/>
      <c r="AE2688" s="41"/>
      <c r="AF2688" s="40"/>
      <c r="AG2688" s="41"/>
      <c r="AH2688" s="42"/>
      <c r="AI2688" s="11">
        <f t="shared" si="137"/>
        <v>0</v>
      </c>
      <c r="AJ2688" s="12">
        <f t="shared" si="139"/>
        <v>0</v>
      </c>
      <c r="AK2688" s="13">
        <f t="shared" si="138"/>
        <v>0</v>
      </c>
    </row>
    <row r="2689" spans="1:37">
      <c r="A2689" t="s">
        <v>5817</v>
      </c>
      <c r="B2689" t="s">
        <v>5817</v>
      </c>
      <c r="C2689" t="s">
        <v>182</v>
      </c>
      <c r="D2689">
        <v>3207</v>
      </c>
      <c r="E2689" s="7">
        <v>4781</v>
      </c>
      <c r="F2689" t="s">
        <v>8031</v>
      </c>
      <c r="G2689" t="s">
        <v>8032</v>
      </c>
      <c r="H2689">
        <v>50.708185499999999</v>
      </c>
      <c r="I2689">
        <v>5.3922429000000003</v>
      </c>
      <c r="J2689">
        <v>4367</v>
      </c>
      <c r="K2689" t="s">
        <v>8033</v>
      </c>
      <c r="L2689" t="s">
        <v>8034</v>
      </c>
      <c r="M2689" t="s">
        <v>58</v>
      </c>
      <c r="N2689" t="s">
        <v>59</v>
      </c>
      <c r="O2689" t="s">
        <v>158</v>
      </c>
      <c r="P2689" s="37"/>
      <c r="Q2689" s="38"/>
      <c r="R2689" s="38"/>
      <c r="S2689" s="38"/>
      <c r="T2689" s="38"/>
      <c r="U2689" s="38"/>
      <c r="V2689" s="38"/>
      <c r="W2689" s="38"/>
      <c r="X2689" s="39"/>
      <c r="Y2689" s="38"/>
      <c r="Z2689" s="38"/>
      <c r="AA2689" s="38"/>
      <c r="AB2689" s="38"/>
      <c r="AC2689" s="38"/>
      <c r="AD2689" s="38"/>
      <c r="AE2689" s="38"/>
      <c r="AF2689" s="37"/>
      <c r="AG2689" s="38"/>
      <c r="AH2689" s="39"/>
      <c r="AI2689" s="8">
        <f t="shared" si="137"/>
        <v>0</v>
      </c>
      <c r="AJ2689" s="9">
        <f t="shared" si="139"/>
        <v>0</v>
      </c>
      <c r="AK2689" s="10">
        <f t="shared" si="138"/>
        <v>0</v>
      </c>
    </row>
    <row r="2690" spans="1:37">
      <c r="A2690" t="s">
        <v>5817</v>
      </c>
      <c r="B2690" t="s">
        <v>5817</v>
      </c>
      <c r="C2690" t="s">
        <v>163</v>
      </c>
      <c r="D2690">
        <v>2419</v>
      </c>
      <c r="E2690" s="7">
        <v>4782</v>
      </c>
      <c r="F2690" t="s">
        <v>8035</v>
      </c>
      <c r="G2690" t="s">
        <v>8036</v>
      </c>
      <c r="H2690">
        <v>50.707403800000002</v>
      </c>
      <c r="I2690">
        <v>5.3914001000000003</v>
      </c>
      <c r="J2690">
        <v>4367</v>
      </c>
      <c r="K2690" t="s">
        <v>8037</v>
      </c>
      <c r="L2690" t="s">
        <v>8038</v>
      </c>
      <c r="M2690" t="s">
        <v>58</v>
      </c>
      <c r="N2690" t="s">
        <v>168</v>
      </c>
      <c r="O2690" t="s">
        <v>60</v>
      </c>
      <c r="P2690" s="40"/>
      <c r="Q2690" s="41"/>
      <c r="R2690" s="41"/>
      <c r="S2690" s="41"/>
      <c r="T2690" s="41"/>
      <c r="U2690" s="41"/>
      <c r="V2690" s="41"/>
      <c r="W2690" s="41"/>
      <c r="X2690" s="42"/>
      <c r="Y2690" s="41"/>
      <c r="Z2690" s="41"/>
      <c r="AA2690" s="41"/>
      <c r="AB2690" s="41"/>
      <c r="AC2690" s="41"/>
      <c r="AD2690" s="41"/>
      <c r="AE2690" s="41"/>
      <c r="AF2690" s="40"/>
      <c r="AG2690" s="41"/>
      <c r="AH2690" s="42"/>
      <c r="AI2690" s="11">
        <f t="shared" si="137"/>
        <v>0</v>
      </c>
      <c r="AJ2690" s="12">
        <f t="shared" si="139"/>
        <v>0</v>
      </c>
      <c r="AK2690" s="13">
        <f t="shared" si="138"/>
        <v>0</v>
      </c>
    </row>
    <row r="2691" spans="1:37">
      <c r="A2691" t="s">
        <v>5817</v>
      </c>
      <c r="B2691" t="s">
        <v>5817</v>
      </c>
      <c r="C2691" t="s">
        <v>53</v>
      </c>
      <c r="D2691">
        <v>2387</v>
      </c>
      <c r="E2691" s="7">
        <v>4783</v>
      </c>
      <c r="F2691" t="s">
        <v>2336</v>
      </c>
      <c r="G2691" t="s">
        <v>8039</v>
      </c>
      <c r="H2691">
        <v>50.639403999999999</v>
      </c>
      <c r="I2691">
        <v>5.3233039</v>
      </c>
      <c r="J2691">
        <v>4357</v>
      </c>
      <c r="K2691" t="s">
        <v>8040</v>
      </c>
      <c r="L2691" t="s">
        <v>8041</v>
      </c>
      <c r="M2691" t="s">
        <v>58</v>
      </c>
      <c r="N2691" t="s">
        <v>59</v>
      </c>
      <c r="O2691" t="s">
        <v>60</v>
      </c>
      <c r="P2691" s="37"/>
      <c r="Q2691" s="38"/>
      <c r="R2691" s="38"/>
      <c r="S2691" s="38"/>
      <c r="T2691" s="38"/>
      <c r="U2691" s="38"/>
      <c r="V2691" s="38"/>
      <c r="W2691" s="38"/>
      <c r="X2691" s="39"/>
      <c r="Y2691" s="38"/>
      <c r="Z2691" s="38"/>
      <c r="AA2691" s="38"/>
      <c r="AB2691" s="38"/>
      <c r="AC2691" s="38"/>
      <c r="AD2691" s="38"/>
      <c r="AE2691" s="38"/>
      <c r="AF2691" s="37"/>
      <c r="AG2691" s="38"/>
      <c r="AH2691" s="39"/>
      <c r="AI2691" s="8">
        <f t="shared" si="137"/>
        <v>0</v>
      </c>
      <c r="AJ2691" s="9">
        <f t="shared" si="139"/>
        <v>0</v>
      </c>
      <c r="AK2691" s="10">
        <f t="shared" si="138"/>
        <v>0</v>
      </c>
    </row>
    <row r="2692" spans="1:37">
      <c r="A2692" t="s">
        <v>5817</v>
      </c>
      <c r="B2692" t="s">
        <v>5817</v>
      </c>
      <c r="C2692" t="s">
        <v>53</v>
      </c>
      <c r="D2692">
        <v>2387</v>
      </c>
      <c r="E2692" s="7">
        <v>4784</v>
      </c>
      <c r="F2692" t="s">
        <v>2336</v>
      </c>
      <c r="G2692" t="s">
        <v>8042</v>
      </c>
      <c r="H2692">
        <v>50.652068900000003</v>
      </c>
      <c r="I2692">
        <v>5.3550212999999998</v>
      </c>
      <c r="J2692">
        <v>4357</v>
      </c>
      <c r="K2692" t="s">
        <v>8040</v>
      </c>
      <c r="L2692" t="s">
        <v>8041</v>
      </c>
      <c r="M2692" t="s">
        <v>58</v>
      </c>
      <c r="N2692" t="s">
        <v>65</v>
      </c>
      <c r="O2692" t="s">
        <v>60</v>
      </c>
      <c r="P2692" s="40"/>
      <c r="Q2692" s="41"/>
      <c r="R2692" s="41"/>
      <c r="S2692" s="41"/>
      <c r="T2692" s="41"/>
      <c r="U2692" s="41"/>
      <c r="V2692" s="41"/>
      <c r="W2692" s="41"/>
      <c r="X2692" s="42"/>
      <c r="Y2692" s="41"/>
      <c r="Z2692" s="41"/>
      <c r="AA2692" s="41"/>
      <c r="AB2692" s="41"/>
      <c r="AC2692" s="41"/>
      <c r="AD2692" s="41"/>
      <c r="AE2692" s="41"/>
      <c r="AF2692" s="40"/>
      <c r="AG2692" s="41"/>
      <c r="AH2692" s="42"/>
      <c r="AI2692" s="11">
        <f t="shared" si="137"/>
        <v>0</v>
      </c>
      <c r="AJ2692" s="12">
        <f t="shared" si="139"/>
        <v>0</v>
      </c>
      <c r="AK2692" s="13">
        <f t="shared" si="138"/>
        <v>0</v>
      </c>
    </row>
    <row r="2693" spans="1:37">
      <c r="A2693" t="s">
        <v>5817</v>
      </c>
      <c r="B2693" t="s">
        <v>5817</v>
      </c>
      <c r="C2693" t="s">
        <v>53</v>
      </c>
      <c r="D2693">
        <v>2387</v>
      </c>
      <c r="E2693" s="7">
        <v>4785</v>
      </c>
      <c r="F2693" t="s">
        <v>2336</v>
      </c>
      <c r="G2693" t="s">
        <v>8043</v>
      </c>
      <c r="H2693">
        <v>50.659682099999998</v>
      </c>
      <c r="I2693">
        <v>5.3098860999999999</v>
      </c>
      <c r="J2693">
        <v>4357</v>
      </c>
      <c r="K2693" t="s">
        <v>8040</v>
      </c>
      <c r="L2693" t="s">
        <v>8041</v>
      </c>
      <c r="M2693" t="s">
        <v>58</v>
      </c>
      <c r="N2693" t="s">
        <v>65</v>
      </c>
      <c r="O2693" t="s">
        <v>60</v>
      </c>
      <c r="P2693" s="37"/>
      <c r="Q2693" s="38"/>
      <c r="R2693" s="38"/>
      <c r="S2693" s="38"/>
      <c r="T2693" s="38"/>
      <c r="U2693" s="38"/>
      <c r="V2693" s="38"/>
      <c r="W2693" s="38"/>
      <c r="X2693" s="39"/>
      <c r="Y2693" s="38"/>
      <c r="Z2693" s="38"/>
      <c r="AA2693" s="38"/>
      <c r="AB2693" s="38"/>
      <c r="AC2693" s="38"/>
      <c r="AD2693" s="38"/>
      <c r="AE2693" s="38"/>
      <c r="AF2693" s="37"/>
      <c r="AG2693" s="38"/>
      <c r="AH2693" s="39"/>
      <c r="AI2693" s="8">
        <f t="shared" si="137"/>
        <v>0</v>
      </c>
      <c r="AJ2693" s="9">
        <f t="shared" si="139"/>
        <v>0</v>
      </c>
      <c r="AK2693" s="10">
        <f t="shared" si="138"/>
        <v>0</v>
      </c>
    </row>
    <row r="2694" spans="1:37">
      <c r="A2694" t="s">
        <v>5817</v>
      </c>
      <c r="B2694" t="s">
        <v>5817</v>
      </c>
      <c r="C2694" t="s">
        <v>53</v>
      </c>
      <c r="D2694">
        <v>2388</v>
      </c>
      <c r="E2694" s="7">
        <v>4786</v>
      </c>
      <c r="F2694" t="s">
        <v>2336</v>
      </c>
      <c r="G2694" t="s">
        <v>8044</v>
      </c>
      <c r="H2694">
        <v>50.6549117</v>
      </c>
      <c r="I2694">
        <v>5.4288398000000004</v>
      </c>
      <c r="J2694">
        <v>4347</v>
      </c>
      <c r="K2694" t="s">
        <v>8045</v>
      </c>
      <c r="L2694" t="s">
        <v>8046</v>
      </c>
      <c r="M2694" t="s">
        <v>58</v>
      </c>
      <c r="N2694" t="s">
        <v>59</v>
      </c>
      <c r="O2694" t="s">
        <v>60</v>
      </c>
      <c r="P2694" s="40"/>
      <c r="Q2694" s="41"/>
      <c r="R2694" s="41"/>
      <c r="S2694" s="41"/>
      <c r="T2694" s="41"/>
      <c r="U2694" s="41"/>
      <c r="V2694" s="41"/>
      <c r="W2694" s="41"/>
      <c r="X2694" s="42"/>
      <c r="Y2694" s="41"/>
      <c r="Z2694" s="41"/>
      <c r="AA2694" s="41"/>
      <c r="AB2694" s="41"/>
      <c r="AC2694" s="41"/>
      <c r="AD2694" s="41"/>
      <c r="AE2694" s="41"/>
      <c r="AF2694" s="40"/>
      <c r="AG2694" s="41"/>
      <c r="AH2694" s="42"/>
      <c r="AI2694" s="11">
        <f t="shared" si="137"/>
        <v>0</v>
      </c>
      <c r="AJ2694" s="12">
        <f t="shared" si="139"/>
        <v>0</v>
      </c>
      <c r="AK2694" s="13">
        <f t="shared" si="138"/>
        <v>0</v>
      </c>
    </row>
    <row r="2695" spans="1:37">
      <c r="A2695" t="s">
        <v>5817</v>
      </c>
      <c r="B2695" t="s">
        <v>5817</v>
      </c>
      <c r="C2695" t="s">
        <v>53</v>
      </c>
      <c r="D2695">
        <v>2388</v>
      </c>
      <c r="E2695" s="7">
        <v>4787</v>
      </c>
      <c r="F2695" t="s">
        <v>2336</v>
      </c>
      <c r="G2695" t="s">
        <v>8047</v>
      </c>
      <c r="H2695">
        <v>50.664608000000001</v>
      </c>
      <c r="I2695">
        <v>5.3990846000000001</v>
      </c>
      <c r="J2695">
        <v>4347</v>
      </c>
      <c r="K2695" t="s">
        <v>8045</v>
      </c>
      <c r="L2695" t="s">
        <v>8046</v>
      </c>
      <c r="M2695" t="s">
        <v>58</v>
      </c>
      <c r="N2695" t="s">
        <v>59</v>
      </c>
      <c r="O2695" t="s">
        <v>60</v>
      </c>
      <c r="P2695" s="37"/>
      <c r="Q2695" s="38"/>
      <c r="R2695" s="38"/>
      <c r="S2695" s="38"/>
      <c r="T2695" s="38"/>
      <c r="U2695" s="38"/>
      <c r="V2695" s="38"/>
      <c r="W2695" s="38"/>
      <c r="X2695" s="39"/>
      <c r="Y2695" s="38"/>
      <c r="Z2695" s="38"/>
      <c r="AA2695" s="38"/>
      <c r="AB2695" s="38"/>
      <c r="AC2695" s="38"/>
      <c r="AD2695" s="38"/>
      <c r="AE2695" s="38"/>
      <c r="AF2695" s="37"/>
      <c r="AG2695" s="38"/>
      <c r="AH2695" s="39"/>
      <c r="AI2695" s="8">
        <f t="shared" si="137"/>
        <v>0</v>
      </c>
      <c r="AJ2695" s="9">
        <f t="shared" si="139"/>
        <v>0</v>
      </c>
      <c r="AK2695" s="10">
        <f t="shared" si="138"/>
        <v>0</v>
      </c>
    </row>
    <row r="2696" spans="1:37">
      <c r="A2696" t="s">
        <v>5817</v>
      </c>
      <c r="B2696" t="s">
        <v>5817</v>
      </c>
      <c r="C2696" t="s">
        <v>53</v>
      </c>
      <c r="D2696">
        <v>2389</v>
      </c>
      <c r="E2696" s="7">
        <v>4788</v>
      </c>
      <c r="F2696" t="s">
        <v>2336</v>
      </c>
      <c r="G2696" t="s">
        <v>8048</v>
      </c>
      <c r="H2696">
        <v>50.6749863</v>
      </c>
      <c r="I2696">
        <v>5.2121069999999996</v>
      </c>
      <c r="J2696">
        <v>4250</v>
      </c>
      <c r="K2696" t="s">
        <v>8049</v>
      </c>
      <c r="L2696" t="s">
        <v>8050</v>
      </c>
      <c r="M2696" t="s">
        <v>58</v>
      </c>
      <c r="N2696" t="s">
        <v>91</v>
      </c>
      <c r="O2696" t="s">
        <v>158</v>
      </c>
      <c r="P2696" s="40"/>
      <c r="Q2696" s="41"/>
      <c r="R2696" s="41"/>
      <c r="S2696" s="41"/>
      <c r="T2696" s="41"/>
      <c r="U2696" s="41"/>
      <c r="V2696" s="41"/>
      <c r="W2696" s="41"/>
      <c r="X2696" s="42"/>
      <c r="Y2696" s="41"/>
      <c r="Z2696" s="41"/>
      <c r="AA2696" s="41"/>
      <c r="AB2696" s="41"/>
      <c r="AC2696" s="41"/>
      <c r="AD2696" s="41"/>
      <c r="AE2696" s="41"/>
      <c r="AF2696" s="40"/>
      <c r="AG2696" s="41"/>
      <c r="AH2696" s="42"/>
      <c r="AI2696" s="11">
        <f t="shared" si="137"/>
        <v>0</v>
      </c>
      <c r="AJ2696" s="12">
        <f t="shared" si="139"/>
        <v>0</v>
      </c>
      <c r="AK2696" s="13">
        <f t="shared" si="138"/>
        <v>0</v>
      </c>
    </row>
    <row r="2697" spans="1:37">
      <c r="A2697" t="s">
        <v>5817</v>
      </c>
      <c r="B2697" t="s">
        <v>5817</v>
      </c>
      <c r="C2697" t="s">
        <v>53</v>
      </c>
      <c r="D2697">
        <v>2389</v>
      </c>
      <c r="E2697" s="7">
        <v>4791</v>
      </c>
      <c r="F2697" t="s">
        <v>2336</v>
      </c>
      <c r="G2697" t="s">
        <v>8051</v>
      </c>
      <c r="H2697">
        <v>50.662005100000002</v>
      </c>
      <c r="I2697">
        <v>5.1813355000000003</v>
      </c>
      <c r="J2697">
        <v>4254</v>
      </c>
      <c r="K2697" t="s">
        <v>8049</v>
      </c>
      <c r="L2697" t="s">
        <v>8050</v>
      </c>
      <c r="M2697" t="s">
        <v>58</v>
      </c>
      <c r="N2697" t="s">
        <v>65</v>
      </c>
      <c r="O2697" t="s">
        <v>60</v>
      </c>
      <c r="P2697" s="37"/>
      <c r="Q2697" s="38"/>
      <c r="R2697" s="38"/>
      <c r="S2697" s="38"/>
      <c r="T2697" s="38"/>
      <c r="U2697" s="38"/>
      <c r="V2697" s="38"/>
      <c r="W2697" s="38"/>
      <c r="X2697" s="39"/>
      <c r="Y2697" s="38"/>
      <c r="Z2697" s="38"/>
      <c r="AA2697" s="38"/>
      <c r="AB2697" s="38"/>
      <c r="AC2697" s="38"/>
      <c r="AD2697" s="38"/>
      <c r="AE2697" s="38"/>
      <c r="AF2697" s="37"/>
      <c r="AG2697" s="38"/>
      <c r="AH2697" s="39"/>
      <c r="AI2697" s="8">
        <f t="shared" si="137"/>
        <v>0</v>
      </c>
      <c r="AJ2697" s="9">
        <f t="shared" si="139"/>
        <v>0</v>
      </c>
      <c r="AK2697" s="10">
        <f t="shared" si="138"/>
        <v>0</v>
      </c>
    </row>
    <row r="2698" spans="1:37">
      <c r="A2698" t="s">
        <v>5817</v>
      </c>
      <c r="B2698" t="s">
        <v>5817</v>
      </c>
      <c r="C2698" t="s">
        <v>120</v>
      </c>
      <c r="D2698">
        <v>2390</v>
      </c>
      <c r="E2698" s="7">
        <v>4792</v>
      </c>
      <c r="F2698" t="s">
        <v>8052</v>
      </c>
      <c r="G2698" t="s">
        <v>8053</v>
      </c>
      <c r="H2698">
        <v>50.669316199999997</v>
      </c>
      <c r="I2698">
        <v>5.1719868</v>
      </c>
      <c r="J2698">
        <v>4250</v>
      </c>
      <c r="K2698" t="s">
        <v>8054</v>
      </c>
      <c r="L2698" t="s">
        <v>8055</v>
      </c>
      <c r="M2698" t="s">
        <v>212</v>
      </c>
      <c r="N2698" t="s">
        <v>218</v>
      </c>
      <c r="O2698" t="s">
        <v>60</v>
      </c>
      <c r="P2698" s="40"/>
      <c r="Q2698" s="41"/>
      <c r="R2698" s="41"/>
      <c r="S2698" s="41"/>
      <c r="T2698" s="41"/>
      <c r="U2698" s="41"/>
      <c r="V2698" s="41"/>
      <c r="W2698" s="41"/>
      <c r="X2698" s="42"/>
      <c r="Y2698" s="41"/>
      <c r="Z2698" s="41"/>
      <c r="AA2698" s="41"/>
      <c r="AB2698" s="41"/>
      <c r="AC2698" s="41"/>
      <c r="AD2698" s="41"/>
      <c r="AE2698" s="41"/>
      <c r="AF2698" s="40"/>
      <c r="AG2698" s="41"/>
      <c r="AH2698" s="42"/>
      <c r="AI2698" s="11">
        <f t="shared" si="137"/>
        <v>0</v>
      </c>
      <c r="AJ2698" s="12">
        <f t="shared" si="139"/>
        <v>0</v>
      </c>
      <c r="AK2698" s="13">
        <f t="shared" si="138"/>
        <v>0</v>
      </c>
    </row>
    <row r="2699" spans="1:37">
      <c r="A2699" t="s">
        <v>5817</v>
      </c>
      <c r="B2699" t="s">
        <v>5817</v>
      </c>
      <c r="C2699" t="s">
        <v>120</v>
      </c>
      <c r="D2699">
        <v>2390</v>
      </c>
      <c r="E2699" s="7">
        <v>4793</v>
      </c>
      <c r="F2699" t="s">
        <v>8052</v>
      </c>
      <c r="G2699" t="s">
        <v>8056</v>
      </c>
      <c r="H2699">
        <v>50.670751899999999</v>
      </c>
      <c r="I2699">
        <v>5.0774071999999997</v>
      </c>
      <c r="J2699">
        <v>4280</v>
      </c>
      <c r="K2699" t="s">
        <v>8054</v>
      </c>
      <c r="L2699" t="s">
        <v>8055</v>
      </c>
      <c r="M2699" t="s">
        <v>212</v>
      </c>
      <c r="N2699" t="s">
        <v>213</v>
      </c>
      <c r="O2699" t="s">
        <v>158</v>
      </c>
      <c r="P2699" s="37"/>
      <c r="Q2699" s="38"/>
      <c r="R2699" s="38"/>
      <c r="S2699" s="38"/>
      <c r="T2699" s="38"/>
      <c r="U2699" s="38"/>
      <c r="V2699" s="38"/>
      <c r="W2699" s="38"/>
      <c r="X2699" s="39"/>
      <c r="Y2699" s="38"/>
      <c r="Z2699" s="38"/>
      <c r="AA2699" s="38"/>
      <c r="AB2699" s="38"/>
      <c r="AC2699" s="38"/>
      <c r="AD2699" s="38"/>
      <c r="AE2699" s="38"/>
      <c r="AF2699" s="37"/>
      <c r="AG2699" s="38"/>
      <c r="AH2699" s="39"/>
      <c r="AI2699" s="8">
        <f t="shared" si="137"/>
        <v>0</v>
      </c>
      <c r="AJ2699" s="9">
        <f t="shared" si="139"/>
        <v>0</v>
      </c>
      <c r="AK2699" s="10">
        <f t="shared" si="138"/>
        <v>0</v>
      </c>
    </row>
    <row r="2700" spans="1:37">
      <c r="A2700" t="s">
        <v>5817</v>
      </c>
      <c r="B2700" t="s">
        <v>5817</v>
      </c>
      <c r="C2700" t="s">
        <v>120</v>
      </c>
      <c r="D2700">
        <v>2391</v>
      </c>
      <c r="E2700" s="7">
        <v>4794</v>
      </c>
      <c r="F2700" t="s">
        <v>8057</v>
      </c>
      <c r="G2700" t="s">
        <v>8053</v>
      </c>
      <c r="H2700">
        <v>50.669316199999997</v>
      </c>
      <c r="I2700">
        <v>5.1719868</v>
      </c>
      <c r="J2700">
        <v>4250</v>
      </c>
      <c r="K2700" t="s">
        <v>8058</v>
      </c>
      <c r="L2700" t="s">
        <v>8059</v>
      </c>
      <c r="M2700" t="s">
        <v>212</v>
      </c>
      <c r="N2700" t="s">
        <v>279</v>
      </c>
      <c r="O2700" t="s">
        <v>60</v>
      </c>
      <c r="P2700" s="40"/>
      <c r="Q2700" s="41"/>
      <c r="R2700" s="41"/>
      <c r="S2700" s="41"/>
      <c r="T2700" s="41"/>
      <c r="U2700" s="41"/>
      <c r="V2700" s="41"/>
      <c r="W2700" s="41"/>
      <c r="X2700" s="42"/>
      <c r="Y2700" s="41"/>
      <c r="Z2700" s="41"/>
      <c r="AA2700" s="41"/>
      <c r="AB2700" s="41"/>
      <c r="AC2700" s="41"/>
      <c r="AD2700" s="41"/>
      <c r="AE2700" s="41"/>
      <c r="AF2700" s="40"/>
      <c r="AG2700" s="41"/>
      <c r="AH2700" s="42"/>
      <c r="AI2700" s="11">
        <f t="shared" si="137"/>
        <v>0</v>
      </c>
      <c r="AJ2700" s="12">
        <f t="shared" si="139"/>
        <v>0</v>
      </c>
      <c r="AK2700" s="13">
        <f t="shared" si="138"/>
        <v>0</v>
      </c>
    </row>
    <row r="2701" spans="1:37">
      <c r="A2701" t="s">
        <v>5817</v>
      </c>
      <c r="B2701" t="s">
        <v>5817</v>
      </c>
      <c r="C2701" t="s">
        <v>53</v>
      </c>
      <c r="D2701">
        <v>2392</v>
      </c>
      <c r="E2701" s="7">
        <v>4796</v>
      </c>
      <c r="F2701" t="s">
        <v>8060</v>
      </c>
      <c r="G2701" t="s">
        <v>8061</v>
      </c>
      <c r="H2701">
        <v>50.631445900000003</v>
      </c>
      <c r="I2701">
        <v>5.0812745000000001</v>
      </c>
      <c r="J2701">
        <v>4280</v>
      </c>
      <c r="K2701" t="s">
        <v>8062</v>
      </c>
      <c r="L2701" t="s">
        <v>8063</v>
      </c>
      <c r="M2701" t="s">
        <v>58</v>
      </c>
      <c r="N2701" t="s">
        <v>59</v>
      </c>
      <c r="O2701" t="s">
        <v>60</v>
      </c>
      <c r="P2701" s="37"/>
      <c r="Q2701" s="38"/>
      <c r="R2701" s="38"/>
      <c r="S2701" s="38"/>
      <c r="T2701" s="38"/>
      <c r="U2701" s="38"/>
      <c r="V2701" s="38"/>
      <c r="W2701" s="38"/>
      <c r="X2701" s="39"/>
      <c r="Y2701" s="38"/>
      <c r="Z2701" s="38"/>
      <c r="AA2701" s="38"/>
      <c r="AB2701" s="38"/>
      <c r="AC2701" s="38"/>
      <c r="AD2701" s="38"/>
      <c r="AE2701" s="38"/>
      <c r="AF2701" s="37"/>
      <c r="AG2701" s="38"/>
      <c r="AH2701" s="39"/>
      <c r="AI2701" s="8">
        <f t="shared" ref="AI2701:AI2765" si="140">SUM(P2701:AH2701)</f>
        <v>0</v>
      </c>
      <c r="AJ2701" s="9">
        <f t="shared" si="139"/>
        <v>0</v>
      </c>
      <c r="AK2701" s="10">
        <f t="shared" ref="AK2701:AK2765" si="141">IF(AI2701&gt;0,1,0)</f>
        <v>0</v>
      </c>
    </row>
    <row r="2702" spans="1:37">
      <c r="A2702" t="s">
        <v>5817</v>
      </c>
      <c r="B2702" t="s">
        <v>5817</v>
      </c>
      <c r="C2702" t="s">
        <v>53</v>
      </c>
      <c r="D2702">
        <v>2392</v>
      </c>
      <c r="E2702" s="7">
        <v>4797</v>
      </c>
      <c r="F2702" t="s">
        <v>8060</v>
      </c>
      <c r="G2702" t="s">
        <v>8064</v>
      </c>
      <c r="H2702">
        <v>50.694094399999997</v>
      </c>
      <c r="I2702">
        <v>5.0365631999999998</v>
      </c>
      <c r="J2702">
        <v>4280</v>
      </c>
      <c r="K2702" t="s">
        <v>8062</v>
      </c>
      <c r="L2702" t="s">
        <v>8063</v>
      </c>
      <c r="M2702" t="s">
        <v>58</v>
      </c>
      <c r="N2702" t="s">
        <v>59</v>
      </c>
      <c r="O2702" t="s">
        <v>60</v>
      </c>
      <c r="P2702" s="40"/>
      <c r="Q2702" s="41"/>
      <c r="R2702" s="41"/>
      <c r="S2702" s="41"/>
      <c r="T2702" s="41"/>
      <c r="U2702" s="41"/>
      <c r="V2702" s="41"/>
      <c r="W2702" s="41"/>
      <c r="X2702" s="42"/>
      <c r="Y2702" s="41"/>
      <c r="Z2702" s="41"/>
      <c r="AA2702" s="41"/>
      <c r="AB2702" s="41"/>
      <c r="AC2702" s="41"/>
      <c r="AD2702" s="41"/>
      <c r="AE2702" s="41"/>
      <c r="AF2702" s="40"/>
      <c r="AG2702" s="41"/>
      <c r="AH2702" s="42"/>
      <c r="AI2702" s="11">
        <f t="shared" si="140"/>
        <v>0</v>
      </c>
      <c r="AJ2702" s="12">
        <f t="shared" si="139"/>
        <v>0</v>
      </c>
      <c r="AK2702" s="13">
        <f t="shared" si="141"/>
        <v>0</v>
      </c>
    </row>
    <row r="2703" spans="1:37">
      <c r="A2703" t="s">
        <v>5817</v>
      </c>
      <c r="B2703" t="s">
        <v>5817</v>
      </c>
      <c r="C2703" t="s">
        <v>53</v>
      </c>
      <c r="D2703">
        <v>95394</v>
      </c>
      <c r="E2703" s="7">
        <v>4798</v>
      </c>
      <c r="F2703" t="s">
        <v>8065</v>
      </c>
      <c r="G2703" t="s">
        <v>8066</v>
      </c>
      <c r="H2703">
        <v>50.668890599999997</v>
      </c>
      <c r="I2703">
        <v>5.0463484000000003</v>
      </c>
      <c r="J2703">
        <v>4280</v>
      </c>
      <c r="K2703" t="s">
        <v>8067</v>
      </c>
      <c r="L2703" t="s">
        <v>8068</v>
      </c>
      <c r="M2703" t="s">
        <v>58</v>
      </c>
      <c r="N2703" t="s">
        <v>59</v>
      </c>
      <c r="O2703" t="s">
        <v>60</v>
      </c>
      <c r="P2703" s="37"/>
      <c r="Q2703" s="38"/>
      <c r="R2703" s="38"/>
      <c r="S2703" s="38"/>
      <c r="T2703" s="38"/>
      <c r="U2703" s="38"/>
      <c r="V2703" s="38"/>
      <c r="W2703" s="38"/>
      <c r="X2703" s="39"/>
      <c r="Y2703" s="38"/>
      <c r="Z2703" s="38"/>
      <c r="AA2703" s="38"/>
      <c r="AB2703" s="38"/>
      <c r="AC2703" s="38"/>
      <c r="AD2703" s="38"/>
      <c r="AE2703" s="38"/>
      <c r="AF2703" s="37"/>
      <c r="AG2703" s="38"/>
      <c r="AH2703" s="39"/>
      <c r="AI2703" s="8">
        <f t="shared" si="140"/>
        <v>0</v>
      </c>
      <c r="AJ2703" s="9">
        <f t="shared" si="139"/>
        <v>0</v>
      </c>
      <c r="AK2703" s="10">
        <f t="shared" si="141"/>
        <v>0</v>
      </c>
    </row>
    <row r="2704" spans="1:37">
      <c r="A2704" t="s">
        <v>5817</v>
      </c>
      <c r="B2704" t="s">
        <v>5817</v>
      </c>
      <c r="C2704" t="s">
        <v>53</v>
      </c>
      <c r="D2704">
        <v>2393</v>
      </c>
      <c r="E2704" s="7">
        <v>4799</v>
      </c>
      <c r="F2704" t="s">
        <v>8069</v>
      </c>
      <c r="G2704" t="s">
        <v>8070</v>
      </c>
      <c r="H2704">
        <v>50.6937827</v>
      </c>
      <c r="I2704">
        <v>5.0804989999999997</v>
      </c>
      <c r="J2704">
        <v>4280</v>
      </c>
      <c r="K2704" t="s">
        <v>8071</v>
      </c>
      <c r="L2704" t="s">
        <v>8072</v>
      </c>
      <c r="M2704" t="s">
        <v>58</v>
      </c>
      <c r="N2704" t="s">
        <v>59</v>
      </c>
      <c r="O2704" t="s">
        <v>60</v>
      </c>
      <c r="P2704" s="40"/>
      <c r="Q2704" s="41"/>
      <c r="R2704" s="41"/>
      <c r="S2704" s="41"/>
      <c r="T2704" s="41"/>
      <c r="U2704" s="41"/>
      <c r="V2704" s="41"/>
      <c r="W2704" s="41"/>
      <c r="X2704" s="42"/>
      <c r="Y2704" s="41"/>
      <c r="Z2704" s="41"/>
      <c r="AA2704" s="41"/>
      <c r="AB2704" s="41"/>
      <c r="AC2704" s="41"/>
      <c r="AD2704" s="41"/>
      <c r="AE2704" s="41"/>
      <c r="AF2704" s="40"/>
      <c r="AG2704" s="41"/>
      <c r="AH2704" s="42"/>
      <c r="AI2704" s="11">
        <f t="shared" si="140"/>
        <v>0</v>
      </c>
      <c r="AJ2704" s="12">
        <f t="shared" si="139"/>
        <v>0</v>
      </c>
      <c r="AK2704" s="13">
        <f t="shared" si="141"/>
        <v>0</v>
      </c>
    </row>
    <row r="2705" spans="1:37">
      <c r="A2705" t="s">
        <v>5817</v>
      </c>
      <c r="B2705" t="s">
        <v>5817</v>
      </c>
      <c r="C2705" t="s">
        <v>53</v>
      </c>
      <c r="D2705">
        <v>95394</v>
      </c>
      <c r="E2705" s="7">
        <v>4801</v>
      </c>
      <c r="F2705" t="s">
        <v>8065</v>
      </c>
      <c r="G2705" t="s">
        <v>8073</v>
      </c>
      <c r="H2705">
        <v>50.647594400000003</v>
      </c>
      <c r="I2705">
        <v>4.9970660000000002</v>
      </c>
      <c r="J2705">
        <v>4280</v>
      </c>
      <c r="K2705" t="s">
        <v>8067</v>
      </c>
      <c r="L2705" t="s">
        <v>8068</v>
      </c>
      <c r="M2705" t="s">
        <v>58</v>
      </c>
      <c r="N2705" t="s">
        <v>59</v>
      </c>
      <c r="O2705" t="s">
        <v>60</v>
      </c>
      <c r="P2705" s="37"/>
      <c r="Q2705" s="38"/>
      <c r="R2705" s="38"/>
      <c r="S2705" s="38"/>
      <c r="T2705" s="38"/>
      <c r="U2705" s="38"/>
      <c r="V2705" s="38"/>
      <c r="W2705" s="38"/>
      <c r="X2705" s="39"/>
      <c r="Y2705" s="38"/>
      <c r="Z2705" s="38"/>
      <c r="AA2705" s="38"/>
      <c r="AB2705" s="38"/>
      <c r="AC2705" s="38"/>
      <c r="AD2705" s="38"/>
      <c r="AE2705" s="38"/>
      <c r="AF2705" s="37"/>
      <c r="AG2705" s="38"/>
      <c r="AH2705" s="39"/>
      <c r="AI2705" s="8">
        <f t="shared" si="140"/>
        <v>0</v>
      </c>
      <c r="AJ2705" s="9">
        <f t="shared" si="139"/>
        <v>0</v>
      </c>
      <c r="AK2705" s="10">
        <f t="shared" si="141"/>
        <v>0</v>
      </c>
    </row>
    <row r="2706" spans="1:37">
      <c r="A2706" t="s">
        <v>5817</v>
      </c>
      <c r="B2706" t="s">
        <v>5817</v>
      </c>
      <c r="C2706" t="s">
        <v>120</v>
      </c>
      <c r="D2706">
        <v>2394</v>
      </c>
      <c r="E2706" s="7">
        <v>4802</v>
      </c>
      <c r="F2706" t="s">
        <v>8074</v>
      </c>
      <c r="G2706" t="s">
        <v>8075</v>
      </c>
      <c r="H2706">
        <v>50.669145100000001</v>
      </c>
      <c r="I2706">
        <v>5.0727812999999999</v>
      </c>
      <c r="J2706">
        <v>4280</v>
      </c>
      <c r="K2706" t="s">
        <v>8076</v>
      </c>
      <c r="L2706" t="s">
        <v>8077</v>
      </c>
      <c r="M2706" t="s">
        <v>58</v>
      </c>
      <c r="N2706" t="s">
        <v>91</v>
      </c>
      <c r="O2706" t="s">
        <v>60</v>
      </c>
      <c r="P2706" s="40"/>
      <c r="Q2706" s="41"/>
      <c r="R2706" s="41"/>
      <c r="S2706" s="41"/>
      <c r="T2706" s="41"/>
      <c r="U2706" s="41"/>
      <c r="V2706" s="41"/>
      <c r="W2706" s="41"/>
      <c r="X2706" s="42"/>
      <c r="Y2706" s="41"/>
      <c r="Z2706" s="41"/>
      <c r="AA2706" s="41"/>
      <c r="AB2706" s="41"/>
      <c r="AC2706" s="41"/>
      <c r="AD2706" s="41"/>
      <c r="AE2706" s="41"/>
      <c r="AF2706" s="40"/>
      <c r="AG2706" s="41"/>
      <c r="AH2706" s="42"/>
      <c r="AI2706" s="11">
        <f t="shared" si="140"/>
        <v>0</v>
      </c>
      <c r="AJ2706" s="12">
        <f t="shared" si="139"/>
        <v>0</v>
      </c>
      <c r="AK2706" s="13">
        <f t="shared" si="141"/>
        <v>0</v>
      </c>
    </row>
    <row r="2707" spans="1:37">
      <c r="A2707" t="s">
        <v>5817</v>
      </c>
      <c r="B2707" t="s">
        <v>5817</v>
      </c>
      <c r="C2707" t="s">
        <v>120</v>
      </c>
      <c r="D2707">
        <v>2395</v>
      </c>
      <c r="E2707" s="7">
        <v>4803</v>
      </c>
      <c r="F2707" t="s">
        <v>8078</v>
      </c>
      <c r="G2707" t="s">
        <v>8079</v>
      </c>
      <c r="H2707">
        <v>50.700130600000001</v>
      </c>
      <c r="I2707">
        <v>5.1186501</v>
      </c>
      <c r="J2707">
        <v>4280</v>
      </c>
      <c r="K2707" t="s">
        <v>8080</v>
      </c>
      <c r="L2707" t="s">
        <v>8081</v>
      </c>
      <c r="M2707" t="s">
        <v>58</v>
      </c>
      <c r="N2707" t="s">
        <v>65</v>
      </c>
      <c r="O2707" t="s">
        <v>60</v>
      </c>
      <c r="P2707" s="37"/>
      <c r="Q2707" s="38"/>
      <c r="R2707" s="38"/>
      <c r="S2707" s="38"/>
      <c r="T2707" s="38"/>
      <c r="U2707" s="38"/>
      <c r="V2707" s="38"/>
      <c r="W2707" s="38"/>
      <c r="X2707" s="39"/>
      <c r="Y2707" s="38"/>
      <c r="Z2707" s="38"/>
      <c r="AA2707" s="38"/>
      <c r="AB2707" s="38"/>
      <c r="AC2707" s="38"/>
      <c r="AD2707" s="38"/>
      <c r="AE2707" s="38"/>
      <c r="AF2707" s="37"/>
      <c r="AG2707" s="38"/>
      <c r="AH2707" s="39"/>
      <c r="AI2707" s="8">
        <f t="shared" si="140"/>
        <v>0</v>
      </c>
      <c r="AJ2707" s="9">
        <f t="shared" si="139"/>
        <v>0</v>
      </c>
      <c r="AK2707" s="10">
        <f t="shared" si="141"/>
        <v>0</v>
      </c>
    </row>
    <row r="2708" spans="1:37">
      <c r="A2708" t="s">
        <v>5817</v>
      </c>
      <c r="B2708" t="s">
        <v>5817</v>
      </c>
      <c r="C2708" t="s">
        <v>120</v>
      </c>
      <c r="D2708">
        <v>5752</v>
      </c>
      <c r="E2708" s="7">
        <v>4804</v>
      </c>
      <c r="F2708" t="s">
        <v>8082</v>
      </c>
      <c r="G2708" t="s">
        <v>8083</v>
      </c>
      <c r="H2708">
        <v>50.670808000000001</v>
      </c>
      <c r="I2708">
        <v>5.0746691000000004</v>
      </c>
      <c r="J2708">
        <v>4280</v>
      </c>
      <c r="K2708" t="s">
        <v>8084</v>
      </c>
      <c r="L2708" t="s">
        <v>8085</v>
      </c>
      <c r="M2708" t="s">
        <v>58</v>
      </c>
      <c r="N2708" t="s">
        <v>65</v>
      </c>
      <c r="O2708" t="s">
        <v>60</v>
      </c>
      <c r="P2708" s="40"/>
      <c r="Q2708" s="41"/>
      <c r="R2708" s="41"/>
      <c r="S2708" s="41"/>
      <c r="T2708" s="41"/>
      <c r="U2708" s="41"/>
      <c r="V2708" s="41"/>
      <c r="W2708" s="41"/>
      <c r="X2708" s="42"/>
      <c r="Y2708" s="41"/>
      <c r="Z2708" s="41"/>
      <c r="AA2708" s="41"/>
      <c r="AB2708" s="41"/>
      <c r="AC2708" s="41"/>
      <c r="AD2708" s="41"/>
      <c r="AE2708" s="41"/>
      <c r="AF2708" s="40"/>
      <c r="AG2708" s="41"/>
      <c r="AH2708" s="42"/>
      <c r="AI2708" s="11">
        <f t="shared" si="140"/>
        <v>0</v>
      </c>
      <c r="AJ2708" s="12">
        <f t="shared" si="139"/>
        <v>0</v>
      </c>
      <c r="AK2708" s="13">
        <f t="shared" si="141"/>
        <v>0</v>
      </c>
    </row>
    <row r="2709" spans="1:37">
      <c r="A2709" t="s">
        <v>5817</v>
      </c>
      <c r="B2709" t="s">
        <v>5817</v>
      </c>
      <c r="C2709" t="s">
        <v>120</v>
      </c>
      <c r="D2709">
        <v>2395</v>
      </c>
      <c r="E2709" s="7">
        <v>4805</v>
      </c>
      <c r="F2709" t="s">
        <v>8078</v>
      </c>
      <c r="G2709" t="s">
        <v>8086</v>
      </c>
      <c r="H2709">
        <v>50.670995900000001</v>
      </c>
      <c r="I2709">
        <v>5.0774021999999999</v>
      </c>
      <c r="J2709">
        <v>4280</v>
      </c>
      <c r="K2709" t="s">
        <v>8080</v>
      </c>
      <c r="L2709" t="s">
        <v>8081</v>
      </c>
      <c r="M2709" t="s">
        <v>58</v>
      </c>
      <c r="N2709" t="s">
        <v>91</v>
      </c>
      <c r="O2709" t="s">
        <v>60</v>
      </c>
      <c r="P2709" s="37"/>
      <c r="Q2709" s="38"/>
      <c r="R2709" s="38"/>
      <c r="S2709" s="38"/>
      <c r="T2709" s="38"/>
      <c r="U2709" s="38"/>
      <c r="V2709" s="38"/>
      <c r="W2709" s="38"/>
      <c r="X2709" s="39"/>
      <c r="Y2709" s="38"/>
      <c r="Z2709" s="38"/>
      <c r="AA2709" s="38"/>
      <c r="AB2709" s="38"/>
      <c r="AC2709" s="38"/>
      <c r="AD2709" s="38"/>
      <c r="AE2709" s="38"/>
      <c r="AF2709" s="37"/>
      <c r="AG2709" s="38"/>
      <c r="AH2709" s="39"/>
      <c r="AI2709" s="8">
        <f t="shared" si="140"/>
        <v>0</v>
      </c>
      <c r="AJ2709" s="9">
        <f t="shared" si="139"/>
        <v>0</v>
      </c>
      <c r="AK2709" s="10">
        <f t="shared" si="141"/>
        <v>0</v>
      </c>
    </row>
    <row r="2710" spans="1:37">
      <c r="A2710" t="s">
        <v>5817</v>
      </c>
      <c r="B2710" t="s">
        <v>5817</v>
      </c>
      <c r="C2710" t="s">
        <v>182</v>
      </c>
      <c r="D2710">
        <v>5076</v>
      </c>
      <c r="E2710" s="7">
        <v>4806</v>
      </c>
      <c r="F2710" t="s">
        <v>8087</v>
      </c>
      <c r="G2710" t="s">
        <v>8088</v>
      </c>
      <c r="H2710">
        <v>50.676561700000001</v>
      </c>
      <c r="I2710">
        <v>5.0752886000000004</v>
      </c>
      <c r="J2710">
        <v>4280</v>
      </c>
      <c r="K2710" t="s">
        <v>8089</v>
      </c>
      <c r="L2710" t="s">
        <v>8090</v>
      </c>
      <c r="M2710" t="s">
        <v>58</v>
      </c>
      <c r="N2710" t="s">
        <v>59</v>
      </c>
      <c r="O2710" t="s">
        <v>158</v>
      </c>
      <c r="P2710" s="40"/>
      <c r="Q2710" s="41"/>
      <c r="R2710" s="41"/>
      <c r="S2710" s="41"/>
      <c r="T2710" s="41"/>
      <c r="U2710" s="41"/>
      <c r="V2710" s="41"/>
      <c r="W2710" s="41"/>
      <c r="X2710" s="42"/>
      <c r="Y2710" s="41"/>
      <c r="Z2710" s="41"/>
      <c r="AA2710" s="41"/>
      <c r="AB2710" s="41"/>
      <c r="AC2710" s="41"/>
      <c r="AD2710" s="41"/>
      <c r="AE2710" s="41"/>
      <c r="AF2710" s="40"/>
      <c r="AG2710" s="41"/>
      <c r="AH2710" s="42"/>
      <c r="AI2710" s="11">
        <f t="shared" si="140"/>
        <v>0</v>
      </c>
      <c r="AJ2710" s="12">
        <f t="shared" si="139"/>
        <v>0</v>
      </c>
      <c r="AK2710" s="13">
        <f t="shared" si="141"/>
        <v>0</v>
      </c>
    </row>
    <row r="2711" spans="1:37">
      <c r="A2711" t="s">
        <v>5817</v>
      </c>
      <c r="B2711" t="s">
        <v>5817</v>
      </c>
      <c r="C2711" t="s">
        <v>120</v>
      </c>
      <c r="D2711">
        <v>2396</v>
      </c>
      <c r="E2711" s="7">
        <v>4807</v>
      </c>
      <c r="F2711" t="s">
        <v>8091</v>
      </c>
      <c r="G2711" t="s">
        <v>8075</v>
      </c>
      <c r="H2711">
        <v>50.669145100000001</v>
      </c>
      <c r="I2711">
        <v>5.0727812999999999</v>
      </c>
      <c r="J2711">
        <v>4280</v>
      </c>
      <c r="K2711" t="s">
        <v>8092</v>
      </c>
      <c r="L2711" t="s">
        <v>8093</v>
      </c>
      <c r="M2711" t="s">
        <v>58</v>
      </c>
      <c r="N2711" t="s">
        <v>168</v>
      </c>
      <c r="O2711" t="s">
        <v>158</v>
      </c>
      <c r="P2711" s="37"/>
      <c r="Q2711" s="38"/>
      <c r="R2711" s="38"/>
      <c r="S2711" s="38"/>
      <c r="T2711" s="38"/>
      <c r="U2711" s="38"/>
      <c r="V2711" s="38"/>
      <c r="W2711" s="38"/>
      <c r="X2711" s="39"/>
      <c r="Y2711" s="38"/>
      <c r="Z2711" s="38"/>
      <c r="AA2711" s="38"/>
      <c r="AB2711" s="38"/>
      <c r="AC2711" s="38"/>
      <c r="AD2711" s="38"/>
      <c r="AE2711" s="38"/>
      <c r="AF2711" s="37"/>
      <c r="AG2711" s="38"/>
      <c r="AH2711" s="39"/>
      <c r="AI2711" s="8">
        <f t="shared" si="140"/>
        <v>0</v>
      </c>
      <c r="AJ2711" s="9">
        <f t="shared" si="139"/>
        <v>0</v>
      </c>
      <c r="AK2711" s="10">
        <f t="shared" si="141"/>
        <v>0</v>
      </c>
    </row>
    <row r="2712" spans="1:37">
      <c r="A2712" t="s">
        <v>5817</v>
      </c>
      <c r="B2712" t="s">
        <v>5817</v>
      </c>
      <c r="C2712" t="s">
        <v>120</v>
      </c>
      <c r="D2712">
        <v>2397</v>
      </c>
      <c r="E2712" s="7">
        <v>4812</v>
      </c>
      <c r="F2712" t="s">
        <v>8094</v>
      </c>
      <c r="G2712" t="s">
        <v>8095</v>
      </c>
      <c r="H2712">
        <v>50.670922300000001</v>
      </c>
      <c r="I2712">
        <v>5.0711589999999998</v>
      </c>
      <c r="J2712">
        <v>4280</v>
      </c>
      <c r="K2712" t="s">
        <v>8096</v>
      </c>
      <c r="L2712" t="s">
        <v>8097</v>
      </c>
      <c r="M2712" t="s">
        <v>58</v>
      </c>
      <c r="N2712" t="s">
        <v>168</v>
      </c>
      <c r="O2712" t="s">
        <v>158</v>
      </c>
      <c r="P2712" s="40"/>
      <c r="Q2712" s="41"/>
      <c r="R2712" s="41"/>
      <c r="S2712" s="41"/>
      <c r="T2712" s="41"/>
      <c r="U2712" s="41"/>
      <c r="V2712" s="41"/>
      <c r="W2712" s="41"/>
      <c r="X2712" s="42"/>
      <c r="Y2712" s="41"/>
      <c r="Z2712" s="41"/>
      <c r="AA2712" s="41"/>
      <c r="AB2712" s="41"/>
      <c r="AC2712" s="41"/>
      <c r="AD2712" s="41"/>
      <c r="AE2712" s="41"/>
      <c r="AF2712" s="40"/>
      <c r="AG2712" s="41"/>
      <c r="AH2712" s="42"/>
      <c r="AI2712" s="11">
        <f t="shared" si="140"/>
        <v>0</v>
      </c>
      <c r="AJ2712" s="12">
        <f t="shared" si="139"/>
        <v>0</v>
      </c>
      <c r="AK2712" s="13">
        <f t="shared" si="141"/>
        <v>0</v>
      </c>
    </row>
    <row r="2713" spans="1:37">
      <c r="A2713" t="s">
        <v>5817</v>
      </c>
      <c r="B2713" t="s">
        <v>5817</v>
      </c>
      <c r="C2713" t="s">
        <v>182</v>
      </c>
      <c r="D2713">
        <v>2400</v>
      </c>
      <c r="E2713" s="7">
        <v>4821</v>
      </c>
      <c r="F2713" t="s">
        <v>8098</v>
      </c>
      <c r="G2713" t="s">
        <v>8099</v>
      </c>
      <c r="H2713">
        <v>50.6733659</v>
      </c>
      <c r="I2713">
        <v>5.0794325999999996</v>
      </c>
      <c r="J2713">
        <v>4280</v>
      </c>
      <c r="K2713" t="s">
        <v>8100</v>
      </c>
      <c r="L2713" t="s">
        <v>8101</v>
      </c>
      <c r="M2713" t="s">
        <v>212</v>
      </c>
      <c r="N2713" t="s">
        <v>218</v>
      </c>
      <c r="O2713" t="s">
        <v>158</v>
      </c>
      <c r="P2713" s="37"/>
      <c r="Q2713" s="38"/>
      <c r="R2713" s="38"/>
      <c r="S2713" s="38"/>
      <c r="T2713" s="38"/>
      <c r="U2713" s="38"/>
      <c r="V2713" s="38"/>
      <c r="W2713" s="38"/>
      <c r="X2713" s="39"/>
      <c r="Y2713" s="38"/>
      <c r="Z2713" s="38"/>
      <c r="AA2713" s="38"/>
      <c r="AB2713" s="38"/>
      <c r="AC2713" s="38"/>
      <c r="AD2713" s="38"/>
      <c r="AE2713" s="38"/>
      <c r="AF2713" s="37"/>
      <c r="AG2713" s="38"/>
      <c r="AH2713" s="39"/>
      <c r="AI2713" s="8">
        <f t="shared" si="140"/>
        <v>0</v>
      </c>
      <c r="AJ2713" s="9">
        <f t="shared" si="139"/>
        <v>0</v>
      </c>
      <c r="AK2713" s="10">
        <f t="shared" si="141"/>
        <v>0</v>
      </c>
    </row>
    <row r="2714" spans="1:37">
      <c r="A2714" t="s">
        <v>5817</v>
      </c>
      <c r="B2714" t="s">
        <v>5817</v>
      </c>
      <c r="C2714" t="s">
        <v>182</v>
      </c>
      <c r="D2714">
        <v>2400</v>
      </c>
      <c r="E2714" s="7">
        <v>4823</v>
      </c>
      <c r="F2714" t="s">
        <v>8098</v>
      </c>
      <c r="G2714" t="s">
        <v>8102</v>
      </c>
      <c r="H2714">
        <v>50.667606499999998</v>
      </c>
      <c r="I2714">
        <v>5.0828351999999999</v>
      </c>
      <c r="J2714">
        <v>4280</v>
      </c>
      <c r="K2714" t="s">
        <v>8100</v>
      </c>
      <c r="L2714" t="s">
        <v>8101</v>
      </c>
      <c r="M2714" t="s">
        <v>212</v>
      </c>
      <c r="N2714" t="s">
        <v>279</v>
      </c>
      <c r="O2714" t="s">
        <v>158</v>
      </c>
      <c r="P2714" s="40"/>
      <c r="Q2714" s="41"/>
      <c r="R2714" s="41"/>
      <c r="S2714" s="41"/>
      <c r="T2714" s="41"/>
      <c r="U2714" s="41"/>
      <c r="V2714" s="41"/>
      <c r="W2714" s="41"/>
      <c r="X2714" s="42"/>
      <c r="Y2714" s="41"/>
      <c r="Z2714" s="41"/>
      <c r="AA2714" s="41"/>
      <c r="AB2714" s="41"/>
      <c r="AC2714" s="41"/>
      <c r="AD2714" s="41"/>
      <c r="AE2714" s="41"/>
      <c r="AF2714" s="40"/>
      <c r="AG2714" s="41"/>
      <c r="AH2714" s="42"/>
      <c r="AI2714" s="11">
        <f t="shared" si="140"/>
        <v>0</v>
      </c>
      <c r="AJ2714" s="12">
        <f t="shared" si="139"/>
        <v>0</v>
      </c>
      <c r="AK2714" s="13">
        <f t="shared" si="141"/>
        <v>0</v>
      </c>
    </row>
    <row r="2715" spans="1:37">
      <c r="A2715" t="s">
        <v>5817</v>
      </c>
      <c r="B2715" t="s">
        <v>5817</v>
      </c>
      <c r="C2715" t="s">
        <v>182</v>
      </c>
      <c r="D2715">
        <v>2401</v>
      </c>
      <c r="E2715" s="7">
        <v>4824</v>
      </c>
      <c r="F2715" t="s">
        <v>8103</v>
      </c>
      <c r="G2715" t="s">
        <v>8104</v>
      </c>
      <c r="H2715">
        <v>50.6735191</v>
      </c>
      <c r="I2715">
        <v>5.075914</v>
      </c>
      <c r="J2715">
        <v>4280</v>
      </c>
      <c r="K2715" t="s">
        <v>8105</v>
      </c>
      <c r="L2715" t="s">
        <v>8106</v>
      </c>
      <c r="M2715" t="s">
        <v>58</v>
      </c>
      <c r="N2715" t="s">
        <v>168</v>
      </c>
      <c r="O2715" t="s">
        <v>158</v>
      </c>
      <c r="P2715" s="37"/>
      <c r="Q2715" s="38"/>
      <c r="R2715" s="38"/>
      <c r="S2715" s="38"/>
      <c r="T2715" s="38"/>
      <c r="U2715" s="38"/>
      <c r="V2715" s="38"/>
      <c r="W2715" s="38"/>
      <c r="X2715" s="39"/>
      <c r="Y2715" s="38"/>
      <c r="Z2715" s="38"/>
      <c r="AA2715" s="38"/>
      <c r="AB2715" s="38"/>
      <c r="AC2715" s="38"/>
      <c r="AD2715" s="38"/>
      <c r="AE2715" s="38"/>
      <c r="AF2715" s="37"/>
      <c r="AG2715" s="38"/>
      <c r="AH2715" s="39"/>
      <c r="AI2715" s="8">
        <f t="shared" si="140"/>
        <v>0</v>
      </c>
      <c r="AJ2715" s="9">
        <f t="shared" si="139"/>
        <v>0</v>
      </c>
      <c r="AK2715" s="10">
        <f t="shared" si="141"/>
        <v>0</v>
      </c>
    </row>
    <row r="2716" spans="1:37">
      <c r="A2716" t="s">
        <v>5817</v>
      </c>
      <c r="B2716" t="s">
        <v>5817</v>
      </c>
      <c r="C2716" t="s">
        <v>53</v>
      </c>
      <c r="D2716">
        <v>2404</v>
      </c>
      <c r="E2716" s="7">
        <v>4826</v>
      </c>
      <c r="F2716" t="s">
        <v>8107</v>
      </c>
      <c r="G2716" t="s">
        <v>8108</v>
      </c>
      <c r="H2716">
        <v>50.741280099999997</v>
      </c>
      <c r="I2716">
        <v>5.0338425999999998</v>
      </c>
      <c r="J2716">
        <v>4287</v>
      </c>
      <c r="K2716" t="s">
        <v>8109</v>
      </c>
      <c r="L2716" t="s">
        <v>8110</v>
      </c>
      <c r="M2716" t="s">
        <v>58</v>
      </c>
      <c r="N2716" t="s">
        <v>59</v>
      </c>
      <c r="O2716" t="s">
        <v>60</v>
      </c>
      <c r="P2716" s="40"/>
      <c r="Q2716" s="41"/>
      <c r="R2716" s="41"/>
      <c r="S2716" s="41"/>
      <c r="T2716" s="41"/>
      <c r="U2716" s="41"/>
      <c r="V2716" s="41"/>
      <c r="W2716" s="41"/>
      <c r="X2716" s="42"/>
      <c r="Y2716" s="41"/>
      <c r="Z2716" s="41"/>
      <c r="AA2716" s="41"/>
      <c r="AB2716" s="41"/>
      <c r="AC2716" s="41"/>
      <c r="AD2716" s="41"/>
      <c r="AE2716" s="41"/>
      <c r="AF2716" s="40"/>
      <c r="AG2716" s="41"/>
      <c r="AH2716" s="42"/>
      <c r="AI2716" s="11">
        <f t="shared" si="140"/>
        <v>0</v>
      </c>
      <c r="AJ2716" s="12">
        <f t="shared" si="139"/>
        <v>0</v>
      </c>
      <c r="AK2716" s="13">
        <f t="shared" si="141"/>
        <v>0</v>
      </c>
    </row>
    <row r="2717" spans="1:37">
      <c r="A2717" t="s">
        <v>5817</v>
      </c>
      <c r="B2717" t="s">
        <v>5817</v>
      </c>
      <c r="C2717" t="s">
        <v>53</v>
      </c>
      <c r="D2717">
        <v>2404</v>
      </c>
      <c r="E2717" s="7">
        <v>4827</v>
      </c>
      <c r="F2717" t="s">
        <v>8107</v>
      </c>
      <c r="G2717" t="s">
        <v>8111</v>
      </c>
      <c r="H2717">
        <v>50.714382899999997</v>
      </c>
      <c r="I2717">
        <v>5.0334301000000004</v>
      </c>
      <c r="J2717">
        <v>4287</v>
      </c>
      <c r="K2717" t="s">
        <v>8109</v>
      </c>
      <c r="L2717" t="s">
        <v>8110</v>
      </c>
      <c r="M2717" t="s">
        <v>58</v>
      </c>
      <c r="N2717" t="s">
        <v>59</v>
      </c>
      <c r="O2717" t="s">
        <v>60</v>
      </c>
      <c r="P2717" s="37"/>
      <c r="Q2717" s="38"/>
      <c r="R2717" s="38"/>
      <c r="S2717" s="38"/>
      <c r="T2717" s="38"/>
      <c r="U2717" s="38"/>
      <c r="V2717" s="38"/>
      <c r="W2717" s="38"/>
      <c r="X2717" s="39"/>
      <c r="Y2717" s="38"/>
      <c r="Z2717" s="38"/>
      <c r="AA2717" s="38"/>
      <c r="AB2717" s="38"/>
      <c r="AC2717" s="38"/>
      <c r="AD2717" s="38"/>
      <c r="AE2717" s="38"/>
      <c r="AF2717" s="37"/>
      <c r="AG2717" s="38"/>
      <c r="AH2717" s="39"/>
      <c r="AI2717" s="8">
        <f t="shared" si="140"/>
        <v>0</v>
      </c>
      <c r="AJ2717" s="9">
        <f t="shared" si="139"/>
        <v>0</v>
      </c>
      <c r="AK2717" s="10">
        <f t="shared" si="141"/>
        <v>0</v>
      </c>
    </row>
    <row r="2718" spans="1:37">
      <c r="A2718" t="s">
        <v>5817</v>
      </c>
      <c r="B2718" t="s">
        <v>5817</v>
      </c>
      <c r="C2718" t="s">
        <v>53</v>
      </c>
      <c r="D2718">
        <v>2405</v>
      </c>
      <c r="E2718" s="7">
        <v>4828</v>
      </c>
      <c r="F2718" t="s">
        <v>2336</v>
      </c>
      <c r="G2718" t="s">
        <v>8112</v>
      </c>
      <c r="H2718">
        <v>50.733761899999998</v>
      </c>
      <c r="I2718">
        <v>5.3535233</v>
      </c>
      <c r="J2718">
        <v>4360</v>
      </c>
      <c r="K2718" t="s">
        <v>8113</v>
      </c>
      <c r="L2718" t="s">
        <v>8114</v>
      </c>
      <c r="M2718" t="s">
        <v>58</v>
      </c>
      <c r="N2718" t="s">
        <v>59</v>
      </c>
      <c r="O2718" t="s">
        <v>60</v>
      </c>
      <c r="P2718" s="40"/>
      <c r="Q2718" s="41"/>
      <c r="R2718" s="41"/>
      <c r="S2718" s="41"/>
      <c r="T2718" s="41"/>
      <c r="U2718" s="41"/>
      <c r="V2718" s="41"/>
      <c r="W2718" s="41"/>
      <c r="X2718" s="42"/>
      <c r="Y2718" s="41"/>
      <c r="Z2718" s="41"/>
      <c r="AA2718" s="41"/>
      <c r="AB2718" s="41"/>
      <c r="AC2718" s="41"/>
      <c r="AD2718" s="41"/>
      <c r="AE2718" s="41"/>
      <c r="AF2718" s="40"/>
      <c r="AG2718" s="41"/>
      <c r="AH2718" s="42"/>
      <c r="AI2718" s="11">
        <f t="shared" si="140"/>
        <v>0</v>
      </c>
      <c r="AJ2718" s="12">
        <f t="shared" si="139"/>
        <v>0</v>
      </c>
      <c r="AK2718" s="13">
        <f t="shared" si="141"/>
        <v>0</v>
      </c>
    </row>
    <row r="2719" spans="1:37">
      <c r="A2719" t="s">
        <v>5817</v>
      </c>
      <c r="B2719" t="s">
        <v>5817</v>
      </c>
      <c r="C2719" t="s">
        <v>53</v>
      </c>
      <c r="D2719">
        <v>2405</v>
      </c>
      <c r="E2719" s="7">
        <v>4829</v>
      </c>
      <c r="F2719" t="s">
        <v>2336</v>
      </c>
      <c r="G2719" t="s">
        <v>8115</v>
      </c>
      <c r="H2719">
        <v>50.714624000000001</v>
      </c>
      <c r="I2719">
        <v>5.3286252000000003</v>
      </c>
      <c r="J2719">
        <v>4360</v>
      </c>
      <c r="K2719" t="s">
        <v>8113</v>
      </c>
      <c r="L2719" t="s">
        <v>8114</v>
      </c>
      <c r="M2719" t="s">
        <v>58</v>
      </c>
      <c r="N2719" t="s">
        <v>65</v>
      </c>
      <c r="O2719" t="s">
        <v>60</v>
      </c>
      <c r="P2719" s="37"/>
      <c r="Q2719" s="38"/>
      <c r="R2719" s="38"/>
      <c r="S2719" s="38"/>
      <c r="T2719" s="38"/>
      <c r="U2719" s="38"/>
      <c r="V2719" s="38"/>
      <c r="W2719" s="38"/>
      <c r="X2719" s="39"/>
      <c r="Y2719" s="38"/>
      <c r="Z2719" s="38"/>
      <c r="AA2719" s="38"/>
      <c r="AB2719" s="38"/>
      <c r="AC2719" s="38"/>
      <c r="AD2719" s="38"/>
      <c r="AE2719" s="38"/>
      <c r="AF2719" s="37"/>
      <c r="AG2719" s="38"/>
      <c r="AH2719" s="39"/>
      <c r="AI2719" s="8">
        <f t="shared" si="140"/>
        <v>0</v>
      </c>
      <c r="AJ2719" s="9">
        <f t="shared" si="139"/>
        <v>0</v>
      </c>
      <c r="AK2719" s="10">
        <f t="shared" si="141"/>
        <v>0</v>
      </c>
    </row>
    <row r="2720" spans="1:37">
      <c r="A2720" t="s">
        <v>5817</v>
      </c>
      <c r="B2720" t="s">
        <v>5817</v>
      </c>
      <c r="C2720" t="s">
        <v>120</v>
      </c>
      <c r="D2720">
        <v>2406</v>
      </c>
      <c r="E2720" s="7">
        <v>4830</v>
      </c>
      <c r="F2720" t="s">
        <v>4329</v>
      </c>
      <c r="G2720" t="s">
        <v>8116</v>
      </c>
      <c r="H2720">
        <v>50.697607099999999</v>
      </c>
      <c r="I2720">
        <v>5.3018046999999999</v>
      </c>
      <c r="J2720">
        <v>4350</v>
      </c>
      <c r="K2720" t="s">
        <v>8117</v>
      </c>
      <c r="L2720" t="s">
        <v>8118</v>
      </c>
      <c r="M2720" t="s">
        <v>58</v>
      </c>
      <c r="N2720" t="s">
        <v>65</v>
      </c>
      <c r="O2720" t="s">
        <v>60</v>
      </c>
      <c r="P2720" s="40"/>
      <c r="Q2720" s="41"/>
      <c r="R2720" s="41"/>
      <c r="S2720" s="41"/>
      <c r="T2720" s="41"/>
      <c r="U2720" s="41"/>
      <c r="V2720" s="41"/>
      <c r="W2720" s="41"/>
      <c r="X2720" s="42"/>
      <c r="Y2720" s="41"/>
      <c r="Z2720" s="41"/>
      <c r="AA2720" s="41"/>
      <c r="AB2720" s="41"/>
      <c r="AC2720" s="41"/>
      <c r="AD2720" s="41"/>
      <c r="AE2720" s="41"/>
      <c r="AF2720" s="40"/>
      <c r="AG2720" s="41"/>
      <c r="AH2720" s="42"/>
      <c r="AI2720" s="11">
        <f t="shared" si="140"/>
        <v>0</v>
      </c>
      <c r="AJ2720" s="12">
        <f t="shared" si="139"/>
        <v>0</v>
      </c>
      <c r="AK2720" s="13">
        <f t="shared" si="141"/>
        <v>0</v>
      </c>
    </row>
    <row r="2721" spans="1:37">
      <c r="A2721" t="s">
        <v>5817</v>
      </c>
      <c r="B2721" t="s">
        <v>5817</v>
      </c>
      <c r="C2721" t="s">
        <v>53</v>
      </c>
      <c r="D2721">
        <v>2407</v>
      </c>
      <c r="E2721" s="7">
        <v>4832</v>
      </c>
      <c r="F2721" t="s">
        <v>2336</v>
      </c>
      <c r="G2721" t="s">
        <v>8119</v>
      </c>
      <c r="H2721">
        <v>50.695766200000001</v>
      </c>
      <c r="I2721">
        <v>5.3421645</v>
      </c>
      <c r="J2721">
        <v>4351</v>
      </c>
      <c r="K2721" t="s">
        <v>8120</v>
      </c>
      <c r="L2721" t="s">
        <v>8121</v>
      </c>
      <c r="M2721" t="s">
        <v>58</v>
      </c>
      <c r="N2721" t="s">
        <v>65</v>
      </c>
      <c r="O2721" t="s">
        <v>60</v>
      </c>
      <c r="P2721" s="40"/>
      <c r="Q2721" s="41"/>
      <c r="R2721" s="41"/>
      <c r="S2721" s="41"/>
      <c r="T2721" s="41"/>
      <c r="U2721" s="41"/>
      <c r="V2721" s="41"/>
      <c r="W2721" s="41"/>
      <c r="X2721" s="42"/>
      <c r="Y2721" s="41"/>
      <c r="Z2721" s="41"/>
      <c r="AA2721" s="41"/>
      <c r="AB2721" s="41"/>
      <c r="AC2721" s="41"/>
      <c r="AD2721" s="41"/>
      <c r="AE2721" s="41"/>
      <c r="AF2721" s="40"/>
      <c r="AG2721" s="41"/>
      <c r="AH2721" s="42"/>
      <c r="AI2721" s="11"/>
      <c r="AJ2721" s="12"/>
      <c r="AK2721" s="13"/>
    </row>
    <row r="2722" spans="1:37">
      <c r="A2722" t="s">
        <v>5817</v>
      </c>
      <c r="B2722" t="s">
        <v>5817</v>
      </c>
      <c r="C2722" t="s">
        <v>53</v>
      </c>
      <c r="D2722">
        <v>2407</v>
      </c>
      <c r="E2722" s="7">
        <v>4833</v>
      </c>
      <c r="F2722" t="s">
        <v>2336</v>
      </c>
      <c r="G2722" t="s">
        <v>8122</v>
      </c>
      <c r="H2722">
        <v>50.675894499999998</v>
      </c>
      <c r="I2722">
        <v>5.3711438999999999</v>
      </c>
      <c r="J2722">
        <v>4350</v>
      </c>
      <c r="K2722" t="s">
        <v>8120</v>
      </c>
      <c r="L2722" t="s">
        <v>8121</v>
      </c>
      <c r="M2722" t="s">
        <v>58</v>
      </c>
      <c r="N2722" t="s">
        <v>59</v>
      </c>
      <c r="O2722" t="s">
        <v>60</v>
      </c>
      <c r="P2722" s="37"/>
      <c r="Q2722" s="38"/>
      <c r="R2722" s="38"/>
      <c r="S2722" s="38"/>
      <c r="T2722" s="38"/>
      <c r="U2722" s="38"/>
      <c r="V2722" s="38"/>
      <c r="W2722" s="38"/>
      <c r="X2722" s="39"/>
      <c r="Y2722" s="38"/>
      <c r="Z2722" s="38"/>
      <c r="AA2722" s="38"/>
      <c r="AB2722" s="38"/>
      <c r="AC2722" s="38"/>
      <c r="AD2722" s="38"/>
      <c r="AE2722" s="38"/>
      <c r="AF2722" s="37"/>
      <c r="AG2722" s="38"/>
      <c r="AH2722" s="39"/>
      <c r="AI2722" s="8">
        <f t="shared" si="140"/>
        <v>0</v>
      </c>
      <c r="AJ2722" s="9">
        <f t="shared" ref="AJ2722:AJ2785" si="142">IF(AND(AI2722&gt;0,O2722="OUI"),1,0)</f>
        <v>0</v>
      </c>
      <c r="AK2722" s="10">
        <f t="shared" si="141"/>
        <v>0</v>
      </c>
    </row>
    <row r="2723" spans="1:37">
      <c r="A2723" t="s">
        <v>5817</v>
      </c>
      <c r="B2723" t="s">
        <v>5817</v>
      </c>
      <c r="C2723" t="s">
        <v>120</v>
      </c>
      <c r="D2723">
        <v>2409</v>
      </c>
      <c r="E2723" s="7">
        <v>4840</v>
      </c>
      <c r="F2723" t="s">
        <v>6723</v>
      </c>
      <c r="G2723" t="s">
        <v>8123</v>
      </c>
      <c r="H2723">
        <v>50.600950500000003</v>
      </c>
      <c r="I2723">
        <v>5.3630184999999999</v>
      </c>
      <c r="J2723">
        <v>4470</v>
      </c>
      <c r="K2723" t="s">
        <v>8124</v>
      </c>
      <c r="L2723" t="s">
        <v>8125</v>
      </c>
      <c r="M2723" t="s">
        <v>58</v>
      </c>
      <c r="N2723" t="s">
        <v>59</v>
      </c>
      <c r="O2723" t="s">
        <v>158</v>
      </c>
      <c r="P2723" s="40"/>
      <c r="Q2723" s="41"/>
      <c r="R2723" s="41"/>
      <c r="S2723" s="41"/>
      <c r="T2723" s="41"/>
      <c r="U2723" s="41"/>
      <c r="V2723" s="41"/>
      <c r="W2723" s="41"/>
      <c r="X2723" s="42"/>
      <c r="Y2723" s="41"/>
      <c r="Z2723" s="41"/>
      <c r="AA2723" s="41"/>
      <c r="AB2723" s="41"/>
      <c r="AC2723" s="41"/>
      <c r="AD2723" s="41"/>
      <c r="AE2723" s="41"/>
      <c r="AF2723" s="40"/>
      <c r="AG2723" s="41"/>
      <c r="AH2723" s="42"/>
      <c r="AI2723" s="11">
        <f t="shared" si="140"/>
        <v>0</v>
      </c>
      <c r="AJ2723" s="12">
        <f t="shared" si="142"/>
        <v>0</v>
      </c>
      <c r="AK2723" s="13">
        <f t="shared" si="141"/>
        <v>0</v>
      </c>
    </row>
    <row r="2724" spans="1:37">
      <c r="A2724" t="s">
        <v>5817</v>
      </c>
      <c r="B2724" t="s">
        <v>5817</v>
      </c>
      <c r="C2724" t="s">
        <v>182</v>
      </c>
      <c r="D2724">
        <v>5079</v>
      </c>
      <c r="E2724" s="7">
        <v>4843</v>
      </c>
      <c r="F2724" t="s">
        <v>8126</v>
      </c>
      <c r="G2724" t="s">
        <v>8127</v>
      </c>
      <c r="H2724">
        <v>50.580863200000003</v>
      </c>
      <c r="I2724">
        <v>5.3562311999999999</v>
      </c>
      <c r="J2724">
        <v>4470</v>
      </c>
      <c r="K2724" t="s">
        <v>8128</v>
      </c>
      <c r="L2724" t="s">
        <v>8129</v>
      </c>
      <c r="M2724" t="s">
        <v>58</v>
      </c>
      <c r="N2724" t="s">
        <v>65</v>
      </c>
      <c r="O2724" t="s">
        <v>60</v>
      </c>
      <c r="P2724" s="37"/>
      <c r="Q2724" s="38"/>
      <c r="R2724" s="38"/>
      <c r="S2724" s="38"/>
      <c r="T2724" s="38"/>
      <c r="U2724" s="38"/>
      <c r="V2724" s="38"/>
      <c r="W2724" s="38"/>
      <c r="X2724" s="39"/>
      <c r="Y2724" s="38"/>
      <c r="Z2724" s="38"/>
      <c r="AA2724" s="38"/>
      <c r="AB2724" s="38"/>
      <c r="AC2724" s="38"/>
      <c r="AD2724" s="38"/>
      <c r="AE2724" s="38"/>
      <c r="AF2724" s="37"/>
      <c r="AG2724" s="38"/>
      <c r="AH2724" s="39"/>
      <c r="AI2724" s="8">
        <f t="shared" si="140"/>
        <v>0</v>
      </c>
      <c r="AJ2724" s="9">
        <f t="shared" si="142"/>
        <v>0</v>
      </c>
      <c r="AK2724" s="10">
        <f t="shared" si="141"/>
        <v>0</v>
      </c>
    </row>
    <row r="2725" spans="1:37">
      <c r="A2725" t="s">
        <v>5817</v>
      </c>
      <c r="B2725" t="s">
        <v>5817</v>
      </c>
      <c r="C2725" t="s">
        <v>182</v>
      </c>
      <c r="D2725">
        <v>1787</v>
      </c>
      <c r="E2725" s="7">
        <v>4844</v>
      </c>
      <c r="F2725" t="s">
        <v>5977</v>
      </c>
      <c r="G2725" t="s">
        <v>8130</v>
      </c>
      <c r="H2725">
        <v>50.587993699999998</v>
      </c>
      <c r="I2725">
        <v>5.3609590000000003</v>
      </c>
      <c r="J2725">
        <v>4470</v>
      </c>
      <c r="K2725" t="s">
        <v>5979</v>
      </c>
      <c r="L2725" t="s">
        <v>5980</v>
      </c>
      <c r="M2725" t="s">
        <v>58</v>
      </c>
      <c r="N2725" t="s">
        <v>168</v>
      </c>
      <c r="O2725" t="s">
        <v>60</v>
      </c>
      <c r="P2725" s="40"/>
      <c r="Q2725" s="41"/>
      <c r="R2725" s="41"/>
      <c r="S2725" s="41"/>
      <c r="T2725" s="41"/>
      <c r="U2725" s="41"/>
      <c r="V2725" s="41"/>
      <c r="W2725" s="41"/>
      <c r="X2725" s="42"/>
      <c r="Y2725" s="41"/>
      <c r="Z2725" s="41"/>
      <c r="AA2725" s="41"/>
      <c r="AB2725" s="41"/>
      <c r="AC2725" s="41"/>
      <c r="AD2725" s="41"/>
      <c r="AE2725" s="41"/>
      <c r="AF2725" s="40"/>
      <c r="AG2725" s="41"/>
      <c r="AH2725" s="42"/>
      <c r="AI2725" s="11">
        <f t="shared" si="140"/>
        <v>0</v>
      </c>
      <c r="AJ2725" s="12">
        <f t="shared" si="142"/>
        <v>0</v>
      </c>
      <c r="AK2725" s="13">
        <f t="shared" si="141"/>
        <v>0</v>
      </c>
    </row>
    <row r="2726" spans="1:37">
      <c r="A2726" t="s">
        <v>5817</v>
      </c>
      <c r="B2726" t="s">
        <v>5817</v>
      </c>
      <c r="C2726" t="s">
        <v>53</v>
      </c>
      <c r="D2726">
        <v>2412</v>
      </c>
      <c r="E2726" s="7">
        <v>4848</v>
      </c>
      <c r="F2726" t="s">
        <v>2336</v>
      </c>
      <c r="G2726" t="s">
        <v>8131</v>
      </c>
      <c r="H2726">
        <v>50.691700099999998</v>
      </c>
      <c r="I2726">
        <v>5.2454682999999998</v>
      </c>
      <c r="J2726">
        <v>4300</v>
      </c>
      <c r="K2726" t="s">
        <v>8132</v>
      </c>
      <c r="L2726" t="s">
        <v>8133</v>
      </c>
      <c r="M2726" t="s">
        <v>58</v>
      </c>
      <c r="N2726" t="s">
        <v>59</v>
      </c>
      <c r="O2726" t="s">
        <v>158</v>
      </c>
      <c r="P2726" s="37"/>
      <c r="Q2726" s="38"/>
      <c r="R2726" s="38"/>
      <c r="S2726" s="38"/>
      <c r="T2726" s="38"/>
      <c r="U2726" s="38"/>
      <c r="V2726" s="38"/>
      <c r="W2726" s="38"/>
      <c r="X2726" s="39"/>
      <c r="Y2726" s="38"/>
      <c r="Z2726" s="38"/>
      <c r="AA2726" s="38"/>
      <c r="AB2726" s="38"/>
      <c r="AC2726" s="38"/>
      <c r="AD2726" s="38"/>
      <c r="AE2726" s="38"/>
      <c r="AF2726" s="37"/>
      <c r="AG2726" s="38"/>
      <c r="AH2726" s="39"/>
      <c r="AI2726" s="8">
        <f t="shared" si="140"/>
        <v>0</v>
      </c>
      <c r="AJ2726" s="9">
        <f t="shared" si="142"/>
        <v>0</v>
      </c>
      <c r="AK2726" s="10">
        <f t="shared" si="141"/>
        <v>0</v>
      </c>
    </row>
    <row r="2727" spans="1:37">
      <c r="A2727" t="s">
        <v>5817</v>
      </c>
      <c r="B2727" t="s">
        <v>5817</v>
      </c>
      <c r="C2727" t="s">
        <v>53</v>
      </c>
      <c r="D2727">
        <v>2412</v>
      </c>
      <c r="E2727" s="7">
        <v>4849</v>
      </c>
      <c r="F2727" t="s">
        <v>2336</v>
      </c>
      <c r="G2727" t="s">
        <v>8134</v>
      </c>
      <c r="H2727">
        <v>50.663041399999997</v>
      </c>
      <c r="I2727">
        <v>5.2958167999999999</v>
      </c>
      <c r="J2727">
        <v>4300</v>
      </c>
      <c r="K2727" t="s">
        <v>8132</v>
      </c>
      <c r="L2727" t="s">
        <v>8133</v>
      </c>
      <c r="M2727" t="s">
        <v>58</v>
      </c>
      <c r="N2727" t="s">
        <v>65</v>
      </c>
      <c r="O2727" t="s">
        <v>60</v>
      </c>
      <c r="P2727" s="40"/>
      <c r="Q2727" s="41"/>
      <c r="R2727" s="41"/>
      <c r="S2727" s="41"/>
      <c r="T2727" s="41"/>
      <c r="U2727" s="41"/>
      <c r="V2727" s="41"/>
      <c r="W2727" s="41"/>
      <c r="X2727" s="42"/>
      <c r="Y2727" s="41"/>
      <c r="Z2727" s="41"/>
      <c r="AA2727" s="41"/>
      <c r="AB2727" s="41"/>
      <c r="AC2727" s="41"/>
      <c r="AD2727" s="41"/>
      <c r="AE2727" s="41"/>
      <c r="AF2727" s="40"/>
      <c r="AG2727" s="41"/>
      <c r="AH2727" s="42"/>
      <c r="AI2727" s="11">
        <f t="shared" si="140"/>
        <v>0</v>
      </c>
      <c r="AJ2727" s="12">
        <f t="shared" si="142"/>
        <v>0</v>
      </c>
      <c r="AK2727" s="13">
        <f t="shared" si="141"/>
        <v>0</v>
      </c>
    </row>
    <row r="2728" spans="1:37">
      <c r="A2728" t="s">
        <v>5817</v>
      </c>
      <c r="B2728" t="s">
        <v>5817</v>
      </c>
      <c r="C2728" t="s">
        <v>120</v>
      </c>
      <c r="D2728">
        <v>2413</v>
      </c>
      <c r="E2728" s="7">
        <v>4850</v>
      </c>
      <c r="F2728" t="s">
        <v>2717</v>
      </c>
      <c r="G2728" t="s">
        <v>8135</v>
      </c>
      <c r="H2728">
        <v>50.689781799999999</v>
      </c>
      <c r="I2728">
        <v>5.2454368000000002</v>
      </c>
      <c r="J2728">
        <v>4300</v>
      </c>
      <c r="K2728" t="s">
        <v>8136</v>
      </c>
      <c r="L2728" t="s">
        <v>8137</v>
      </c>
      <c r="M2728" t="s">
        <v>58</v>
      </c>
      <c r="N2728" t="s">
        <v>59</v>
      </c>
      <c r="O2728" t="s">
        <v>158</v>
      </c>
      <c r="P2728" s="37"/>
      <c r="Q2728" s="38"/>
      <c r="R2728" s="38"/>
      <c r="S2728" s="38"/>
      <c r="T2728" s="38"/>
      <c r="U2728" s="38"/>
      <c r="V2728" s="38"/>
      <c r="W2728" s="38"/>
      <c r="X2728" s="39"/>
      <c r="Y2728" s="38"/>
      <c r="Z2728" s="38"/>
      <c r="AA2728" s="38"/>
      <c r="AB2728" s="38"/>
      <c r="AC2728" s="38"/>
      <c r="AD2728" s="38"/>
      <c r="AE2728" s="38"/>
      <c r="AF2728" s="37"/>
      <c r="AG2728" s="38"/>
      <c r="AH2728" s="39"/>
      <c r="AI2728" s="8">
        <f t="shared" si="140"/>
        <v>0</v>
      </c>
      <c r="AJ2728" s="9">
        <f t="shared" si="142"/>
        <v>0</v>
      </c>
      <c r="AK2728" s="10">
        <f t="shared" si="141"/>
        <v>0</v>
      </c>
    </row>
    <row r="2729" spans="1:37">
      <c r="A2729" t="s">
        <v>5817</v>
      </c>
      <c r="B2729" t="s">
        <v>5817</v>
      </c>
      <c r="C2729" t="s">
        <v>120</v>
      </c>
      <c r="D2729">
        <v>95252</v>
      </c>
      <c r="E2729" s="7">
        <v>4851</v>
      </c>
      <c r="F2729" t="s">
        <v>8138</v>
      </c>
      <c r="G2729" t="s">
        <v>8139</v>
      </c>
      <c r="H2729">
        <v>50.676229300000003</v>
      </c>
      <c r="I2729">
        <v>5.2235619</v>
      </c>
      <c r="J2729">
        <v>4300</v>
      </c>
      <c r="K2729" t="s">
        <v>8140</v>
      </c>
      <c r="L2729" t="s">
        <v>8141</v>
      </c>
      <c r="M2729" t="s">
        <v>58</v>
      </c>
      <c r="N2729" t="s">
        <v>59</v>
      </c>
      <c r="O2729" t="s">
        <v>158</v>
      </c>
      <c r="P2729" s="40"/>
      <c r="Q2729" s="41"/>
      <c r="R2729" s="41"/>
      <c r="S2729" s="41"/>
      <c r="T2729" s="41"/>
      <c r="U2729" s="41"/>
      <c r="V2729" s="41"/>
      <c r="W2729" s="41"/>
      <c r="X2729" s="42"/>
      <c r="Y2729" s="41"/>
      <c r="Z2729" s="41"/>
      <c r="AA2729" s="41"/>
      <c r="AB2729" s="41"/>
      <c r="AC2729" s="41"/>
      <c r="AD2729" s="41"/>
      <c r="AE2729" s="41"/>
      <c r="AF2729" s="40"/>
      <c r="AG2729" s="41"/>
      <c r="AH2729" s="42"/>
      <c r="AI2729" s="11">
        <f t="shared" si="140"/>
        <v>0</v>
      </c>
      <c r="AJ2729" s="12">
        <f t="shared" si="142"/>
        <v>0</v>
      </c>
      <c r="AK2729" s="13">
        <f t="shared" si="141"/>
        <v>0</v>
      </c>
    </row>
    <row r="2730" spans="1:37">
      <c r="A2730" t="s">
        <v>5817</v>
      </c>
      <c r="B2730" t="s">
        <v>5817</v>
      </c>
      <c r="C2730" t="s">
        <v>120</v>
      </c>
      <c r="D2730">
        <v>2414</v>
      </c>
      <c r="E2730" s="7">
        <v>4852</v>
      </c>
      <c r="F2730" t="s">
        <v>2074</v>
      </c>
      <c r="G2730" t="s">
        <v>8142</v>
      </c>
      <c r="H2730">
        <v>50.690938299999999</v>
      </c>
      <c r="I2730">
        <v>5.2564890000000002</v>
      </c>
      <c r="J2730">
        <v>4300</v>
      </c>
      <c r="K2730" t="s">
        <v>8143</v>
      </c>
      <c r="L2730" t="s">
        <v>8144</v>
      </c>
      <c r="M2730" t="s">
        <v>58</v>
      </c>
      <c r="N2730" t="s">
        <v>65</v>
      </c>
      <c r="O2730" t="s">
        <v>158</v>
      </c>
      <c r="P2730" s="37"/>
      <c r="Q2730" s="38"/>
      <c r="R2730" s="38"/>
      <c r="S2730" s="38"/>
      <c r="T2730" s="38"/>
      <c r="U2730" s="38"/>
      <c r="V2730" s="38"/>
      <c r="W2730" s="38"/>
      <c r="X2730" s="39"/>
      <c r="Y2730" s="38"/>
      <c r="Z2730" s="38"/>
      <c r="AA2730" s="38"/>
      <c r="AB2730" s="38"/>
      <c r="AC2730" s="38"/>
      <c r="AD2730" s="38"/>
      <c r="AE2730" s="38"/>
      <c r="AF2730" s="37"/>
      <c r="AG2730" s="38"/>
      <c r="AH2730" s="39"/>
      <c r="AI2730" s="8">
        <f t="shared" si="140"/>
        <v>0</v>
      </c>
      <c r="AJ2730" s="9">
        <f t="shared" si="142"/>
        <v>0</v>
      </c>
      <c r="AK2730" s="10">
        <f t="shared" si="141"/>
        <v>0</v>
      </c>
    </row>
    <row r="2731" spans="1:37">
      <c r="A2731" t="s">
        <v>5817</v>
      </c>
      <c r="B2731" t="s">
        <v>5817</v>
      </c>
      <c r="C2731" t="s">
        <v>120</v>
      </c>
      <c r="D2731">
        <v>95252</v>
      </c>
      <c r="E2731" s="7">
        <v>4853</v>
      </c>
      <c r="F2731" t="s">
        <v>8138</v>
      </c>
      <c r="G2731" t="s">
        <v>8145</v>
      </c>
      <c r="H2731">
        <v>50.720976999999998</v>
      </c>
      <c r="I2731">
        <v>5.3506574999999996</v>
      </c>
      <c r="J2731">
        <v>4360</v>
      </c>
      <c r="K2731" t="s">
        <v>8140</v>
      </c>
      <c r="L2731" t="s">
        <v>8141</v>
      </c>
      <c r="M2731" t="s">
        <v>58</v>
      </c>
      <c r="N2731" t="s">
        <v>59</v>
      </c>
      <c r="O2731" t="s">
        <v>60</v>
      </c>
      <c r="P2731" s="40"/>
      <c r="Q2731" s="41"/>
      <c r="R2731" s="41"/>
      <c r="S2731" s="41"/>
      <c r="T2731" s="41"/>
      <c r="U2731" s="41"/>
      <c r="V2731" s="41"/>
      <c r="W2731" s="41"/>
      <c r="X2731" s="42"/>
      <c r="Y2731" s="41"/>
      <c r="Z2731" s="41"/>
      <c r="AA2731" s="41"/>
      <c r="AB2731" s="41"/>
      <c r="AC2731" s="41"/>
      <c r="AD2731" s="41"/>
      <c r="AE2731" s="41"/>
      <c r="AF2731" s="40"/>
      <c r="AG2731" s="41"/>
      <c r="AH2731" s="42"/>
      <c r="AI2731" s="11">
        <f t="shared" si="140"/>
        <v>0</v>
      </c>
      <c r="AJ2731" s="12">
        <f t="shared" si="142"/>
        <v>0</v>
      </c>
      <c r="AK2731" s="13">
        <f t="shared" si="141"/>
        <v>0</v>
      </c>
    </row>
    <row r="2732" spans="1:37">
      <c r="A2732" t="s">
        <v>5817</v>
      </c>
      <c r="B2732" t="s">
        <v>5817</v>
      </c>
      <c r="C2732" t="s">
        <v>120</v>
      </c>
      <c r="D2732">
        <v>2414</v>
      </c>
      <c r="E2732" s="7">
        <v>4854</v>
      </c>
      <c r="F2732" t="s">
        <v>2074</v>
      </c>
      <c r="G2732" t="s">
        <v>8146</v>
      </c>
      <c r="H2732">
        <v>50.6959667</v>
      </c>
      <c r="I2732">
        <v>5.2549961999999999</v>
      </c>
      <c r="J2732">
        <v>4300</v>
      </c>
      <c r="K2732" t="s">
        <v>8143</v>
      </c>
      <c r="L2732" t="s">
        <v>8144</v>
      </c>
      <c r="M2732" t="s">
        <v>58</v>
      </c>
      <c r="N2732" t="s">
        <v>59</v>
      </c>
      <c r="O2732" t="s">
        <v>158</v>
      </c>
      <c r="P2732" s="37"/>
      <c r="Q2732" s="38"/>
      <c r="R2732" s="38"/>
      <c r="S2732" s="38"/>
      <c r="T2732" s="38"/>
      <c r="U2732" s="38"/>
      <c r="V2732" s="38"/>
      <c r="W2732" s="38"/>
      <c r="X2732" s="39"/>
      <c r="Y2732" s="38"/>
      <c r="Z2732" s="38"/>
      <c r="AA2732" s="38"/>
      <c r="AB2732" s="38"/>
      <c r="AC2732" s="38"/>
      <c r="AD2732" s="38"/>
      <c r="AE2732" s="38"/>
      <c r="AF2732" s="37"/>
      <c r="AG2732" s="38"/>
      <c r="AH2732" s="39"/>
      <c r="AI2732" s="8">
        <f t="shared" si="140"/>
        <v>0</v>
      </c>
      <c r="AJ2732" s="9">
        <f t="shared" si="142"/>
        <v>0</v>
      </c>
      <c r="AK2732" s="10">
        <f t="shared" si="141"/>
        <v>0</v>
      </c>
    </row>
    <row r="2733" spans="1:37">
      <c r="A2733" t="s">
        <v>5817</v>
      </c>
      <c r="B2733" t="s">
        <v>5817</v>
      </c>
      <c r="C2733" t="s">
        <v>182</v>
      </c>
      <c r="D2733">
        <v>5080</v>
      </c>
      <c r="E2733" s="7">
        <v>4855</v>
      </c>
      <c r="F2733" t="s">
        <v>8147</v>
      </c>
      <c r="G2733" t="s">
        <v>8148</v>
      </c>
      <c r="H2733">
        <v>50.694944200000002</v>
      </c>
      <c r="I2733">
        <v>5.2546806999999998</v>
      </c>
      <c r="J2733">
        <v>4300</v>
      </c>
      <c r="K2733" t="s">
        <v>8149</v>
      </c>
      <c r="L2733" t="s">
        <v>8150</v>
      </c>
      <c r="M2733" t="s">
        <v>58</v>
      </c>
      <c r="N2733" t="s">
        <v>65</v>
      </c>
      <c r="O2733" t="s">
        <v>158</v>
      </c>
      <c r="P2733" s="40"/>
      <c r="Q2733" s="41"/>
      <c r="R2733" s="41"/>
      <c r="S2733" s="41"/>
      <c r="T2733" s="41"/>
      <c r="U2733" s="41"/>
      <c r="V2733" s="41"/>
      <c r="W2733" s="41"/>
      <c r="X2733" s="42"/>
      <c r="Y2733" s="41"/>
      <c r="Z2733" s="41"/>
      <c r="AA2733" s="41"/>
      <c r="AB2733" s="41"/>
      <c r="AC2733" s="41"/>
      <c r="AD2733" s="41"/>
      <c r="AE2733" s="41"/>
      <c r="AF2733" s="40"/>
      <c r="AG2733" s="41"/>
      <c r="AH2733" s="42"/>
      <c r="AI2733" s="11">
        <f t="shared" si="140"/>
        <v>0</v>
      </c>
      <c r="AJ2733" s="12">
        <f t="shared" si="142"/>
        <v>0</v>
      </c>
      <c r="AK2733" s="13">
        <f t="shared" si="141"/>
        <v>0</v>
      </c>
    </row>
    <row r="2734" spans="1:37">
      <c r="A2734" t="s">
        <v>5817</v>
      </c>
      <c r="B2734" t="s">
        <v>5817</v>
      </c>
      <c r="C2734" t="s">
        <v>182</v>
      </c>
      <c r="D2734">
        <v>5080</v>
      </c>
      <c r="E2734" s="7">
        <v>4856</v>
      </c>
      <c r="F2734" t="s">
        <v>8147</v>
      </c>
      <c r="G2734" t="s">
        <v>8151</v>
      </c>
      <c r="H2734">
        <v>50.695975500000003</v>
      </c>
      <c r="I2734">
        <v>5.2629118000000004</v>
      </c>
      <c r="J2734">
        <v>4300</v>
      </c>
      <c r="K2734" t="s">
        <v>8149</v>
      </c>
      <c r="L2734" t="s">
        <v>8150</v>
      </c>
      <c r="M2734" t="s">
        <v>58</v>
      </c>
      <c r="N2734" t="s">
        <v>59</v>
      </c>
      <c r="O2734" t="s">
        <v>60</v>
      </c>
      <c r="P2734" s="37"/>
      <c r="Q2734" s="38"/>
      <c r="R2734" s="38"/>
      <c r="S2734" s="38"/>
      <c r="T2734" s="38"/>
      <c r="U2734" s="38"/>
      <c r="V2734" s="38"/>
      <c r="W2734" s="38"/>
      <c r="X2734" s="39"/>
      <c r="Y2734" s="38"/>
      <c r="Z2734" s="38"/>
      <c r="AA2734" s="38"/>
      <c r="AB2734" s="38"/>
      <c r="AC2734" s="38"/>
      <c r="AD2734" s="38"/>
      <c r="AE2734" s="38"/>
      <c r="AF2734" s="37"/>
      <c r="AG2734" s="38"/>
      <c r="AH2734" s="39"/>
      <c r="AI2734" s="8">
        <f t="shared" si="140"/>
        <v>0</v>
      </c>
      <c r="AJ2734" s="9">
        <f t="shared" si="142"/>
        <v>0</v>
      </c>
      <c r="AK2734" s="10">
        <f t="shared" si="141"/>
        <v>0</v>
      </c>
    </row>
    <row r="2735" spans="1:37">
      <c r="A2735" t="s">
        <v>5817</v>
      </c>
      <c r="B2735" t="s">
        <v>5817</v>
      </c>
      <c r="C2735" t="s">
        <v>182</v>
      </c>
      <c r="D2735">
        <v>2415</v>
      </c>
      <c r="E2735" s="7">
        <v>4857</v>
      </c>
      <c r="F2735" t="s">
        <v>8152</v>
      </c>
      <c r="G2735" t="s">
        <v>8148</v>
      </c>
      <c r="H2735">
        <v>50.694944200000002</v>
      </c>
      <c r="I2735">
        <v>5.2546806999999998</v>
      </c>
      <c r="J2735">
        <v>4300</v>
      </c>
      <c r="K2735" t="s">
        <v>8153</v>
      </c>
      <c r="L2735" t="s">
        <v>8154</v>
      </c>
      <c r="M2735" t="s">
        <v>58</v>
      </c>
      <c r="N2735" t="s">
        <v>168</v>
      </c>
      <c r="O2735" t="s">
        <v>158</v>
      </c>
      <c r="P2735" s="40"/>
      <c r="Q2735" s="41"/>
      <c r="R2735" s="41"/>
      <c r="S2735" s="41"/>
      <c r="T2735" s="41"/>
      <c r="U2735" s="41"/>
      <c r="V2735" s="41"/>
      <c r="W2735" s="41"/>
      <c r="X2735" s="42"/>
      <c r="Y2735" s="41"/>
      <c r="Z2735" s="41"/>
      <c r="AA2735" s="41"/>
      <c r="AB2735" s="41"/>
      <c r="AC2735" s="41"/>
      <c r="AD2735" s="41"/>
      <c r="AE2735" s="41"/>
      <c r="AF2735" s="40"/>
      <c r="AG2735" s="41"/>
      <c r="AH2735" s="42"/>
      <c r="AI2735" s="11">
        <f t="shared" si="140"/>
        <v>0</v>
      </c>
      <c r="AJ2735" s="12">
        <f t="shared" si="142"/>
        <v>0</v>
      </c>
      <c r="AK2735" s="13">
        <f t="shared" si="141"/>
        <v>0</v>
      </c>
    </row>
    <row r="2736" spans="1:37">
      <c r="A2736" t="s">
        <v>5817</v>
      </c>
      <c r="B2736" t="s">
        <v>5817</v>
      </c>
      <c r="C2736" t="s">
        <v>120</v>
      </c>
      <c r="D2736">
        <v>2416</v>
      </c>
      <c r="E2736" s="7">
        <v>4858</v>
      </c>
      <c r="F2736" t="s">
        <v>8155</v>
      </c>
      <c r="G2736" t="s">
        <v>8135</v>
      </c>
      <c r="H2736">
        <v>50.689781799999999</v>
      </c>
      <c r="I2736">
        <v>5.2454368000000002</v>
      </c>
      <c r="J2736">
        <v>4300</v>
      </c>
      <c r="K2736" t="s">
        <v>8156</v>
      </c>
      <c r="L2736" t="s">
        <v>8157</v>
      </c>
      <c r="M2736" t="s">
        <v>58</v>
      </c>
      <c r="N2736" t="s">
        <v>168</v>
      </c>
      <c r="O2736" t="s">
        <v>158</v>
      </c>
      <c r="P2736" s="37"/>
      <c r="Q2736" s="38"/>
      <c r="R2736" s="38"/>
      <c r="S2736" s="38"/>
      <c r="T2736" s="38"/>
      <c r="U2736" s="38"/>
      <c r="V2736" s="38"/>
      <c r="W2736" s="38"/>
      <c r="X2736" s="39"/>
      <c r="Y2736" s="38"/>
      <c r="Z2736" s="38"/>
      <c r="AA2736" s="38"/>
      <c r="AB2736" s="38"/>
      <c r="AC2736" s="38"/>
      <c r="AD2736" s="38"/>
      <c r="AE2736" s="38"/>
      <c r="AF2736" s="37"/>
      <c r="AG2736" s="38"/>
      <c r="AH2736" s="39"/>
      <c r="AI2736" s="8">
        <f t="shared" si="140"/>
        <v>0</v>
      </c>
      <c r="AJ2736" s="9">
        <f t="shared" si="142"/>
        <v>0</v>
      </c>
      <c r="AK2736" s="10">
        <f t="shared" si="141"/>
        <v>0</v>
      </c>
    </row>
    <row r="2737" spans="1:37">
      <c r="A2737" t="s">
        <v>5817</v>
      </c>
      <c r="B2737" t="s">
        <v>5817</v>
      </c>
      <c r="C2737" t="s">
        <v>120</v>
      </c>
      <c r="D2737">
        <v>2417</v>
      </c>
      <c r="E2737" s="7">
        <v>4862</v>
      </c>
      <c r="F2737" t="s">
        <v>537</v>
      </c>
      <c r="G2737" t="s">
        <v>8135</v>
      </c>
      <c r="H2737">
        <v>50.689781799999999</v>
      </c>
      <c r="I2737">
        <v>5.2454368000000002</v>
      </c>
      <c r="J2737">
        <v>4300</v>
      </c>
      <c r="K2737" t="s">
        <v>8156</v>
      </c>
      <c r="L2737" t="s">
        <v>8158</v>
      </c>
      <c r="M2737" t="s">
        <v>58</v>
      </c>
      <c r="N2737" t="s">
        <v>168</v>
      </c>
      <c r="O2737" t="s">
        <v>158</v>
      </c>
      <c r="P2737" s="40"/>
      <c r="Q2737" s="41"/>
      <c r="R2737" s="41"/>
      <c r="S2737" s="41"/>
      <c r="T2737" s="41"/>
      <c r="U2737" s="41"/>
      <c r="V2737" s="41"/>
      <c r="W2737" s="41"/>
      <c r="X2737" s="42"/>
      <c r="Y2737" s="41"/>
      <c r="Z2737" s="41"/>
      <c r="AA2737" s="41"/>
      <c r="AB2737" s="41"/>
      <c r="AC2737" s="41"/>
      <c r="AD2737" s="41"/>
      <c r="AE2737" s="41"/>
      <c r="AF2737" s="40"/>
      <c r="AG2737" s="41"/>
      <c r="AH2737" s="42"/>
      <c r="AI2737" s="11">
        <f t="shared" si="140"/>
        <v>0</v>
      </c>
      <c r="AJ2737" s="12">
        <f t="shared" si="142"/>
        <v>0</v>
      </c>
      <c r="AK2737" s="13">
        <f t="shared" si="141"/>
        <v>0</v>
      </c>
    </row>
    <row r="2738" spans="1:37">
      <c r="A2738" t="s">
        <v>5817</v>
      </c>
      <c r="B2738" t="s">
        <v>5817</v>
      </c>
      <c r="C2738" t="s">
        <v>120</v>
      </c>
      <c r="D2738">
        <v>2418</v>
      </c>
      <c r="E2738" s="7">
        <v>4863</v>
      </c>
      <c r="F2738" t="s">
        <v>6480</v>
      </c>
      <c r="G2738" t="s">
        <v>8159</v>
      </c>
      <c r="H2738">
        <v>50.694868999999997</v>
      </c>
      <c r="I2738">
        <v>5.2563481000000003</v>
      </c>
      <c r="J2738">
        <v>4300</v>
      </c>
      <c r="K2738" t="s">
        <v>8160</v>
      </c>
      <c r="L2738" t="s">
        <v>8161</v>
      </c>
      <c r="M2738" t="s">
        <v>58</v>
      </c>
      <c r="N2738" t="s">
        <v>168</v>
      </c>
      <c r="O2738" t="s">
        <v>158</v>
      </c>
      <c r="P2738" s="37"/>
      <c r="Q2738" s="38"/>
      <c r="R2738" s="38"/>
      <c r="S2738" s="38"/>
      <c r="T2738" s="38"/>
      <c r="U2738" s="38"/>
      <c r="V2738" s="38"/>
      <c r="W2738" s="38"/>
      <c r="X2738" s="39"/>
      <c r="Y2738" s="38"/>
      <c r="Z2738" s="38"/>
      <c r="AA2738" s="38"/>
      <c r="AB2738" s="38"/>
      <c r="AC2738" s="38"/>
      <c r="AD2738" s="38"/>
      <c r="AE2738" s="38"/>
      <c r="AF2738" s="37"/>
      <c r="AG2738" s="38"/>
      <c r="AH2738" s="39"/>
      <c r="AI2738" s="8">
        <f t="shared" si="140"/>
        <v>0</v>
      </c>
      <c r="AJ2738" s="9">
        <f t="shared" si="142"/>
        <v>0</v>
      </c>
      <c r="AK2738" s="10">
        <f t="shared" si="141"/>
        <v>0</v>
      </c>
    </row>
    <row r="2739" spans="1:37">
      <c r="A2739" t="s">
        <v>5817</v>
      </c>
      <c r="B2739" t="s">
        <v>5817</v>
      </c>
      <c r="C2739" t="s">
        <v>120</v>
      </c>
      <c r="D2739">
        <v>2418</v>
      </c>
      <c r="E2739" s="7">
        <v>4864</v>
      </c>
      <c r="F2739" t="s">
        <v>6480</v>
      </c>
      <c r="G2739" t="s">
        <v>8162</v>
      </c>
      <c r="H2739">
        <v>50.696707400000001</v>
      </c>
      <c r="I2739">
        <v>5.2538986999999997</v>
      </c>
      <c r="J2739">
        <v>4300</v>
      </c>
      <c r="K2739" t="s">
        <v>8160</v>
      </c>
      <c r="L2739" t="s">
        <v>8161</v>
      </c>
      <c r="M2739" t="s">
        <v>58</v>
      </c>
      <c r="N2739" t="s">
        <v>168</v>
      </c>
      <c r="O2739" t="s">
        <v>158</v>
      </c>
      <c r="P2739" s="40"/>
      <c r="Q2739" s="41"/>
      <c r="R2739" s="41"/>
      <c r="S2739" s="41"/>
      <c r="T2739" s="41"/>
      <c r="U2739" s="41"/>
      <c r="V2739" s="41"/>
      <c r="W2739" s="41"/>
      <c r="X2739" s="42"/>
      <c r="Y2739" s="41"/>
      <c r="Z2739" s="41"/>
      <c r="AA2739" s="41"/>
      <c r="AB2739" s="41"/>
      <c r="AC2739" s="41"/>
      <c r="AD2739" s="41"/>
      <c r="AE2739" s="41"/>
      <c r="AF2739" s="40"/>
      <c r="AG2739" s="41"/>
      <c r="AH2739" s="42"/>
      <c r="AI2739" s="11">
        <f t="shared" si="140"/>
        <v>0</v>
      </c>
      <c r="AJ2739" s="12">
        <f t="shared" si="142"/>
        <v>0</v>
      </c>
      <c r="AK2739" s="13">
        <f t="shared" si="141"/>
        <v>0</v>
      </c>
    </row>
    <row r="2740" spans="1:37">
      <c r="A2740" t="s">
        <v>5817</v>
      </c>
      <c r="B2740" t="s">
        <v>5817</v>
      </c>
      <c r="C2740" t="s">
        <v>163</v>
      </c>
      <c r="D2740">
        <v>2419</v>
      </c>
      <c r="E2740" s="7">
        <v>4865</v>
      </c>
      <c r="F2740" t="s">
        <v>8035</v>
      </c>
      <c r="G2740" t="s">
        <v>8163</v>
      </c>
      <c r="H2740">
        <v>50.686232199999999</v>
      </c>
      <c r="I2740">
        <v>5.2531451999999996</v>
      </c>
      <c r="J2740">
        <v>4300</v>
      </c>
      <c r="K2740" t="s">
        <v>8037</v>
      </c>
      <c r="L2740" t="s">
        <v>8038</v>
      </c>
      <c r="M2740" t="s">
        <v>58</v>
      </c>
      <c r="N2740" t="s">
        <v>168</v>
      </c>
      <c r="O2740" t="s">
        <v>60</v>
      </c>
      <c r="P2740" s="37"/>
      <c r="Q2740" s="38"/>
      <c r="R2740" s="38"/>
      <c r="S2740" s="38"/>
      <c r="T2740" s="38"/>
      <c r="U2740" s="38"/>
      <c r="V2740" s="38"/>
      <c r="W2740" s="38"/>
      <c r="X2740" s="39"/>
      <c r="Y2740" s="38"/>
      <c r="Z2740" s="38"/>
      <c r="AA2740" s="38"/>
      <c r="AB2740" s="38"/>
      <c r="AC2740" s="38"/>
      <c r="AD2740" s="38"/>
      <c r="AE2740" s="38"/>
      <c r="AF2740" s="37"/>
      <c r="AG2740" s="38"/>
      <c r="AH2740" s="39"/>
      <c r="AI2740" s="8">
        <f t="shared" si="140"/>
        <v>0</v>
      </c>
      <c r="AJ2740" s="9">
        <f t="shared" si="142"/>
        <v>0</v>
      </c>
      <c r="AK2740" s="10">
        <f t="shared" si="141"/>
        <v>0</v>
      </c>
    </row>
    <row r="2741" spans="1:37">
      <c r="A2741" t="s">
        <v>5817</v>
      </c>
      <c r="B2741" t="s">
        <v>5817</v>
      </c>
      <c r="C2741" t="s">
        <v>163</v>
      </c>
      <c r="D2741">
        <v>2419</v>
      </c>
      <c r="E2741" s="7">
        <v>4866</v>
      </c>
      <c r="F2741" t="s">
        <v>8035</v>
      </c>
      <c r="G2741" t="s">
        <v>8164</v>
      </c>
      <c r="H2741">
        <v>50.698143600000002</v>
      </c>
      <c r="I2741">
        <v>5.2600869000000001</v>
      </c>
      <c r="J2741">
        <v>4300</v>
      </c>
      <c r="K2741" t="s">
        <v>8037</v>
      </c>
      <c r="L2741" t="s">
        <v>8038</v>
      </c>
      <c r="M2741" t="s">
        <v>58</v>
      </c>
      <c r="N2741" t="s">
        <v>168</v>
      </c>
      <c r="O2741" t="s">
        <v>60</v>
      </c>
      <c r="P2741" s="40"/>
      <c r="Q2741" s="41"/>
      <c r="R2741" s="41"/>
      <c r="S2741" s="41"/>
      <c r="T2741" s="41"/>
      <c r="U2741" s="41"/>
      <c r="V2741" s="41"/>
      <c r="W2741" s="41"/>
      <c r="X2741" s="42"/>
      <c r="Y2741" s="41"/>
      <c r="Z2741" s="41"/>
      <c r="AA2741" s="41"/>
      <c r="AB2741" s="41"/>
      <c r="AC2741" s="41"/>
      <c r="AD2741" s="41"/>
      <c r="AE2741" s="41"/>
      <c r="AF2741" s="40"/>
      <c r="AG2741" s="41"/>
      <c r="AH2741" s="42"/>
      <c r="AI2741" s="11">
        <f t="shared" si="140"/>
        <v>0</v>
      </c>
      <c r="AJ2741" s="12">
        <f t="shared" si="142"/>
        <v>0</v>
      </c>
      <c r="AK2741" s="13">
        <f t="shared" si="141"/>
        <v>0</v>
      </c>
    </row>
    <row r="2742" spans="1:37">
      <c r="A2742" t="s">
        <v>5817</v>
      </c>
      <c r="B2742" t="s">
        <v>5817</v>
      </c>
      <c r="C2742" t="s">
        <v>53</v>
      </c>
      <c r="D2742">
        <v>2423</v>
      </c>
      <c r="E2742" s="7">
        <v>4888</v>
      </c>
      <c r="F2742" t="s">
        <v>8165</v>
      </c>
      <c r="G2742" t="s">
        <v>8166</v>
      </c>
      <c r="H2742">
        <v>50.668468799999999</v>
      </c>
      <c r="I2742">
        <v>5.2841902000000003</v>
      </c>
      <c r="J2742">
        <v>4300</v>
      </c>
      <c r="K2742" t="s">
        <v>8167</v>
      </c>
      <c r="L2742" t="s">
        <v>8168</v>
      </c>
      <c r="M2742" t="s">
        <v>58</v>
      </c>
      <c r="N2742" t="s">
        <v>59</v>
      </c>
      <c r="O2742" t="s">
        <v>60</v>
      </c>
      <c r="P2742" s="37"/>
      <c r="Q2742" s="38"/>
      <c r="R2742" s="38"/>
      <c r="S2742" s="38"/>
      <c r="T2742" s="38"/>
      <c r="U2742" s="38"/>
      <c r="V2742" s="38"/>
      <c r="W2742" s="38"/>
      <c r="X2742" s="39"/>
      <c r="Y2742" s="38"/>
      <c r="Z2742" s="38"/>
      <c r="AA2742" s="38"/>
      <c r="AB2742" s="38"/>
      <c r="AC2742" s="38"/>
      <c r="AD2742" s="38"/>
      <c r="AE2742" s="38"/>
      <c r="AF2742" s="37"/>
      <c r="AG2742" s="38"/>
      <c r="AH2742" s="39"/>
      <c r="AI2742" s="8">
        <f t="shared" si="140"/>
        <v>0</v>
      </c>
      <c r="AJ2742" s="9">
        <f t="shared" si="142"/>
        <v>0</v>
      </c>
      <c r="AK2742" s="10">
        <f t="shared" si="141"/>
        <v>0</v>
      </c>
    </row>
    <row r="2743" spans="1:37">
      <c r="A2743" t="s">
        <v>5817</v>
      </c>
      <c r="B2743" t="s">
        <v>5817</v>
      </c>
      <c r="C2743" t="s">
        <v>53</v>
      </c>
      <c r="D2743">
        <v>2423</v>
      </c>
      <c r="E2743" s="7">
        <v>4889</v>
      </c>
      <c r="F2743" t="s">
        <v>8165</v>
      </c>
      <c r="G2743" t="s">
        <v>8169</v>
      </c>
      <c r="H2743">
        <v>50.7002296</v>
      </c>
      <c r="I2743">
        <v>5.2624617999999996</v>
      </c>
      <c r="J2743">
        <v>4300</v>
      </c>
      <c r="K2743" t="s">
        <v>8167</v>
      </c>
      <c r="L2743" t="s">
        <v>8168</v>
      </c>
      <c r="M2743" t="s">
        <v>58</v>
      </c>
      <c r="N2743" t="s">
        <v>59</v>
      </c>
      <c r="O2743" t="s">
        <v>60</v>
      </c>
      <c r="P2743" s="40"/>
      <c r="Q2743" s="41"/>
      <c r="R2743" s="41"/>
      <c r="S2743" s="41"/>
      <c r="T2743" s="41"/>
      <c r="U2743" s="41"/>
      <c r="V2743" s="41"/>
      <c r="W2743" s="41"/>
      <c r="X2743" s="42"/>
      <c r="Y2743" s="41"/>
      <c r="Z2743" s="41"/>
      <c r="AA2743" s="41"/>
      <c r="AB2743" s="41"/>
      <c r="AC2743" s="41"/>
      <c r="AD2743" s="41"/>
      <c r="AE2743" s="41"/>
      <c r="AF2743" s="40"/>
      <c r="AG2743" s="41"/>
      <c r="AH2743" s="42"/>
      <c r="AI2743" s="11">
        <f t="shared" si="140"/>
        <v>0</v>
      </c>
      <c r="AJ2743" s="12">
        <f t="shared" si="142"/>
        <v>0</v>
      </c>
      <c r="AK2743" s="13">
        <f t="shared" si="141"/>
        <v>0</v>
      </c>
    </row>
    <row r="2744" spans="1:37">
      <c r="A2744" t="s">
        <v>5817</v>
      </c>
      <c r="B2744" t="s">
        <v>5817</v>
      </c>
      <c r="C2744" t="s">
        <v>53</v>
      </c>
      <c r="D2744">
        <v>2423</v>
      </c>
      <c r="E2744" s="7">
        <v>4890</v>
      </c>
      <c r="F2744" t="s">
        <v>8165</v>
      </c>
      <c r="G2744" t="s">
        <v>8170</v>
      </c>
      <c r="H2744">
        <v>50.712517200000001</v>
      </c>
      <c r="I2744">
        <v>5.2323756000000001</v>
      </c>
      <c r="J2744">
        <v>4300</v>
      </c>
      <c r="K2744" t="s">
        <v>8167</v>
      </c>
      <c r="L2744" t="s">
        <v>8168</v>
      </c>
      <c r="M2744" t="s">
        <v>58</v>
      </c>
      <c r="N2744" t="s">
        <v>59</v>
      </c>
      <c r="O2744" t="s">
        <v>60</v>
      </c>
      <c r="P2744" s="37"/>
      <c r="Q2744" s="38"/>
      <c r="R2744" s="38"/>
      <c r="S2744" s="38"/>
      <c r="T2744" s="38"/>
      <c r="U2744" s="38"/>
      <c r="V2744" s="38"/>
      <c r="W2744" s="38"/>
      <c r="X2744" s="39"/>
      <c r="Y2744" s="38"/>
      <c r="Z2744" s="38"/>
      <c r="AA2744" s="38"/>
      <c r="AB2744" s="38"/>
      <c r="AC2744" s="38"/>
      <c r="AD2744" s="38"/>
      <c r="AE2744" s="38"/>
      <c r="AF2744" s="37"/>
      <c r="AG2744" s="38"/>
      <c r="AH2744" s="39"/>
      <c r="AI2744" s="8">
        <f t="shared" si="140"/>
        <v>0</v>
      </c>
      <c r="AJ2744" s="9">
        <f t="shared" si="142"/>
        <v>0</v>
      </c>
      <c r="AK2744" s="10">
        <f t="shared" si="141"/>
        <v>0</v>
      </c>
    </row>
    <row r="2745" spans="1:37">
      <c r="A2745" t="s">
        <v>5817</v>
      </c>
      <c r="B2745" t="s">
        <v>5817</v>
      </c>
      <c r="C2745" t="s">
        <v>53</v>
      </c>
      <c r="D2745">
        <v>2423</v>
      </c>
      <c r="E2745" s="7">
        <v>4891</v>
      </c>
      <c r="F2745" t="s">
        <v>8165</v>
      </c>
      <c r="G2745" t="s">
        <v>8171</v>
      </c>
      <c r="H2745">
        <v>50.713090100000002</v>
      </c>
      <c r="I2745">
        <v>5.2783068000000002</v>
      </c>
      <c r="J2745">
        <v>4300</v>
      </c>
      <c r="K2745" t="s">
        <v>8167</v>
      </c>
      <c r="L2745" t="s">
        <v>8168</v>
      </c>
      <c r="M2745" t="s">
        <v>58</v>
      </c>
      <c r="N2745" t="s">
        <v>59</v>
      </c>
      <c r="O2745" t="s">
        <v>60</v>
      </c>
      <c r="P2745" s="40"/>
      <c r="Q2745" s="41"/>
      <c r="R2745" s="41"/>
      <c r="S2745" s="41"/>
      <c r="T2745" s="41"/>
      <c r="U2745" s="41"/>
      <c r="V2745" s="41"/>
      <c r="W2745" s="41"/>
      <c r="X2745" s="42"/>
      <c r="Y2745" s="41"/>
      <c r="Z2745" s="41"/>
      <c r="AA2745" s="41"/>
      <c r="AB2745" s="41"/>
      <c r="AC2745" s="41"/>
      <c r="AD2745" s="41"/>
      <c r="AE2745" s="41"/>
      <c r="AF2745" s="40"/>
      <c r="AG2745" s="41"/>
      <c r="AH2745" s="42"/>
      <c r="AI2745" s="11">
        <f t="shared" si="140"/>
        <v>0</v>
      </c>
      <c r="AJ2745" s="12">
        <f t="shared" si="142"/>
        <v>0</v>
      </c>
      <c r="AK2745" s="13">
        <f t="shared" si="141"/>
        <v>0</v>
      </c>
    </row>
    <row r="2746" spans="1:37">
      <c r="A2746" t="s">
        <v>5817</v>
      </c>
      <c r="B2746" t="s">
        <v>5817</v>
      </c>
      <c r="C2746" t="s">
        <v>53</v>
      </c>
      <c r="D2746">
        <v>2425</v>
      </c>
      <c r="E2746" s="7">
        <v>4904</v>
      </c>
      <c r="F2746" t="s">
        <v>8172</v>
      </c>
      <c r="G2746" t="s">
        <v>8173</v>
      </c>
      <c r="H2746">
        <v>50.605382499999997</v>
      </c>
      <c r="I2746">
        <v>5.0196424000000004</v>
      </c>
      <c r="J2746">
        <v>4219</v>
      </c>
      <c r="K2746" t="s">
        <v>8174</v>
      </c>
      <c r="L2746" t="s">
        <v>8175</v>
      </c>
      <c r="M2746" t="s">
        <v>58</v>
      </c>
      <c r="N2746" t="s">
        <v>59</v>
      </c>
      <c r="O2746" t="s">
        <v>60</v>
      </c>
      <c r="P2746" s="37"/>
      <c r="Q2746" s="38"/>
      <c r="R2746" s="38"/>
      <c r="S2746" s="38"/>
      <c r="T2746" s="38"/>
      <c r="U2746" s="38"/>
      <c r="V2746" s="38"/>
      <c r="W2746" s="38"/>
      <c r="X2746" s="39"/>
      <c r="Y2746" s="38"/>
      <c r="Z2746" s="38"/>
      <c r="AA2746" s="38"/>
      <c r="AB2746" s="38"/>
      <c r="AC2746" s="38"/>
      <c r="AD2746" s="38"/>
      <c r="AE2746" s="38"/>
      <c r="AF2746" s="37"/>
      <c r="AG2746" s="38"/>
      <c r="AH2746" s="39"/>
      <c r="AI2746" s="8">
        <f t="shared" si="140"/>
        <v>0</v>
      </c>
      <c r="AJ2746" s="9">
        <f t="shared" si="142"/>
        <v>0</v>
      </c>
      <c r="AK2746" s="10">
        <f t="shared" si="141"/>
        <v>0</v>
      </c>
    </row>
    <row r="2747" spans="1:37">
      <c r="A2747" t="s">
        <v>5817</v>
      </c>
      <c r="B2747" t="s">
        <v>5817</v>
      </c>
      <c r="C2747" t="s">
        <v>53</v>
      </c>
      <c r="D2747">
        <v>2425</v>
      </c>
      <c r="E2747" s="7">
        <v>4905</v>
      </c>
      <c r="F2747" t="s">
        <v>8172</v>
      </c>
      <c r="G2747" t="s">
        <v>8176</v>
      </c>
      <c r="H2747">
        <v>50.626973200000002</v>
      </c>
      <c r="I2747">
        <v>5.0326066000000003</v>
      </c>
      <c r="J2747">
        <v>4219</v>
      </c>
      <c r="K2747" t="s">
        <v>8174</v>
      </c>
      <c r="L2747" t="s">
        <v>8175</v>
      </c>
      <c r="M2747" t="s">
        <v>58</v>
      </c>
      <c r="N2747" t="s">
        <v>59</v>
      </c>
      <c r="O2747" t="s">
        <v>60</v>
      </c>
      <c r="P2747" s="40"/>
      <c r="Q2747" s="41"/>
      <c r="R2747" s="41"/>
      <c r="S2747" s="41"/>
      <c r="T2747" s="41"/>
      <c r="U2747" s="41"/>
      <c r="V2747" s="41"/>
      <c r="W2747" s="41"/>
      <c r="X2747" s="42"/>
      <c r="Y2747" s="41"/>
      <c r="Z2747" s="41"/>
      <c r="AA2747" s="41"/>
      <c r="AB2747" s="41"/>
      <c r="AC2747" s="41"/>
      <c r="AD2747" s="41"/>
      <c r="AE2747" s="41"/>
      <c r="AF2747" s="40"/>
      <c r="AG2747" s="41"/>
      <c r="AH2747" s="42"/>
      <c r="AI2747" s="11">
        <f t="shared" si="140"/>
        <v>0</v>
      </c>
      <c r="AJ2747" s="12">
        <f t="shared" si="142"/>
        <v>0</v>
      </c>
      <c r="AK2747" s="13">
        <f t="shared" si="141"/>
        <v>0</v>
      </c>
    </row>
    <row r="2748" spans="1:37">
      <c r="A2748" t="s">
        <v>5817</v>
      </c>
      <c r="B2748" t="s">
        <v>5817</v>
      </c>
      <c r="C2748" t="s">
        <v>53</v>
      </c>
      <c r="D2748">
        <v>2426</v>
      </c>
      <c r="E2748" s="7">
        <v>4906</v>
      </c>
      <c r="F2748" t="s">
        <v>2336</v>
      </c>
      <c r="G2748" t="s">
        <v>8177</v>
      </c>
      <c r="H2748">
        <v>50.624351799999999</v>
      </c>
      <c r="I2748">
        <v>4.9993062999999998</v>
      </c>
      <c r="J2748">
        <v>4219</v>
      </c>
      <c r="K2748" t="s">
        <v>8178</v>
      </c>
      <c r="L2748" t="s">
        <v>8179</v>
      </c>
      <c r="M2748" t="s">
        <v>58</v>
      </c>
      <c r="N2748" t="s">
        <v>59</v>
      </c>
      <c r="O2748" t="s">
        <v>60</v>
      </c>
      <c r="P2748" s="37"/>
      <c r="Q2748" s="38"/>
      <c r="R2748" s="38"/>
      <c r="S2748" s="38"/>
      <c r="T2748" s="38"/>
      <c r="U2748" s="38"/>
      <c r="V2748" s="38"/>
      <c r="W2748" s="38"/>
      <c r="X2748" s="39"/>
      <c r="Y2748" s="38"/>
      <c r="Z2748" s="38"/>
      <c r="AA2748" s="38"/>
      <c r="AB2748" s="38"/>
      <c r="AC2748" s="38"/>
      <c r="AD2748" s="38"/>
      <c r="AE2748" s="38"/>
      <c r="AF2748" s="37"/>
      <c r="AG2748" s="38"/>
      <c r="AH2748" s="39"/>
      <c r="AI2748" s="8">
        <f t="shared" si="140"/>
        <v>0</v>
      </c>
      <c r="AJ2748" s="9">
        <f t="shared" si="142"/>
        <v>0</v>
      </c>
      <c r="AK2748" s="10">
        <f t="shared" si="141"/>
        <v>0</v>
      </c>
    </row>
    <row r="2749" spans="1:37">
      <c r="A2749" t="s">
        <v>5817</v>
      </c>
      <c r="B2749" t="s">
        <v>5817</v>
      </c>
      <c r="C2749" t="s">
        <v>120</v>
      </c>
      <c r="D2749">
        <v>2427</v>
      </c>
      <c r="E2749" s="7">
        <v>4907</v>
      </c>
      <c r="F2749" t="s">
        <v>8180</v>
      </c>
      <c r="G2749" t="s">
        <v>8181</v>
      </c>
      <c r="H2749">
        <v>50.649786599999999</v>
      </c>
      <c r="I2749">
        <v>5.2678224</v>
      </c>
      <c r="J2749">
        <v>4317</v>
      </c>
      <c r="K2749" t="s">
        <v>8182</v>
      </c>
      <c r="L2749" t="s">
        <v>8183</v>
      </c>
      <c r="M2749" t="s">
        <v>58</v>
      </c>
      <c r="N2749" t="s">
        <v>65</v>
      </c>
      <c r="O2749" t="s">
        <v>60</v>
      </c>
      <c r="P2749" s="40"/>
      <c r="Q2749" s="41"/>
      <c r="R2749" s="41"/>
      <c r="S2749" s="41"/>
      <c r="T2749" s="41"/>
      <c r="U2749" s="41"/>
      <c r="V2749" s="41"/>
      <c r="W2749" s="41"/>
      <c r="X2749" s="42"/>
      <c r="Y2749" s="41"/>
      <c r="Z2749" s="41"/>
      <c r="AA2749" s="41"/>
      <c r="AB2749" s="41"/>
      <c r="AC2749" s="41"/>
      <c r="AD2749" s="41"/>
      <c r="AE2749" s="41"/>
      <c r="AF2749" s="40"/>
      <c r="AG2749" s="41"/>
      <c r="AH2749" s="42"/>
      <c r="AI2749" s="11">
        <f t="shared" si="140"/>
        <v>0</v>
      </c>
      <c r="AJ2749" s="12">
        <f t="shared" si="142"/>
        <v>0</v>
      </c>
      <c r="AK2749" s="13">
        <f t="shared" si="141"/>
        <v>0</v>
      </c>
    </row>
    <row r="2750" spans="1:37">
      <c r="A2750" t="s">
        <v>5817</v>
      </c>
      <c r="B2750" t="s">
        <v>5817</v>
      </c>
      <c r="C2750" t="s">
        <v>53</v>
      </c>
      <c r="D2750">
        <v>2428</v>
      </c>
      <c r="E2750" s="7">
        <v>4908</v>
      </c>
      <c r="F2750" t="s">
        <v>1910</v>
      </c>
      <c r="G2750" t="s">
        <v>8184</v>
      </c>
      <c r="H2750">
        <v>50.657932600000002</v>
      </c>
      <c r="I2750">
        <v>5.2528959000000004</v>
      </c>
      <c r="J2750">
        <v>4317</v>
      </c>
      <c r="K2750" t="s">
        <v>8185</v>
      </c>
      <c r="L2750" t="s">
        <v>8186</v>
      </c>
      <c r="M2750" t="s">
        <v>58</v>
      </c>
      <c r="N2750" t="s">
        <v>59</v>
      </c>
      <c r="O2750" t="s">
        <v>60</v>
      </c>
      <c r="P2750" s="37"/>
      <c r="Q2750" s="38"/>
      <c r="R2750" s="38"/>
      <c r="S2750" s="38"/>
      <c r="T2750" s="38"/>
      <c r="U2750" s="38"/>
      <c r="V2750" s="38"/>
      <c r="W2750" s="38"/>
      <c r="X2750" s="39"/>
      <c r="Y2750" s="38"/>
      <c r="Z2750" s="38"/>
      <c r="AA2750" s="38"/>
      <c r="AB2750" s="38"/>
      <c r="AC2750" s="38"/>
      <c r="AD2750" s="38"/>
      <c r="AE2750" s="38"/>
      <c r="AF2750" s="37"/>
      <c r="AG2750" s="38"/>
      <c r="AH2750" s="39"/>
      <c r="AI2750" s="8">
        <f t="shared" si="140"/>
        <v>0</v>
      </c>
      <c r="AJ2750" s="9">
        <f t="shared" si="142"/>
        <v>0</v>
      </c>
      <c r="AK2750" s="10">
        <f t="shared" si="141"/>
        <v>0</v>
      </c>
    </row>
    <row r="2751" spans="1:37">
      <c r="A2751" t="s">
        <v>5817</v>
      </c>
      <c r="B2751" t="s">
        <v>5817</v>
      </c>
      <c r="C2751" t="s">
        <v>53</v>
      </c>
      <c r="D2751">
        <v>2428</v>
      </c>
      <c r="E2751" s="7">
        <v>4909</v>
      </c>
      <c r="F2751" t="s">
        <v>1910</v>
      </c>
      <c r="G2751" t="s">
        <v>8187</v>
      </c>
      <c r="H2751">
        <v>50.639980799999996</v>
      </c>
      <c r="I2751">
        <v>5.2203229000000002</v>
      </c>
      <c r="J2751">
        <v>4317</v>
      </c>
      <c r="K2751" t="s">
        <v>8185</v>
      </c>
      <c r="L2751" t="s">
        <v>8186</v>
      </c>
      <c r="M2751" t="s">
        <v>58</v>
      </c>
      <c r="N2751" t="s">
        <v>59</v>
      </c>
      <c r="O2751" t="s">
        <v>60</v>
      </c>
      <c r="P2751" s="40"/>
      <c r="Q2751" s="41"/>
      <c r="R2751" s="41"/>
      <c r="S2751" s="41"/>
      <c r="T2751" s="41"/>
      <c r="U2751" s="41"/>
      <c r="V2751" s="41"/>
      <c r="W2751" s="41"/>
      <c r="X2751" s="42"/>
      <c r="Y2751" s="41"/>
      <c r="Z2751" s="41"/>
      <c r="AA2751" s="41"/>
      <c r="AB2751" s="41"/>
      <c r="AC2751" s="41"/>
      <c r="AD2751" s="41"/>
      <c r="AE2751" s="41"/>
      <c r="AF2751" s="40"/>
      <c r="AG2751" s="41"/>
      <c r="AH2751" s="42"/>
      <c r="AI2751" s="11">
        <f t="shared" si="140"/>
        <v>0</v>
      </c>
      <c r="AJ2751" s="12">
        <f t="shared" si="142"/>
        <v>0</v>
      </c>
      <c r="AK2751" s="13">
        <f t="shared" si="141"/>
        <v>0</v>
      </c>
    </row>
    <row r="2752" spans="1:37">
      <c r="A2752" t="s">
        <v>2590</v>
      </c>
      <c r="B2752" t="s">
        <v>2590</v>
      </c>
      <c r="C2752" t="s">
        <v>182</v>
      </c>
      <c r="D2752">
        <v>5067</v>
      </c>
      <c r="E2752" s="7">
        <v>4922</v>
      </c>
      <c r="F2752" t="s">
        <v>8188</v>
      </c>
      <c r="G2752" t="s">
        <v>8189</v>
      </c>
      <c r="H2752">
        <v>50.754247143896301</v>
      </c>
      <c r="I2752">
        <v>3.5957454214476998</v>
      </c>
      <c r="J2752">
        <v>9600</v>
      </c>
      <c r="K2752" t="s">
        <v>8190</v>
      </c>
      <c r="L2752" t="s">
        <v>8191</v>
      </c>
      <c r="M2752" t="s">
        <v>58</v>
      </c>
      <c r="N2752" t="s">
        <v>59</v>
      </c>
      <c r="O2752" t="s">
        <v>60</v>
      </c>
      <c r="P2752" s="37"/>
      <c r="Q2752" s="38"/>
      <c r="R2752" s="38"/>
      <c r="S2752" s="38"/>
      <c r="T2752" s="38"/>
      <c r="U2752" s="38"/>
      <c r="V2752" s="38"/>
      <c r="W2752" s="38"/>
      <c r="X2752" s="39"/>
      <c r="Y2752" s="38"/>
      <c r="Z2752" s="38"/>
      <c r="AA2752" s="38"/>
      <c r="AB2752" s="38"/>
      <c r="AC2752" s="38"/>
      <c r="AD2752" s="38"/>
      <c r="AE2752" s="38"/>
      <c r="AF2752" s="37"/>
      <c r="AG2752" s="38"/>
      <c r="AH2752" s="39"/>
      <c r="AI2752" s="8">
        <f t="shared" si="140"/>
        <v>0</v>
      </c>
      <c r="AJ2752" s="9">
        <f t="shared" si="142"/>
        <v>0</v>
      </c>
      <c r="AK2752" s="10">
        <f t="shared" si="141"/>
        <v>0</v>
      </c>
    </row>
    <row r="2753" spans="1:37">
      <c r="A2753" t="s">
        <v>8192</v>
      </c>
      <c r="B2753" t="s">
        <v>8192</v>
      </c>
      <c r="C2753" t="s">
        <v>120</v>
      </c>
      <c r="D2753">
        <v>2451</v>
      </c>
      <c r="E2753" s="7">
        <v>4936</v>
      </c>
      <c r="F2753" t="s">
        <v>4329</v>
      </c>
      <c r="G2753" t="s">
        <v>8193</v>
      </c>
      <c r="H2753">
        <v>49.647398600000002</v>
      </c>
      <c r="I2753">
        <v>5.8914688999999996</v>
      </c>
      <c r="J2753">
        <v>6700</v>
      </c>
      <c r="K2753" t="s">
        <v>8194</v>
      </c>
      <c r="L2753" t="s">
        <v>8195</v>
      </c>
      <c r="M2753" t="s">
        <v>58</v>
      </c>
      <c r="N2753" t="s">
        <v>65</v>
      </c>
      <c r="O2753" t="s">
        <v>60</v>
      </c>
      <c r="P2753" s="40"/>
      <c r="Q2753" s="41"/>
      <c r="R2753" s="41"/>
      <c r="S2753" s="41"/>
      <c r="T2753" s="41"/>
      <c r="U2753" s="41"/>
      <c r="V2753" s="41"/>
      <c r="W2753" s="41"/>
      <c r="X2753" s="42"/>
      <c r="Y2753" s="41"/>
      <c r="Z2753" s="41"/>
      <c r="AA2753" s="41"/>
      <c r="AB2753" s="41"/>
      <c r="AC2753" s="41"/>
      <c r="AD2753" s="41"/>
      <c r="AE2753" s="41"/>
      <c r="AF2753" s="40"/>
      <c r="AG2753" s="41"/>
      <c r="AH2753" s="42"/>
      <c r="AI2753" s="11">
        <f t="shared" si="140"/>
        <v>0</v>
      </c>
      <c r="AJ2753" s="12">
        <f t="shared" si="142"/>
        <v>0</v>
      </c>
      <c r="AK2753" s="13">
        <f t="shared" si="141"/>
        <v>0</v>
      </c>
    </row>
    <row r="2754" spans="1:37">
      <c r="A2754" t="s">
        <v>8192</v>
      </c>
      <c r="B2754" t="s">
        <v>8192</v>
      </c>
      <c r="C2754" t="s">
        <v>53</v>
      </c>
      <c r="D2754">
        <v>2452</v>
      </c>
      <c r="E2754" s="7">
        <v>4938</v>
      </c>
      <c r="F2754" t="s">
        <v>8196</v>
      </c>
      <c r="G2754" t="s">
        <v>8197</v>
      </c>
      <c r="H2754">
        <v>49.659161400000002</v>
      </c>
      <c r="I2754">
        <v>5.8251251000000002</v>
      </c>
      <c r="J2754">
        <v>6700</v>
      </c>
      <c r="K2754" t="s">
        <v>8198</v>
      </c>
      <c r="L2754" t="s">
        <v>8199</v>
      </c>
      <c r="M2754" t="s">
        <v>58</v>
      </c>
      <c r="N2754" t="s">
        <v>59</v>
      </c>
      <c r="O2754" t="s">
        <v>60</v>
      </c>
      <c r="P2754" s="37"/>
      <c r="Q2754" s="38"/>
      <c r="R2754" s="38"/>
      <c r="S2754" s="38"/>
      <c r="T2754" s="38"/>
      <c r="U2754" s="38"/>
      <c r="V2754" s="38"/>
      <c r="W2754" s="38"/>
      <c r="X2754" s="39"/>
      <c r="Y2754" s="38"/>
      <c r="Z2754" s="38"/>
      <c r="AA2754" s="38"/>
      <c r="AB2754" s="38"/>
      <c r="AC2754" s="38"/>
      <c r="AD2754" s="38"/>
      <c r="AE2754" s="38"/>
      <c r="AF2754" s="37"/>
      <c r="AG2754" s="38"/>
      <c r="AH2754" s="39"/>
      <c r="AI2754" s="8">
        <f t="shared" si="140"/>
        <v>0</v>
      </c>
      <c r="AJ2754" s="9">
        <f t="shared" si="142"/>
        <v>0</v>
      </c>
      <c r="AK2754" s="10">
        <f t="shared" si="141"/>
        <v>0</v>
      </c>
    </row>
    <row r="2755" spans="1:37">
      <c r="A2755" t="s">
        <v>8192</v>
      </c>
      <c r="B2755" t="s">
        <v>8192</v>
      </c>
      <c r="C2755" t="s">
        <v>53</v>
      </c>
      <c r="D2755">
        <v>95445</v>
      </c>
      <c r="E2755" s="7">
        <v>4941</v>
      </c>
      <c r="F2755" t="s">
        <v>8200</v>
      </c>
      <c r="G2755" t="s">
        <v>8201</v>
      </c>
      <c r="H2755">
        <v>49.685073699999997</v>
      </c>
      <c r="I2755">
        <v>5.8088245000000001</v>
      </c>
      <c r="J2755">
        <v>6700</v>
      </c>
      <c r="K2755" t="s">
        <v>8202</v>
      </c>
      <c r="L2755" t="s">
        <v>8203</v>
      </c>
      <c r="M2755" t="s">
        <v>58</v>
      </c>
      <c r="N2755" t="s">
        <v>59</v>
      </c>
      <c r="O2755" t="s">
        <v>60</v>
      </c>
      <c r="P2755" s="40"/>
      <c r="Q2755" s="41"/>
      <c r="R2755" s="41"/>
      <c r="S2755" s="41"/>
      <c r="T2755" s="41"/>
      <c r="U2755" s="41"/>
      <c r="V2755" s="41"/>
      <c r="W2755" s="41"/>
      <c r="X2755" s="42"/>
      <c r="Y2755" s="41"/>
      <c r="Z2755" s="41"/>
      <c r="AA2755" s="41"/>
      <c r="AB2755" s="41"/>
      <c r="AC2755" s="41"/>
      <c r="AD2755" s="41"/>
      <c r="AE2755" s="41"/>
      <c r="AF2755" s="40"/>
      <c r="AG2755" s="41"/>
      <c r="AH2755" s="42"/>
      <c r="AI2755" s="11">
        <f t="shared" si="140"/>
        <v>0</v>
      </c>
      <c r="AJ2755" s="12">
        <f t="shared" si="142"/>
        <v>0</v>
      </c>
      <c r="AK2755" s="13">
        <f t="shared" si="141"/>
        <v>0</v>
      </c>
    </row>
    <row r="2756" spans="1:37">
      <c r="A2756" t="s">
        <v>8192</v>
      </c>
      <c r="B2756" t="s">
        <v>8192</v>
      </c>
      <c r="C2756" t="s">
        <v>53</v>
      </c>
      <c r="D2756">
        <v>2453</v>
      </c>
      <c r="E2756" s="7">
        <v>4942</v>
      </c>
      <c r="F2756" t="s">
        <v>8204</v>
      </c>
      <c r="G2756" t="s">
        <v>8205</v>
      </c>
      <c r="H2756">
        <v>49.686059200000003</v>
      </c>
      <c r="I2756">
        <v>5.8009228000000004</v>
      </c>
      <c r="J2756">
        <v>6700</v>
      </c>
      <c r="K2756" t="s">
        <v>8206</v>
      </c>
      <c r="L2756" t="s">
        <v>8207</v>
      </c>
      <c r="M2756" t="s">
        <v>58</v>
      </c>
      <c r="N2756" t="s">
        <v>59</v>
      </c>
      <c r="O2756" t="s">
        <v>60</v>
      </c>
      <c r="P2756" s="37"/>
      <c r="Q2756" s="38"/>
      <c r="R2756" s="38"/>
      <c r="S2756" s="38"/>
      <c r="T2756" s="38"/>
      <c r="U2756" s="38"/>
      <c r="V2756" s="38"/>
      <c r="W2756" s="38"/>
      <c r="X2756" s="39"/>
      <c r="Y2756" s="38"/>
      <c r="Z2756" s="38"/>
      <c r="AA2756" s="38"/>
      <c r="AB2756" s="38"/>
      <c r="AC2756" s="38"/>
      <c r="AD2756" s="38"/>
      <c r="AE2756" s="38"/>
      <c r="AF2756" s="37"/>
      <c r="AG2756" s="38"/>
      <c r="AH2756" s="39"/>
      <c r="AI2756" s="8">
        <f t="shared" si="140"/>
        <v>0</v>
      </c>
      <c r="AJ2756" s="9">
        <f t="shared" si="142"/>
        <v>0</v>
      </c>
      <c r="AK2756" s="10">
        <f t="shared" si="141"/>
        <v>0</v>
      </c>
    </row>
    <row r="2757" spans="1:37">
      <c r="A2757" t="s">
        <v>8192</v>
      </c>
      <c r="B2757" t="s">
        <v>8192</v>
      </c>
      <c r="C2757" t="s">
        <v>53</v>
      </c>
      <c r="D2757">
        <v>2452</v>
      </c>
      <c r="E2757" s="7">
        <v>4943</v>
      </c>
      <c r="F2757" t="s">
        <v>8196</v>
      </c>
      <c r="G2757" t="s">
        <v>8208</v>
      </c>
      <c r="H2757">
        <v>49.673311300000002</v>
      </c>
      <c r="I2757">
        <v>5.8174979000000002</v>
      </c>
      <c r="J2757">
        <v>6700</v>
      </c>
      <c r="K2757" t="s">
        <v>8198</v>
      </c>
      <c r="L2757" t="s">
        <v>8199</v>
      </c>
      <c r="M2757" t="s">
        <v>58</v>
      </c>
      <c r="N2757" t="s">
        <v>59</v>
      </c>
      <c r="O2757" t="s">
        <v>60</v>
      </c>
      <c r="P2757" s="40"/>
      <c r="Q2757" s="41"/>
      <c r="R2757" s="41"/>
      <c r="S2757" s="41"/>
      <c r="T2757" s="41"/>
      <c r="U2757" s="41"/>
      <c r="V2757" s="41"/>
      <c r="W2757" s="41"/>
      <c r="X2757" s="42"/>
      <c r="Y2757" s="41"/>
      <c r="Z2757" s="41"/>
      <c r="AA2757" s="41"/>
      <c r="AB2757" s="41"/>
      <c r="AC2757" s="41"/>
      <c r="AD2757" s="41"/>
      <c r="AE2757" s="41"/>
      <c r="AF2757" s="40"/>
      <c r="AG2757" s="41"/>
      <c r="AH2757" s="42"/>
      <c r="AI2757" s="11">
        <f t="shared" si="140"/>
        <v>0</v>
      </c>
      <c r="AJ2757" s="12">
        <f t="shared" si="142"/>
        <v>0</v>
      </c>
      <c r="AK2757" s="13">
        <f t="shared" si="141"/>
        <v>0</v>
      </c>
    </row>
    <row r="2758" spans="1:37">
      <c r="A2758" t="s">
        <v>8192</v>
      </c>
      <c r="B2758" t="s">
        <v>8192</v>
      </c>
      <c r="C2758" t="s">
        <v>53</v>
      </c>
      <c r="D2758">
        <v>2454</v>
      </c>
      <c r="E2758" s="7">
        <v>4944</v>
      </c>
      <c r="F2758" t="s">
        <v>3986</v>
      </c>
      <c r="G2758" t="s">
        <v>8209</v>
      </c>
      <c r="H2758">
        <v>49.684026000000003</v>
      </c>
      <c r="I2758">
        <v>5.8180180999999997</v>
      </c>
      <c r="J2758">
        <v>6700</v>
      </c>
      <c r="K2758" t="s">
        <v>8210</v>
      </c>
      <c r="L2758" t="s">
        <v>8211</v>
      </c>
      <c r="M2758" t="s">
        <v>58</v>
      </c>
      <c r="N2758" t="s">
        <v>59</v>
      </c>
      <c r="O2758" t="s">
        <v>60</v>
      </c>
      <c r="P2758" s="37"/>
      <c r="Q2758" s="38"/>
      <c r="R2758" s="38"/>
      <c r="S2758" s="38"/>
      <c r="T2758" s="38"/>
      <c r="U2758" s="38"/>
      <c r="V2758" s="38"/>
      <c r="W2758" s="38"/>
      <c r="X2758" s="39"/>
      <c r="Y2758" s="38"/>
      <c r="Z2758" s="38"/>
      <c r="AA2758" s="38"/>
      <c r="AB2758" s="38"/>
      <c r="AC2758" s="38"/>
      <c r="AD2758" s="38"/>
      <c r="AE2758" s="38"/>
      <c r="AF2758" s="37"/>
      <c r="AG2758" s="38"/>
      <c r="AH2758" s="39"/>
      <c r="AI2758" s="8">
        <f t="shared" si="140"/>
        <v>0</v>
      </c>
      <c r="AJ2758" s="9">
        <f t="shared" si="142"/>
        <v>0</v>
      </c>
      <c r="AK2758" s="10">
        <f t="shared" si="141"/>
        <v>0</v>
      </c>
    </row>
    <row r="2759" spans="1:37">
      <c r="A2759" t="s">
        <v>8192</v>
      </c>
      <c r="B2759" t="s">
        <v>8192</v>
      </c>
      <c r="C2759" t="s">
        <v>53</v>
      </c>
      <c r="D2759">
        <v>2452</v>
      </c>
      <c r="E2759" s="7">
        <v>4946</v>
      </c>
      <c r="F2759" t="s">
        <v>8196</v>
      </c>
      <c r="G2759" t="s">
        <v>8212</v>
      </c>
      <c r="H2759">
        <v>49.6992428</v>
      </c>
      <c r="I2759">
        <v>5.7461951999999998</v>
      </c>
      <c r="J2759">
        <v>6700</v>
      </c>
      <c r="K2759" t="s">
        <v>8198</v>
      </c>
      <c r="L2759" t="s">
        <v>8199</v>
      </c>
      <c r="M2759" t="s">
        <v>58</v>
      </c>
      <c r="N2759" t="s">
        <v>59</v>
      </c>
      <c r="O2759" t="s">
        <v>60</v>
      </c>
      <c r="P2759" s="40"/>
      <c r="Q2759" s="41"/>
      <c r="R2759" s="41"/>
      <c r="S2759" s="41"/>
      <c r="T2759" s="41"/>
      <c r="U2759" s="41"/>
      <c r="V2759" s="41"/>
      <c r="W2759" s="41"/>
      <c r="X2759" s="42"/>
      <c r="Y2759" s="41"/>
      <c r="Z2759" s="41"/>
      <c r="AA2759" s="41"/>
      <c r="AB2759" s="41"/>
      <c r="AC2759" s="41"/>
      <c r="AD2759" s="41"/>
      <c r="AE2759" s="41"/>
      <c r="AF2759" s="40"/>
      <c r="AG2759" s="41"/>
      <c r="AH2759" s="42"/>
      <c r="AI2759" s="11">
        <f t="shared" si="140"/>
        <v>0</v>
      </c>
      <c r="AJ2759" s="12">
        <f t="shared" si="142"/>
        <v>0</v>
      </c>
      <c r="AK2759" s="13">
        <f t="shared" si="141"/>
        <v>0</v>
      </c>
    </row>
    <row r="2760" spans="1:37">
      <c r="A2760" t="s">
        <v>8192</v>
      </c>
      <c r="B2760" t="s">
        <v>8192</v>
      </c>
      <c r="C2760" t="s">
        <v>53</v>
      </c>
      <c r="D2760">
        <v>2456</v>
      </c>
      <c r="E2760" s="7">
        <v>4950</v>
      </c>
      <c r="F2760" t="s">
        <v>8213</v>
      </c>
      <c r="G2760" t="s">
        <v>8214</v>
      </c>
      <c r="H2760">
        <v>49.6815687</v>
      </c>
      <c r="I2760">
        <v>5.8341415000000003</v>
      </c>
      <c r="J2760">
        <v>6700</v>
      </c>
      <c r="K2760" t="s">
        <v>8215</v>
      </c>
      <c r="L2760" t="s">
        <v>8216</v>
      </c>
      <c r="M2760" t="s">
        <v>58</v>
      </c>
      <c r="N2760" t="s">
        <v>59</v>
      </c>
      <c r="O2760" t="s">
        <v>158</v>
      </c>
      <c r="P2760" s="37"/>
      <c r="Q2760" s="38"/>
      <c r="R2760" s="38"/>
      <c r="S2760" s="38"/>
      <c r="T2760" s="38"/>
      <c r="U2760" s="38"/>
      <c r="V2760" s="38"/>
      <c r="W2760" s="38"/>
      <c r="X2760" s="39"/>
      <c r="Y2760" s="38"/>
      <c r="Z2760" s="38"/>
      <c r="AA2760" s="38"/>
      <c r="AB2760" s="38"/>
      <c r="AC2760" s="38"/>
      <c r="AD2760" s="38"/>
      <c r="AE2760" s="38"/>
      <c r="AF2760" s="37"/>
      <c r="AG2760" s="38"/>
      <c r="AH2760" s="39"/>
      <c r="AI2760" s="8">
        <f t="shared" si="140"/>
        <v>0</v>
      </c>
      <c r="AJ2760" s="9">
        <f t="shared" si="142"/>
        <v>0</v>
      </c>
      <c r="AK2760" s="10">
        <f t="shared" si="141"/>
        <v>0</v>
      </c>
    </row>
    <row r="2761" spans="1:37">
      <c r="A2761" t="s">
        <v>8192</v>
      </c>
      <c r="B2761" t="s">
        <v>8192</v>
      </c>
      <c r="C2761" t="s">
        <v>53</v>
      </c>
      <c r="D2761">
        <v>2456</v>
      </c>
      <c r="E2761" s="7">
        <v>4951</v>
      </c>
      <c r="F2761" t="s">
        <v>8213</v>
      </c>
      <c r="G2761" t="s">
        <v>8217</v>
      </c>
      <c r="H2761">
        <v>49.699093499999996</v>
      </c>
      <c r="I2761">
        <v>5.8270470999999997</v>
      </c>
      <c r="J2761">
        <v>6700</v>
      </c>
      <c r="K2761" t="s">
        <v>8215</v>
      </c>
      <c r="L2761" t="s">
        <v>8216</v>
      </c>
      <c r="M2761" t="s">
        <v>58</v>
      </c>
      <c r="N2761" t="s">
        <v>59</v>
      </c>
      <c r="O2761" t="s">
        <v>158</v>
      </c>
      <c r="P2761" s="40"/>
      <c r="Q2761" s="41"/>
      <c r="R2761" s="41"/>
      <c r="S2761" s="41"/>
      <c r="T2761" s="41"/>
      <c r="U2761" s="41"/>
      <c r="V2761" s="41"/>
      <c r="W2761" s="41"/>
      <c r="X2761" s="42"/>
      <c r="Y2761" s="41"/>
      <c r="Z2761" s="41"/>
      <c r="AA2761" s="41"/>
      <c r="AB2761" s="41"/>
      <c r="AC2761" s="41"/>
      <c r="AD2761" s="41"/>
      <c r="AE2761" s="41"/>
      <c r="AF2761" s="40"/>
      <c r="AG2761" s="41"/>
      <c r="AH2761" s="42"/>
      <c r="AI2761" s="11">
        <f t="shared" si="140"/>
        <v>0</v>
      </c>
      <c r="AJ2761" s="12">
        <f t="shared" si="142"/>
        <v>0</v>
      </c>
      <c r="AK2761" s="13">
        <f t="shared" si="141"/>
        <v>0</v>
      </c>
    </row>
    <row r="2762" spans="1:37">
      <c r="A2762" t="s">
        <v>8192</v>
      </c>
      <c r="B2762" t="s">
        <v>8192</v>
      </c>
      <c r="C2762" t="s">
        <v>120</v>
      </c>
      <c r="D2762">
        <v>2457</v>
      </c>
      <c r="E2762" s="7">
        <v>4953</v>
      </c>
      <c r="F2762" t="s">
        <v>8218</v>
      </c>
      <c r="G2762" t="s">
        <v>8219</v>
      </c>
      <c r="H2762">
        <v>49.6890912</v>
      </c>
      <c r="I2762">
        <v>5.8054914000000002</v>
      </c>
      <c r="J2762">
        <v>6700</v>
      </c>
      <c r="K2762" t="s">
        <v>8220</v>
      </c>
      <c r="L2762" t="s">
        <v>8221</v>
      </c>
      <c r="M2762" t="s">
        <v>58</v>
      </c>
      <c r="N2762" t="s">
        <v>59</v>
      </c>
      <c r="O2762" t="s">
        <v>158</v>
      </c>
      <c r="P2762" s="37"/>
      <c r="Q2762" s="38"/>
      <c r="R2762" s="38"/>
      <c r="S2762" s="38"/>
      <c r="T2762" s="38"/>
      <c r="U2762" s="38"/>
      <c r="V2762" s="38"/>
      <c r="W2762" s="38"/>
      <c r="X2762" s="39"/>
      <c r="Y2762" s="38"/>
      <c r="Z2762" s="38"/>
      <c r="AA2762" s="38"/>
      <c r="AB2762" s="38"/>
      <c r="AC2762" s="38"/>
      <c r="AD2762" s="38"/>
      <c r="AE2762" s="38"/>
      <c r="AF2762" s="37"/>
      <c r="AG2762" s="38"/>
      <c r="AH2762" s="39"/>
      <c r="AI2762" s="8">
        <f t="shared" si="140"/>
        <v>0</v>
      </c>
      <c r="AJ2762" s="9">
        <f t="shared" si="142"/>
        <v>0</v>
      </c>
      <c r="AK2762" s="10">
        <f t="shared" si="141"/>
        <v>0</v>
      </c>
    </row>
    <row r="2763" spans="1:37">
      <c r="A2763" t="s">
        <v>8192</v>
      </c>
      <c r="B2763" t="s">
        <v>8192</v>
      </c>
      <c r="C2763" t="s">
        <v>120</v>
      </c>
      <c r="D2763">
        <v>2458</v>
      </c>
      <c r="E2763" s="7">
        <v>4954</v>
      </c>
      <c r="F2763" t="s">
        <v>8222</v>
      </c>
      <c r="G2763" t="s">
        <v>8223</v>
      </c>
      <c r="H2763">
        <v>49.687394500000003</v>
      </c>
      <c r="I2763">
        <v>5.8103901000000002</v>
      </c>
      <c r="J2763">
        <v>6700</v>
      </c>
      <c r="K2763" t="s">
        <v>8224</v>
      </c>
      <c r="L2763" t="s">
        <v>8225</v>
      </c>
      <c r="M2763" t="s">
        <v>58</v>
      </c>
      <c r="N2763" t="s">
        <v>59</v>
      </c>
      <c r="O2763" t="s">
        <v>158</v>
      </c>
      <c r="P2763" s="40"/>
      <c r="Q2763" s="41"/>
      <c r="R2763" s="41"/>
      <c r="S2763" s="41"/>
      <c r="T2763" s="41"/>
      <c r="U2763" s="41"/>
      <c r="V2763" s="41"/>
      <c r="W2763" s="41"/>
      <c r="X2763" s="42"/>
      <c r="Y2763" s="41"/>
      <c r="Z2763" s="41"/>
      <c r="AA2763" s="41"/>
      <c r="AB2763" s="41"/>
      <c r="AC2763" s="41"/>
      <c r="AD2763" s="41"/>
      <c r="AE2763" s="41"/>
      <c r="AF2763" s="40"/>
      <c r="AG2763" s="41"/>
      <c r="AH2763" s="42"/>
      <c r="AI2763" s="11">
        <f t="shared" si="140"/>
        <v>0</v>
      </c>
      <c r="AJ2763" s="12">
        <f t="shared" si="142"/>
        <v>0</v>
      </c>
      <c r="AK2763" s="13">
        <f t="shared" si="141"/>
        <v>0</v>
      </c>
    </row>
    <row r="2764" spans="1:37">
      <c r="A2764" t="s">
        <v>8192</v>
      </c>
      <c r="B2764" t="s">
        <v>8192</v>
      </c>
      <c r="C2764" t="s">
        <v>120</v>
      </c>
      <c r="D2764">
        <v>2459</v>
      </c>
      <c r="E2764" s="7">
        <v>4955</v>
      </c>
      <c r="F2764" t="s">
        <v>2868</v>
      </c>
      <c r="G2764" t="s">
        <v>8226</v>
      </c>
      <c r="H2764">
        <v>49.681856099999997</v>
      </c>
      <c r="I2764">
        <v>5.8157107999999997</v>
      </c>
      <c r="J2764">
        <v>6700</v>
      </c>
      <c r="K2764" t="s">
        <v>8227</v>
      </c>
      <c r="L2764" t="s">
        <v>8228</v>
      </c>
      <c r="M2764" t="s">
        <v>58</v>
      </c>
      <c r="N2764" t="s">
        <v>59</v>
      </c>
      <c r="O2764" t="s">
        <v>60</v>
      </c>
      <c r="P2764" s="37"/>
      <c r="Q2764" s="38"/>
      <c r="R2764" s="38"/>
      <c r="S2764" s="38"/>
      <c r="T2764" s="38"/>
      <c r="U2764" s="38"/>
      <c r="V2764" s="38"/>
      <c r="W2764" s="38"/>
      <c r="X2764" s="39"/>
      <c r="Y2764" s="38"/>
      <c r="Z2764" s="38"/>
      <c r="AA2764" s="38"/>
      <c r="AB2764" s="38"/>
      <c r="AC2764" s="38"/>
      <c r="AD2764" s="38"/>
      <c r="AE2764" s="38"/>
      <c r="AF2764" s="37"/>
      <c r="AG2764" s="38"/>
      <c r="AH2764" s="39"/>
      <c r="AI2764" s="8">
        <f t="shared" si="140"/>
        <v>0</v>
      </c>
      <c r="AJ2764" s="9">
        <f t="shared" si="142"/>
        <v>0</v>
      </c>
      <c r="AK2764" s="10">
        <f t="shared" si="141"/>
        <v>0</v>
      </c>
    </row>
    <row r="2765" spans="1:37">
      <c r="A2765" t="s">
        <v>8192</v>
      </c>
      <c r="B2765" t="s">
        <v>8192</v>
      </c>
      <c r="C2765" t="s">
        <v>182</v>
      </c>
      <c r="D2765">
        <v>2460</v>
      </c>
      <c r="E2765" s="7">
        <v>4956</v>
      </c>
      <c r="F2765" t="s">
        <v>8229</v>
      </c>
      <c r="G2765" t="s">
        <v>8230</v>
      </c>
      <c r="H2765">
        <v>49.675082000000003</v>
      </c>
      <c r="I2765">
        <v>5.8106790000000004</v>
      </c>
      <c r="J2765">
        <v>6700</v>
      </c>
      <c r="K2765" t="s">
        <v>8231</v>
      </c>
      <c r="L2765" t="s">
        <v>8232</v>
      </c>
      <c r="M2765" t="s">
        <v>58</v>
      </c>
      <c r="N2765" t="s">
        <v>168</v>
      </c>
      <c r="O2765" t="s">
        <v>60</v>
      </c>
      <c r="P2765" s="40"/>
      <c r="Q2765" s="41"/>
      <c r="R2765" s="41"/>
      <c r="S2765" s="41"/>
      <c r="T2765" s="41"/>
      <c r="U2765" s="41"/>
      <c r="V2765" s="41"/>
      <c r="W2765" s="41"/>
      <c r="X2765" s="42"/>
      <c r="Y2765" s="41"/>
      <c r="Z2765" s="41"/>
      <c r="AA2765" s="41"/>
      <c r="AB2765" s="41"/>
      <c r="AC2765" s="41"/>
      <c r="AD2765" s="41"/>
      <c r="AE2765" s="41"/>
      <c r="AF2765" s="40"/>
      <c r="AG2765" s="41"/>
      <c r="AH2765" s="42"/>
      <c r="AI2765" s="11">
        <f t="shared" si="140"/>
        <v>0</v>
      </c>
      <c r="AJ2765" s="12">
        <f t="shared" si="142"/>
        <v>0</v>
      </c>
      <c r="AK2765" s="13">
        <f t="shared" si="141"/>
        <v>0</v>
      </c>
    </row>
    <row r="2766" spans="1:37">
      <c r="A2766" t="s">
        <v>8192</v>
      </c>
      <c r="B2766" t="s">
        <v>8192</v>
      </c>
      <c r="C2766" t="s">
        <v>120</v>
      </c>
      <c r="D2766">
        <v>2461</v>
      </c>
      <c r="E2766" s="7">
        <v>4957</v>
      </c>
      <c r="F2766" t="s">
        <v>8233</v>
      </c>
      <c r="G2766" t="s">
        <v>8234</v>
      </c>
      <c r="H2766">
        <v>49.682169399999999</v>
      </c>
      <c r="I2766">
        <v>5.8150494999999998</v>
      </c>
      <c r="J2766">
        <v>6700</v>
      </c>
      <c r="K2766" t="s">
        <v>8235</v>
      </c>
      <c r="L2766" t="s">
        <v>8236</v>
      </c>
      <c r="M2766" t="s">
        <v>58</v>
      </c>
      <c r="N2766" t="s">
        <v>168</v>
      </c>
      <c r="O2766" t="s">
        <v>60</v>
      </c>
      <c r="P2766" s="37"/>
      <c r="Q2766" s="38"/>
      <c r="R2766" s="38"/>
      <c r="S2766" s="38"/>
      <c r="T2766" s="38"/>
      <c r="U2766" s="38"/>
      <c r="V2766" s="38"/>
      <c r="W2766" s="38"/>
      <c r="X2766" s="39"/>
      <c r="Y2766" s="38"/>
      <c r="Z2766" s="38"/>
      <c r="AA2766" s="38"/>
      <c r="AB2766" s="38"/>
      <c r="AC2766" s="38"/>
      <c r="AD2766" s="38"/>
      <c r="AE2766" s="38"/>
      <c r="AF2766" s="37"/>
      <c r="AG2766" s="38"/>
      <c r="AH2766" s="39"/>
      <c r="AI2766" s="8">
        <f t="shared" ref="AI2766:AI2829" si="143">SUM(P2766:AH2766)</f>
        <v>0</v>
      </c>
      <c r="AJ2766" s="9">
        <f t="shared" si="142"/>
        <v>0</v>
      </c>
      <c r="AK2766" s="10">
        <f t="shared" ref="AK2766:AK2829" si="144">IF(AI2766&gt;0,1,0)</f>
        <v>0</v>
      </c>
    </row>
    <row r="2767" spans="1:37">
      <c r="A2767" t="s">
        <v>8192</v>
      </c>
      <c r="B2767" t="s">
        <v>8192</v>
      </c>
      <c r="C2767" t="s">
        <v>120</v>
      </c>
      <c r="D2767">
        <v>2462</v>
      </c>
      <c r="E2767" s="7">
        <v>4958</v>
      </c>
      <c r="F2767" t="s">
        <v>8237</v>
      </c>
      <c r="G2767" t="s">
        <v>8223</v>
      </c>
      <c r="H2767">
        <v>49.687394500000003</v>
      </c>
      <c r="I2767">
        <v>5.8103901000000002</v>
      </c>
      <c r="J2767">
        <v>6700</v>
      </c>
      <c r="K2767" t="s">
        <v>8238</v>
      </c>
      <c r="L2767" t="s">
        <v>8239</v>
      </c>
      <c r="M2767" t="s">
        <v>58</v>
      </c>
      <c r="N2767" t="s">
        <v>168</v>
      </c>
      <c r="O2767" t="s">
        <v>158</v>
      </c>
      <c r="P2767" s="40"/>
      <c r="Q2767" s="41"/>
      <c r="R2767" s="41"/>
      <c r="S2767" s="41"/>
      <c r="T2767" s="41"/>
      <c r="U2767" s="41"/>
      <c r="V2767" s="41"/>
      <c r="W2767" s="41"/>
      <c r="X2767" s="42"/>
      <c r="Y2767" s="41"/>
      <c r="Z2767" s="41"/>
      <c r="AA2767" s="41"/>
      <c r="AB2767" s="41"/>
      <c r="AC2767" s="41"/>
      <c r="AD2767" s="41"/>
      <c r="AE2767" s="41"/>
      <c r="AF2767" s="40"/>
      <c r="AG2767" s="41"/>
      <c r="AH2767" s="42"/>
      <c r="AI2767" s="11">
        <f t="shared" si="143"/>
        <v>0</v>
      </c>
      <c r="AJ2767" s="12">
        <f t="shared" si="142"/>
        <v>0</v>
      </c>
      <c r="AK2767" s="13">
        <f t="shared" si="144"/>
        <v>0</v>
      </c>
    </row>
    <row r="2768" spans="1:37">
      <c r="A2768" t="s">
        <v>8192</v>
      </c>
      <c r="B2768" t="s">
        <v>8192</v>
      </c>
      <c r="C2768" t="s">
        <v>120</v>
      </c>
      <c r="D2768">
        <v>2463</v>
      </c>
      <c r="E2768" s="7">
        <v>4959</v>
      </c>
      <c r="F2768" t="s">
        <v>8240</v>
      </c>
      <c r="G2768" t="s">
        <v>8234</v>
      </c>
      <c r="H2768">
        <v>49.682169399999999</v>
      </c>
      <c r="I2768">
        <v>5.8150494999999998</v>
      </c>
      <c r="J2768">
        <v>6700</v>
      </c>
      <c r="K2768" t="s">
        <v>8235</v>
      </c>
      <c r="L2768" t="s">
        <v>8241</v>
      </c>
      <c r="M2768" t="s">
        <v>58</v>
      </c>
      <c r="N2768" t="s">
        <v>168</v>
      </c>
      <c r="O2768" t="s">
        <v>158</v>
      </c>
      <c r="P2768" s="37"/>
      <c r="Q2768" s="38"/>
      <c r="R2768" s="38"/>
      <c r="S2768" s="38"/>
      <c r="T2768" s="38"/>
      <c r="U2768" s="38"/>
      <c r="V2768" s="38"/>
      <c r="W2768" s="38"/>
      <c r="X2768" s="39"/>
      <c r="Y2768" s="38"/>
      <c r="Z2768" s="38"/>
      <c r="AA2768" s="38"/>
      <c r="AB2768" s="38"/>
      <c r="AC2768" s="38"/>
      <c r="AD2768" s="38"/>
      <c r="AE2768" s="38"/>
      <c r="AF2768" s="37"/>
      <c r="AG2768" s="38"/>
      <c r="AH2768" s="39"/>
      <c r="AI2768" s="8">
        <f t="shared" si="143"/>
        <v>0</v>
      </c>
      <c r="AJ2768" s="9">
        <f t="shared" si="142"/>
        <v>0</v>
      </c>
      <c r="AK2768" s="10">
        <f t="shared" si="144"/>
        <v>0</v>
      </c>
    </row>
    <row r="2769" spans="1:37">
      <c r="A2769" t="s">
        <v>8192</v>
      </c>
      <c r="B2769" t="s">
        <v>8192</v>
      </c>
      <c r="C2769" t="s">
        <v>120</v>
      </c>
      <c r="D2769">
        <v>2465</v>
      </c>
      <c r="E2769" s="7">
        <v>4962</v>
      </c>
      <c r="F2769" t="s">
        <v>8242</v>
      </c>
      <c r="G2769" t="s">
        <v>8243</v>
      </c>
      <c r="H2769">
        <v>49.6860572</v>
      </c>
      <c r="I2769">
        <v>5.8053501000000001</v>
      </c>
      <c r="J2769">
        <v>6700</v>
      </c>
      <c r="K2769" t="s">
        <v>8244</v>
      </c>
      <c r="L2769" t="s">
        <v>8245</v>
      </c>
      <c r="M2769" t="s">
        <v>58</v>
      </c>
      <c r="N2769" t="s">
        <v>168</v>
      </c>
      <c r="O2769" t="s">
        <v>60</v>
      </c>
      <c r="P2769" s="40"/>
      <c r="Q2769" s="41"/>
      <c r="R2769" s="41"/>
      <c r="S2769" s="41"/>
      <c r="T2769" s="41"/>
      <c r="U2769" s="41"/>
      <c r="V2769" s="41"/>
      <c r="W2769" s="41"/>
      <c r="X2769" s="42"/>
      <c r="Y2769" s="41"/>
      <c r="Z2769" s="41"/>
      <c r="AA2769" s="41"/>
      <c r="AB2769" s="41"/>
      <c r="AC2769" s="41"/>
      <c r="AD2769" s="41"/>
      <c r="AE2769" s="41"/>
      <c r="AF2769" s="40"/>
      <c r="AG2769" s="41"/>
      <c r="AH2769" s="42"/>
      <c r="AI2769" s="11">
        <f t="shared" si="143"/>
        <v>0</v>
      </c>
      <c r="AJ2769" s="12">
        <f t="shared" si="142"/>
        <v>0</v>
      </c>
      <c r="AK2769" s="13">
        <f t="shared" si="144"/>
        <v>0</v>
      </c>
    </row>
    <row r="2770" spans="1:37">
      <c r="A2770" t="s">
        <v>8192</v>
      </c>
      <c r="B2770" t="s">
        <v>8192</v>
      </c>
      <c r="C2770" t="s">
        <v>182</v>
      </c>
      <c r="D2770">
        <v>5103</v>
      </c>
      <c r="E2770" s="7">
        <v>4964</v>
      </c>
      <c r="F2770" t="s">
        <v>8246</v>
      </c>
      <c r="G2770" t="s">
        <v>8230</v>
      </c>
      <c r="H2770">
        <v>49.675082000000003</v>
      </c>
      <c r="I2770">
        <v>5.8106790000000004</v>
      </c>
      <c r="J2770">
        <v>6700</v>
      </c>
      <c r="K2770" t="s">
        <v>8247</v>
      </c>
      <c r="L2770" t="s">
        <v>8248</v>
      </c>
      <c r="M2770" t="s">
        <v>58</v>
      </c>
      <c r="N2770" t="s">
        <v>59</v>
      </c>
      <c r="O2770" t="s">
        <v>60</v>
      </c>
      <c r="P2770" s="37"/>
      <c r="Q2770" s="38"/>
      <c r="R2770" s="38"/>
      <c r="S2770" s="38"/>
      <c r="T2770" s="38"/>
      <c r="U2770" s="38"/>
      <c r="V2770" s="38"/>
      <c r="W2770" s="38"/>
      <c r="X2770" s="39"/>
      <c r="Y2770" s="38"/>
      <c r="Z2770" s="38"/>
      <c r="AA2770" s="38"/>
      <c r="AB2770" s="38"/>
      <c r="AC2770" s="38"/>
      <c r="AD2770" s="38"/>
      <c r="AE2770" s="38"/>
      <c r="AF2770" s="37"/>
      <c r="AG2770" s="38"/>
      <c r="AH2770" s="39"/>
      <c r="AI2770" s="8">
        <f t="shared" si="143"/>
        <v>0</v>
      </c>
      <c r="AJ2770" s="9">
        <f t="shared" si="142"/>
        <v>0</v>
      </c>
      <c r="AK2770" s="10">
        <f t="shared" si="144"/>
        <v>0</v>
      </c>
    </row>
    <row r="2771" spans="1:37">
      <c r="A2771" t="s">
        <v>8192</v>
      </c>
      <c r="B2771" t="s">
        <v>8192</v>
      </c>
      <c r="C2771" t="s">
        <v>182</v>
      </c>
      <c r="D2771">
        <v>2467</v>
      </c>
      <c r="E2771" s="7">
        <v>4965</v>
      </c>
      <c r="F2771" t="s">
        <v>8249</v>
      </c>
      <c r="G2771" t="s">
        <v>8250</v>
      </c>
      <c r="H2771">
        <v>49.672666399999997</v>
      </c>
      <c r="I2771">
        <v>5.8130882000000001</v>
      </c>
      <c r="J2771">
        <v>6700</v>
      </c>
      <c r="K2771" t="s">
        <v>8251</v>
      </c>
      <c r="L2771" t="s">
        <v>8252</v>
      </c>
      <c r="M2771" t="s">
        <v>58</v>
      </c>
      <c r="N2771" t="s">
        <v>207</v>
      </c>
      <c r="O2771" t="s">
        <v>60</v>
      </c>
      <c r="P2771" s="40"/>
      <c r="Q2771" s="41"/>
      <c r="R2771" s="41"/>
      <c r="S2771" s="41"/>
      <c r="T2771" s="41"/>
      <c r="U2771" s="41"/>
      <c r="V2771" s="41"/>
      <c r="W2771" s="41"/>
      <c r="X2771" s="42"/>
      <c r="Y2771" s="41"/>
      <c r="Z2771" s="41"/>
      <c r="AA2771" s="41"/>
      <c r="AB2771" s="41"/>
      <c r="AC2771" s="41"/>
      <c r="AD2771" s="41"/>
      <c r="AE2771" s="41"/>
      <c r="AF2771" s="40"/>
      <c r="AG2771" s="41"/>
      <c r="AH2771" s="42"/>
      <c r="AI2771" s="11">
        <f t="shared" si="143"/>
        <v>0</v>
      </c>
      <c r="AJ2771" s="12">
        <f t="shared" si="142"/>
        <v>0</v>
      </c>
      <c r="AK2771" s="13">
        <f t="shared" si="144"/>
        <v>0</v>
      </c>
    </row>
    <row r="2772" spans="1:37">
      <c r="A2772" t="s">
        <v>8192</v>
      </c>
      <c r="B2772" t="s">
        <v>8192</v>
      </c>
      <c r="C2772" t="s">
        <v>182</v>
      </c>
      <c r="D2772">
        <v>2467</v>
      </c>
      <c r="E2772" s="7">
        <v>4966</v>
      </c>
      <c r="F2772" t="s">
        <v>8249</v>
      </c>
      <c r="G2772" t="s">
        <v>8250</v>
      </c>
      <c r="H2772">
        <v>49.672666399999997</v>
      </c>
      <c r="I2772">
        <v>5.8130882000000001</v>
      </c>
      <c r="J2772">
        <v>6700</v>
      </c>
      <c r="K2772" t="s">
        <v>8251</v>
      </c>
      <c r="L2772" t="s">
        <v>8252</v>
      </c>
      <c r="M2772" t="s">
        <v>58</v>
      </c>
      <c r="N2772" t="s">
        <v>168</v>
      </c>
      <c r="O2772" t="s">
        <v>60</v>
      </c>
      <c r="P2772" s="37"/>
      <c r="Q2772" s="38"/>
      <c r="R2772" s="38"/>
      <c r="S2772" s="38"/>
      <c r="T2772" s="38"/>
      <c r="U2772" s="38"/>
      <c r="V2772" s="38"/>
      <c r="W2772" s="38"/>
      <c r="X2772" s="39"/>
      <c r="Y2772" s="38"/>
      <c r="Z2772" s="38"/>
      <c r="AA2772" s="38"/>
      <c r="AB2772" s="38"/>
      <c r="AC2772" s="38"/>
      <c r="AD2772" s="38"/>
      <c r="AE2772" s="38"/>
      <c r="AF2772" s="37"/>
      <c r="AG2772" s="38"/>
      <c r="AH2772" s="39"/>
      <c r="AI2772" s="8">
        <f t="shared" si="143"/>
        <v>0</v>
      </c>
      <c r="AJ2772" s="9">
        <f t="shared" si="142"/>
        <v>0</v>
      </c>
      <c r="AK2772" s="10">
        <f t="shared" si="144"/>
        <v>0</v>
      </c>
    </row>
    <row r="2773" spans="1:37">
      <c r="A2773" t="s">
        <v>8192</v>
      </c>
      <c r="B2773" t="s">
        <v>8192</v>
      </c>
      <c r="C2773" t="s">
        <v>120</v>
      </c>
      <c r="D2773">
        <v>2470</v>
      </c>
      <c r="E2773" s="7">
        <v>4972</v>
      </c>
      <c r="F2773" t="s">
        <v>8253</v>
      </c>
      <c r="G2773" t="s">
        <v>8223</v>
      </c>
      <c r="H2773">
        <v>49.687394500000003</v>
      </c>
      <c r="I2773">
        <v>5.8103901000000002</v>
      </c>
      <c r="J2773">
        <v>6700</v>
      </c>
      <c r="K2773" t="s">
        <v>8254</v>
      </c>
      <c r="L2773" t="s">
        <v>8255</v>
      </c>
      <c r="M2773" t="s">
        <v>212</v>
      </c>
      <c r="N2773" t="s">
        <v>213</v>
      </c>
      <c r="O2773" t="s">
        <v>60</v>
      </c>
      <c r="P2773" s="40"/>
      <c r="Q2773" s="41"/>
      <c r="R2773" s="41"/>
      <c r="S2773" s="41"/>
      <c r="T2773" s="41"/>
      <c r="U2773" s="41"/>
      <c r="V2773" s="41"/>
      <c r="W2773" s="41"/>
      <c r="X2773" s="42"/>
      <c r="Y2773" s="41"/>
      <c r="Z2773" s="41"/>
      <c r="AA2773" s="41"/>
      <c r="AB2773" s="41"/>
      <c r="AC2773" s="41"/>
      <c r="AD2773" s="41"/>
      <c r="AE2773" s="41"/>
      <c r="AF2773" s="40"/>
      <c r="AG2773" s="41"/>
      <c r="AH2773" s="42"/>
      <c r="AI2773" s="11">
        <f t="shared" si="143"/>
        <v>0</v>
      </c>
      <c r="AJ2773" s="12">
        <f t="shared" si="142"/>
        <v>0</v>
      </c>
      <c r="AK2773" s="13">
        <f t="shared" si="144"/>
        <v>0</v>
      </c>
    </row>
    <row r="2774" spans="1:37">
      <c r="A2774" t="s">
        <v>8192</v>
      </c>
      <c r="B2774" t="s">
        <v>8192</v>
      </c>
      <c r="C2774" t="s">
        <v>53</v>
      </c>
      <c r="D2774">
        <v>2473</v>
      </c>
      <c r="E2774" s="7">
        <v>4984</v>
      </c>
      <c r="F2774" t="s">
        <v>8256</v>
      </c>
      <c r="G2774" t="s">
        <v>8257</v>
      </c>
      <c r="H2774">
        <v>49.653736199999997</v>
      </c>
      <c r="I2774">
        <v>5.7793869000000004</v>
      </c>
      <c r="J2774">
        <v>6700</v>
      </c>
      <c r="K2774" t="s">
        <v>8258</v>
      </c>
      <c r="L2774" t="s">
        <v>8259</v>
      </c>
      <c r="M2774" t="s">
        <v>58</v>
      </c>
      <c r="N2774" t="s">
        <v>59</v>
      </c>
      <c r="O2774" t="s">
        <v>60</v>
      </c>
      <c r="P2774" s="37"/>
      <c r="Q2774" s="38"/>
      <c r="R2774" s="38"/>
      <c r="S2774" s="38"/>
      <c r="T2774" s="38"/>
      <c r="U2774" s="38"/>
      <c r="V2774" s="38"/>
      <c r="W2774" s="38"/>
      <c r="X2774" s="39"/>
      <c r="Y2774" s="38"/>
      <c r="Z2774" s="38"/>
      <c r="AA2774" s="38"/>
      <c r="AB2774" s="38"/>
      <c r="AC2774" s="38"/>
      <c r="AD2774" s="38"/>
      <c r="AE2774" s="38"/>
      <c r="AF2774" s="37"/>
      <c r="AG2774" s="38"/>
      <c r="AH2774" s="39"/>
      <c r="AI2774" s="8">
        <f t="shared" si="143"/>
        <v>0</v>
      </c>
      <c r="AJ2774" s="9">
        <f t="shared" si="142"/>
        <v>0</v>
      </c>
      <c r="AK2774" s="10">
        <f t="shared" si="144"/>
        <v>0</v>
      </c>
    </row>
    <row r="2775" spans="1:37">
      <c r="A2775" t="s">
        <v>8192</v>
      </c>
      <c r="B2775" t="s">
        <v>8192</v>
      </c>
      <c r="C2775" t="s">
        <v>53</v>
      </c>
      <c r="D2775">
        <v>2473</v>
      </c>
      <c r="E2775" s="7">
        <v>4985</v>
      </c>
      <c r="F2775" t="s">
        <v>8256</v>
      </c>
      <c r="G2775" t="s">
        <v>8260</v>
      </c>
      <c r="H2775">
        <v>49.636923799999998</v>
      </c>
      <c r="I2775">
        <v>5.7749736</v>
      </c>
      <c r="J2775">
        <v>6700</v>
      </c>
      <c r="K2775" t="s">
        <v>8258</v>
      </c>
      <c r="L2775" t="s">
        <v>8259</v>
      </c>
      <c r="M2775" t="s">
        <v>58</v>
      </c>
      <c r="N2775" t="s">
        <v>65</v>
      </c>
      <c r="O2775" t="s">
        <v>60</v>
      </c>
      <c r="P2775" s="40"/>
      <c r="Q2775" s="41"/>
      <c r="R2775" s="41"/>
      <c r="S2775" s="41"/>
      <c r="T2775" s="41"/>
      <c r="U2775" s="41"/>
      <c r="V2775" s="41"/>
      <c r="W2775" s="41"/>
      <c r="X2775" s="42"/>
      <c r="Y2775" s="41"/>
      <c r="Z2775" s="41"/>
      <c r="AA2775" s="41"/>
      <c r="AB2775" s="41"/>
      <c r="AC2775" s="41"/>
      <c r="AD2775" s="41"/>
      <c r="AE2775" s="41"/>
      <c r="AF2775" s="40"/>
      <c r="AG2775" s="41"/>
      <c r="AH2775" s="42"/>
      <c r="AI2775" s="11">
        <f t="shared" si="143"/>
        <v>0</v>
      </c>
      <c r="AJ2775" s="12">
        <f t="shared" si="142"/>
        <v>0</v>
      </c>
      <c r="AK2775" s="13">
        <f t="shared" si="144"/>
        <v>0</v>
      </c>
    </row>
    <row r="2776" spans="1:37">
      <c r="A2776" t="s">
        <v>8192</v>
      </c>
      <c r="B2776" t="s">
        <v>8192</v>
      </c>
      <c r="C2776" t="s">
        <v>53</v>
      </c>
      <c r="D2776">
        <v>2473</v>
      </c>
      <c r="E2776" s="7">
        <v>4987</v>
      </c>
      <c r="F2776" t="s">
        <v>8256</v>
      </c>
      <c r="G2776" t="s">
        <v>8261</v>
      </c>
      <c r="H2776">
        <v>49.687863999999998</v>
      </c>
      <c r="I2776">
        <v>5.7115077000000003</v>
      </c>
      <c r="J2776">
        <v>6700</v>
      </c>
      <c r="K2776" t="s">
        <v>8258</v>
      </c>
      <c r="L2776" t="s">
        <v>8259</v>
      </c>
      <c r="M2776" t="s">
        <v>58</v>
      </c>
      <c r="N2776" t="s">
        <v>59</v>
      </c>
      <c r="O2776" t="s">
        <v>60</v>
      </c>
      <c r="P2776" s="37"/>
      <c r="Q2776" s="38"/>
      <c r="R2776" s="38"/>
      <c r="S2776" s="38"/>
      <c r="T2776" s="38"/>
      <c r="U2776" s="38"/>
      <c r="V2776" s="38"/>
      <c r="W2776" s="38"/>
      <c r="X2776" s="39"/>
      <c r="Y2776" s="38"/>
      <c r="Z2776" s="38"/>
      <c r="AA2776" s="38"/>
      <c r="AB2776" s="38"/>
      <c r="AC2776" s="38"/>
      <c r="AD2776" s="38"/>
      <c r="AE2776" s="38"/>
      <c r="AF2776" s="37"/>
      <c r="AG2776" s="38"/>
      <c r="AH2776" s="39"/>
      <c r="AI2776" s="8">
        <f t="shared" si="143"/>
        <v>0</v>
      </c>
      <c r="AJ2776" s="9">
        <f t="shared" si="142"/>
        <v>0</v>
      </c>
      <c r="AK2776" s="10">
        <f t="shared" si="144"/>
        <v>0</v>
      </c>
    </row>
    <row r="2777" spans="1:37">
      <c r="A2777" t="s">
        <v>8192</v>
      </c>
      <c r="B2777" t="s">
        <v>8192</v>
      </c>
      <c r="C2777" t="s">
        <v>53</v>
      </c>
      <c r="D2777">
        <v>2474</v>
      </c>
      <c r="E2777" s="7">
        <v>4988</v>
      </c>
      <c r="F2777" t="s">
        <v>8262</v>
      </c>
      <c r="G2777" t="s">
        <v>8263</v>
      </c>
      <c r="H2777">
        <v>49.725951199999997</v>
      </c>
      <c r="I2777">
        <v>5.8098272</v>
      </c>
      <c r="J2777">
        <v>6717</v>
      </c>
      <c r="K2777" t="s">
        <v>8264</v>
      </c>
      <c r="L2777" t="s">
        <v>8265</v>
      </c>
      <c r="M2777" t="s">
        <v>58</v>
      </c>
      <c r="N2777" t="s">
        <v>59</v>
      </c>
      <c r="O2777" t="s">
        <v>60</v>
      </c>
      <c r="P2777" s="40"/>
      <c r="Q2777" s="41"/>
      <c r="R2777" s="41"/>
      <c r="S2777" s="41"/>
      <c r="T2777" s="41"/>
      <c r="U2777" s="41"/>
      <c r="V2777" s="41"/>
      <c r="W2777" s="41"/>
      <c r="X2777" s="42"/>
      <c r="Y2777" s="41"/>
      <c r="Z2777" s="41"/>
      <c r="AA2777" s="41"/>
      <c r="AB2777" s="41"/>
      <c r="AC2777" s="41"/>
      <c r="AD2777" s="41"/>
      <c r="AE2777" s="41"/>
      <c r="AF2777" s="40"/>
      <c r="AG2777" s="41"/>
      <c r="AH2777" s="42"/>
      <c r="AI2777" s="11">
        <f t="shared" si="143"/>
        <v>0</v>
      </c>
      <c r="AJ2777" s="12">
        <f t="shared" si="142"/>
        <v>0</v>
      </c>
      <c r="AK2777" s="13">
        <f t="shared" si="144"/>
        <v>0</v>
      </c>
    </row>
    <row r="2778" spans="1:37">
      <c r="A2778" t="s">
        <v>8192</v>
      </c>
      <c r="B2778" t="s">
        <v>8192</v>
      </c>
      <c r="C2778" t="s">
        <v>53</v>
      </c>
      <c r="D2778">
        <v>2475</v>
      </c>
      <c r="E2778" s="7">
        <v>4989</v>
      </c>
      <c r="F2778" t="s">
        <v>8266</v>
      </c>
      <c r="G2778" t="s">
        <v>8267</v>
      </c>
      <c r="H2778">
        <v>49.770532799999998</v>
      </c>
      <c r="I2778">
        <v>5.7859388000000003</v>
      </c>
      <c r="J2778">
        <v>6717</v>
      </c>
      <c r="K2778" t="s">
        <v>8268</v>
      </c>
      <c r="L2778" t="s">
        <v>8269</v>
      </c>
      <c r="M2778" t="s">
        <v>58</v>
      </c>
      <c r="N2778" t="s">
        <v>59</v>
      </c>
      <c r="O2778" t="s">
        <v>60</v>
      </c>
      <c r="P2778" s="37"/>
      <c r="Q2778" s="38"/>
      <c r="R2778" s="38"/>
      <c r="S2778" s="38"/>
      <c r="T2778" s="38"/>
      <c r="U2778" s="38"/>
      <c r="V2778" s="38"/>
      <c r="W2778" s="38"/>
      <c r="X2778" s="39"/>
      <c r="Y2778" s="38"/>
      <c r="Z2778" s="38"/>
      <c r="AA2778" s="38"/>
      <c r="AB2778" s="38"/>
      <c r="AC2778" s="38"/>
      <c r="AD2778" s="38"/>
      <c r="AE2778" s="38"/>
      <c r="AF2778" s="37"/>
      <c r="AG2778" s="38"/>
      <c r="AH2778" s="39"/>
      <c r="AI2778" s="8">
        <f t="shared" si="143"/>
        <v>0</v>
      </c>
      <c r="AJ2778" s="9">
        <f t="shared" si="142"/>
        <v>0</v>
      </c>
      <c r="AK2778" s="10">
        <f t="shared" si="144"/>
        <v>0</v>
      </c>
    </row>
    <row r="2779" spans="1:37">
      <c r="A2779" t="s">
        <v>8192</v>
      </c>
      <c r="B2779" t="s">
        <v>8192</v>
      </c>
      <c r="C2779" t="s">
        <v>53</v>
      </c>
      <c r="D2779">
        <v>2478</v>
      </c>
      <c r="E2779" s="7">
        <v>4991</v>
      </c>
      <c r="F2779" t="s">
        <v>8270</v>
      </c>
      <c r="G2779" t="s">
        <v>8271</v>
      </c>
      <c r="H2779">
        <v>49.715491299999996</v>
      </c>
      <c r="I2779">
        <v>5.7310027999999997</v>
      </c>
      <c r="J2779">
        <v>6717</v>
      </c>
      <c r="K2779" t="s">
        <v>8272</v>
      </c>
      <c r="L2779" t="s">
        <v>8273</v>
      </c>
      <c r="M2779" t="s">
        <v>58</v>
      </c>
      <c r="N2779" t="s">
        <v>59</v>
      </c>
      <c r="O2779" t="s">
        <v>60</v>
      </c>
      <c r="P2779" s="40"/>
      <c r="Q2779" s="41"/>
      <c r="R2779" s="41"/>
      <c r="S2779" s="41"/>
      <c r="T2779" s="41"/>
      <c r="U2779" s="41"/>
      <c r="V2779" s="41"/>
      <c r="W2779" s="41"/>
      <c r="X2779" s="42"/>
      <c r="Y2779" s="41"/>
      <c r="Z2779" s="41"/>
      <c r="AA2779" s="41"/>
      <c r="AB2779" s="41"/>
      <c r="AC2779" s="41"/>
      <c r="AD2779" s="41"/>
      <c r="AE2779" s="41"/>
      <c r="AF2779" s="40"/>
      <c r="AG2779" s="41"/>
      <c r="AH2779" s="42"/>
      <c r="AI2779" s="11">
        <f t="shared" si="143"/>
        <v>0</v>
      </c>
      <c r="AJ2779" s="12">
        <f t="shared" si="142"/>
        <v>0</v>
      </c>
      <c r="AK2779" s="13">
        <f t="shared" si="144"/>
        <v>0</v>
      </c>
    </row>
    <row r="2780" spans="1:37">
      <c r="A2780" t="s">
        <v>8192</v>
      </c>
      <c r="B2780" t="s">
        <v>8192</v>
      </c>
      <c r="C2780" t="s">
        <v>53</v>
      </c>
      <c r="D2780">
        <v>95518</v>
      </c>
      <c r="E2780" s="7">
        <v>4992</v>
      </c>
      <c r="F2780" t="s">
        <v>8274</v>
      </c>
      <c r="G2780" t="s">
        <v>8275</v>
      </c>
      <c r="H2780">
        <v>49.751017500000003</v>
      </c>
      <c r="I2780">
        <v>5.7840385999999997</v>
      </c>
      <c r="J2780">
        <v>6717</v>
      </c>
      <c r="K2780" t="s">
        <v>8276</v>
      </c>
      <c r="L2780" t="s">
        <v>8277</v>
      </c>
      <c r="M2780" t="s">
        <v>58</v>
      </c>
      <c r="N2780" t="s">
        <v>59</v>
      </c>
      <c r="O2780" t="s">
        <v>60</v>
      </c>
      <c r="P2780" s="37"/>
      <c r="Q2780" s="38"/>
      <c r="R2780" s="38"/>
      <c r="S2780" s="38"/>
      <c r="T2780" s="38"/>
      <c r="U2780" s="38"/>
      <c r="V2780" s="38"/>
      <c r="W2780" s="38"/>
      <c r="X2780" s="39"/>
      <c r="Y2780" s="38"/>
      <c r="Z2780" s="38"/>
      <c r="AA2780" s="38"/>
      <c r="AB2780" s="38"/>
      <c r="AC2780" s="38"/>
      <c r="AD2780" s="38"/>
      <c r="AE2780" s="38"/>
      <c r="AF2780" s="37"/>
      <c r="AG2780" s="38"/>
      <c r="AH2780" s="39"/>
      <c r="AI2780" s="8">
        <f t="shared" si="143"/>
        <v>0</v>
      </c>
      <c r="AJ2780" s="9">
        <f t="shared" si="142"/>
        <v>0</v>
      </c>
      <c r="AK2780" s="10">
        <f t="shared" si="144"/>
        <v>0</v>
      </c>
    </row>
    <row r="2781" spans="1:37">
      <c r="A2781" t="s">
        <v>8192</v>
      </c>
      <c r="B2781" t="s">
        <v>8192</v>
      </c>
      <c r="C2781" t="s">
        <v>53</v>
      </c>
      <c r="D2781">
        <v>2478</v>
      </c>
      <c r="E2781" s="7">
        <v>4993</v>
      </c>
      <c r="F2781" t="s">
        <v>8270</v>
      </c>
      <c r="G2781" t="s">
        <v>8278</v>
      </c>
      <c r="H2781">
        <v>49.757258999999998</v>
      </c>
      <c r="I2781">
        <v>5.7289903999999998</v>
      </c>
      <c r="J2781">
        <v>6717</v>
      </c>
      <c r="K2781" t="s">
        <v>8272</v>
      </c>
      <c r="L2781" t="s">
        <v>8273</v>
      </c>
      <c r="M2781" t="s">
        <v>58</v>
      </c>
      <c r="N2781" t="s">
        <v>59</v>
      </c>
      <c r="O2781" t="s">
        <v>60</v>
      </c>
      <c r="P2781" s="40"/>
      <c r="Q2781" s="41"/>
      <c r="R2781" s="41"/>
      <c r="S2781" s="41"/>
      <c r="T2781" s="41"/>
      <c r="U2781" s="41"/>
      <c r="V2781" s="41"/>
      <c r="W2781" s="41"/>
      <c r="X2781" s="42"/>
      <c r="Y2781" s="41"/>
      <c r="Z2781" s="41"/>
      <c r="AA2781" s="41"/>
      <c r="AB2781" s="41"/>
      <c r="AC2781" s="41"/>
      <c r="AD2781" s="41"/>
      <c r="AE2781" s="41"/>
      <c r="AF2781" s="40"/>
      <c r="AG2781" s="41"/>
      <c r="AH2781" s="42"/>
      <c r="AI2781" s="11">
        <f t="shared" si="143"/>
        <v>0</v>
      </c>
      <c r="AJ2781" s="12">
        <f t="shared" si="142"/>
        <v>0</v>
      </c>
      <c r="AK2781" s="13">
        <f t="shared" si="144"/>
        <v>0</v>
      </c>
    </row>
    <row r="2782" spans="1:37">
      <c r="A2782" t="s">
        <v>8192</v>
      </c>
      <c r="B2782" t="s">
        <v>8192</v>
      </c>
      <c r="C2782" t="s">
        <v>120</v>
      </c>
      <c r="D2782">
        <v>2480</v>
      </c>
      <c r="E2782" s="7">
        <v>4995</v>
      </c>
      <c r="F2782" t="s">
        <v>4329</v>
      </c>
      <c r="G2782" t="s">
        <v>8279</v>
      </c>
      <c r="H2782">
        <v>49.591138800000003</v>
      </c>
      <c r="I2782">
        <v>5.7263237</v>
      </c>
      <c r="J2782">
        <v>6792</v>
      </c>
      <c r="K2782" t="s">
        <v>8280</v>
      </c>
      <c r="L2782" t="s">
        <v>8281</v>
      </c>
      <c r="M2782" t="s">
        <v>58</v>
      </c>
      <c r="N2782" t="s">
        <v>65</v>
      </c>
      <c r="O2782" t="s">
        <v>60</v>
      </c>
      <c r="P2782" s="37"/>
      <c r="Q2782" s="38"/>
      <c r="R2782" s="38"/>
      <c r="S2782" s="38"/>
      <c r="T2782" s="38"/>
      <c r="U2782" s="38"/>
      <c r="V2782" s="38"/>
      <c r="W2782" s="38"/>
      <c r="X2782" s="39"/>
      <c r="Y2782" s="38"/>
      <c r="Z2782" s="38"/>
      <c r="AA2782" s="38"/>
      <c r="AB2782" s="38"/>
      <c r="AC2782" s="38"/>
      <c r="AD2782" s="38"/>
      <c r="AE2782" s="38"/>
      <c r="AF2782" s="37"/>
      <c r="AG2782" s="38"/>
      <c r="AH2782" s="39"/>
      <c r="AI2782" s="8">
        <f t="shared" si="143"/>
        <v>0</v>
      </c>
      <c r="AJ2782" s="9">
        <f t="shared" si="142"/>
        <v>0</v>
      </c>
      <c r="AK2782" s="10">
        <f t="shared" si="144"/>
        <v>0</v>
      </c>
    </row>
    <row r="2783" spans="1:37">
      <c r="A2783" t="s">
        <v>8192</v>
      </c>
      <c r="B2783" t="s">
        <v>8192</v>
      </c>
      <c r="C2783" t="s">
        <v>120</v>
      </c>
      <c r="D2783">
        <v>2481</v>
      </c>
      <c r="E2783" s="7">
        <v>4996</v>
      </c>
      <c r="F2783" t="s">
        <v>3388</v>
      </c>
      <c r="G2783" t="s">
        <v>8282</v>
      </c>
      <c r="H2783">
        <v>49.568387000000001</v>
      </c>
      <c r="I2783">
        <v>5.8037169999999998</v>
      </c>
      <c r="J2783">
        <v>6790</v>
      </c>
      <c r="K2783" t="s">
        <v>8283</v>
      </c>
      <c r="L2783" t="s">
        <v>8284</v>
      </c>
      <c r="M2783" t="s">
        <v>58</v>
      </c>
      <c r="N2783" t="s">
        <v>59</v>
      </c>
      <c r="O2783" t="s">
        <v>60</v>
      </c>
      <c r="P2783" s="40"/>
      <c r="Q2783" s="41"/>
      <c r="R2783" s="41"/>
      <c r="S2783" s="41"/>
      <c r="T2783" s="41"/>
      <c r="U2783" s="41"/>
      <c r="V2783" s="41"/>
      <c r="W2783" s="41"/>
      <c r="X2783" s="42"/>
      <c r="Y2783" s="41"/>
      <c r="Z2783" s="41"/>
      <c r="AA2783" s="41"/>
      <c r="AB2783" s="41"/>
      <c r="AC2783" s="41"/>
      <c r="AD2783" s="41"/>
      <c r="AE2783" s="41"/>
      <c r="AF2783" s="40"/>
      <c r="AG2783" s="41"/>
      <c r="AH2783" s="42"/>
      <c r="AI2783" s="11">
        <f t="shared" si="143"/>
        <v>0</v>
      </c>
      <c r="AJ2783" s="12">
        <f t="shared" si="142"/>
        <v>0</v>
      </c>
      <c r="AK2783" s="13">
        <f t="shared" si="144"/>
        <v>0</v>
      </c>
    </row>
    <row r="2784" spans="1:37">
      <c r="A2784" t="s">
        <v>8192</v>
      </c>
      <c r="B2784" t="s">
        <v>8192</v>
      </c>
      <c r="C2784" t="s">
        <v>53</v>
      </c>
      <c r="D2784">
        <v>2482</v>
      </c>
      <c r="E2784" s="7">
        <v>4997</v>
      </c>
      <c r="F2784" t="s">
        <v>2183</v>
      </c>
      <c r="G2784" t="s">
        <v>8285</v>
      </c>
      <c r="H2784">
        <v>49.592688899999999</v>
      </c>
      <c r="I2784">
        <v>5.7274541000000001</v>
      </c>
      <c r="J2784">
        <v>6792</v>
      </c>
      <c r="K2784" t="s">
        <v>8286</v>
      </c>
      <c r="L2784" t="s">
        <v>8287</v>
      </c>
      <c r="M2784" t="s">
        <v>58</v>
      </c>
      <c r="N2784" t="s">
        <v>91</v>
      </c>
      <c r="O2784" t="s">
        <v>60</v>
      </c>
      <c r="P2784" s="37"/>
      <c r="Q2784" s="38"/>
      <c r="R2784" s="38"/>
      <c r="S2784" s="38"/>
      <c r="T2784" s="38"/>
      <c r="U2784" s="38"/>
      <c r="V2784" s="38"/>
      <c r="W2784" s="38"/>
      <c r="X2784" s="39"/>
      <c r="Y2784" s="38"/>
      <c r="Z2784" s="38"/>
      <c r="AA2784" s="38"/>
      <c r="AB2784" s="38"/>
      <c r="AC2784" s="38"/>
      <c r="AD2784" s="38"/>
      <c r="AE2784" s="38"/>
      <c r="AF2784" s="37"/>
      <c r="AG2784" s="38"/>
      <c r="AH2784" s="39"/>
      <c r="AI2784" s="8">
        <f t="shared" si="143"/>
        <v>0</v>
      </c>
      <c r="AJ2784" s="9">
        <f t="shared" si="142"/>
        <v>0</v>
      </c>
      <c r="AK2784" s="10">
        <f t="shared" si="144"/>
        <v>0</v>
      </c>
    </row>
    <row r="2785" spans="1:37">
      <c r="A2785" t="s">
        <v>8192</v>
      </c>
      <c r="B2785" t="s">
        <v>8192</v>
      </c>
      <c r="C2785" t="s">
        <v>53</v>
      </c>
      <c r="D2785">
        <v>2483</v>
      </c>
      <c r="E2785" s="7">
        <v>4998</v>
      </c>
      <c r="F2785" t="s">
        <v>2336</v>
      </c>
      <c r="G2785" t="s">
        <v>8288</v>
      </c>
      <c r="H2785">
        <v>49.5582627</v>
      </c>
      <c r="I2785">
        <v>5.7985201000000002</v>
      </c>
      <c r="J2785">
        <v>6790</v>
      </c>
      <c r="K2785" t="s">
        <v>8289</v>
      </c>
      <c r="L2785" t="s">
        <v>8290</v>
      </c>
      <c r="M2785" t="s">
        <v>58</v>
      </c>
      <c r="N2785" t="s">
        <v>65</v>
      </c>
      <c r="O2785" t="s">
        <v>60</v>
      </c>
      <c r="P2785" s="40"/>
      <c r="Q2785" s="41"/>
      <c r="R2785" s="41"/>
      <c r="S2785" s="41"/>
      <c r="T2785" s="41"/>
      <c r="U2785" s="41"/>
      <c r="V2785" s="41"/>
      <c r="W2785" s="41"/>
      <c r="X2785" s="42"/>
      <c r="Y2785" s="41"/>
      <c r="Z2785" s="41"/>
      <c r="AA2785" s="41"/>
      <c r="AB2785" s="41"/>
      <c r="AC2785" s="41"/>
      <c r="AD2785" s="41"/>
      <c r="AE2785" s="41"/>
      <c r="AF2785" s="40"/>
      <c r="AG2785" s="41"/>
      <c r="AH2785" s="42"/>
      <c r="AI2785" s="11">
        <f t="shared" si="143"/>
        <v>0</v>
      </c>
      <c r="AJ2785" s="12">
        <f t="shared" si="142"/>
        <v>0</v>
      </c>
      <c r="AK2785" s="13">
        <f t="shared" si="144"/>
        <v>0</v>
      </c>
    </row>
    <row r="2786" spans="1:37">
      <c r="A2786" t="s">
        <v>8192</v>
      </c>
      <c r="B2786" t="s">
        <v>8192</v>
      </c>
      <c r="C2786" t="s">
        <v>53</v>
      </c>
      <c r="D2786">
        <v>95587</v>
      </c>
      <c r="E2786" s="7">
        <v>4999</v>
      </c>
      <c r="F2786" t="s">
        <v>8291</v>
      </c>
      <c r="G2786" t="s">
        <v>8292</v>
      </c>
      <c r="H2786">
        <v>49.577134800000003</v>
      </c>
      <c r="I2786">
        <v>5.7820852</v>
      </c>
      <c r="J2786">
        <v>6792</v>
      </c>
      <c r="K2786" t="s">
        <v>8293</v>
      </c>
      <c r="L2786" t="s">
        <v>8294</v>
      </c>
      <c r="M2786" t="s">
        <v>58</v>
      </c>
      <c r="N2786" t="s">
        <v>59</v>
      </c>
      <c r="O2786" t="s">
        <v>60</v>
      </c>
      <c r="P2786" s="37"/>
      <c r="Q2786" s="38"/>
      <c r="R2786" s="38"/>
      <c r="S2786" s="38"/>
      <c r="T2786" s="38"/>
      <c r="U2786" s="38"/>
      <c r="V2786" s="38"/>
      <c r="W2786" s="38"/>
      <c r="X2786" s="39"/>
      <c r="Y2786" s="38"/>
      <c r="Z2786" s="38"/>
      <c r="AA2786" s="38"/>
      <c r="AB2786" s="38"/>
      <c r="AC2786" s="38"/>
      <c r="AD2786" s="38"/>
      <c r="AE2786" s="38"/>
      <c r="AF2786" s="37"/>
      <c r="AG2786" s="38"/>
      <c r="AH2786" s="39"/>
      <c r="AI2786" s="8">
        <f t="shared" si="143"/>
        <v>0</v>
      </c>
      <c r="AJ2786" s="9">
        <f t="shared" ref="AJ2786:AJ2849" si="145">IF(AND(AI2786&gt;0,O2786="OUI"),1,0)</f>
        <v>0</v>
      </c>
      <c r="AK2786" s="10">
        <f t="shared" si="144"/>
        <v>0</v>
      </c>
    </row>
    <row r="2787" spans="1:37">
      <c r="A2787" t="s">
        <v>8192</v>
      </c>
      <c r="B2787" t="s">
        <v>8192</v>
      </c>
      <c r="C2787" t="s">
        <v>53</v>
      </c>
      <c r="D2787">
        <v>2483</v>
      </c>
      <c r="E2787" s="7">
        <v>5000</v>
      </c>
      <c r="F2787" t="s">
        <v>2336</v>
      </c>
      <c r="G2787" t="s">
        <v>8295</v>
      </c>
      <c r="H2787">
        <v>49.566955800000002</v>
      </c>
      <c r="I2787">
        <v>5.8022878999999996</v>
      </c>
      <c r="J2787">
        <v>6790</v>
      </c>
      <c r="K2787" t="s">
        <v>8289</v>
      </c>
      <c r="L2787" t="s">
        <v>8290</v>
      </c>
      <c r="M2787" t="s">
        <v>58</v>
      </c>
      <c r="N2787" t="s">
        <v>59</v>
      </c>
      <c r="O2787" t="s">
        <v>60</v>
      </c>
      <c r="P2787" s="40"/>
      <c r="Q2787" s="41"/>
      <c r="R2787" s="41"/>
      <c r="S2787" s="41"/>
      <c r="T2787" s="41"/>
      <c r="U2787" s="41"/>
      <c r="V2787" s="41"/>
      <c r="W2787" s="41"/>
      <c r="X2787" s="42"/>
      <c r="Y2787" s="41"/>
      <c r="Z2787" s="41"/>
      <c r="AA2787" s="41"/>
      <c r="AB2787" s="41"/>
      <c r="AC2787" s="41"/>
      <c r="AD2787" s="41"/>
      <c r="AE2787" s="41"/>
      <c r="AF2787" s="40"/>
      <c r="AG2787" s="41"/>
      <c r="AH2787" s="42"/>
      <c r="AI2787" s="11">
        <f t="shared" si="143"/>
        <v>0</v>
      </c>
      <c r="AJ2787" s="12">
        <f t="shared" si="145"/>
        <v>0</v>
      </c>
      <c r="AK2787" s="13">
        <f t="shared" si="144"/>
        <v>0</v>
      </c>
    </row>
    <row r="2788" spans="1:37">
      <c r="A2788" t="s">
        <v>8192</v>
      </c>
      <c r="B2788" t="s">
        <v>8192</v>
      </c>
      <c r="C2788" t="s">
        <v>120</v>
      </c>
      <c r="D2788">
        <v>2484</v>
      </c>
      <c r="E2788" s="7">
        <v>5002</v>
      </c>
      <c r="F2788" t="s">
        <v>8296</v>
      </c>
      <c r="G2788" t="s">
        <v>8297</v>
      </c>
      <c r="H2788">
        <v>49.5634181</v>
      </c>
      <c r="I2788">
        <v>5.8274467999999997</v>
      </c>
      <c r="J2788">
        <v>6791</v>
      </c>
      <c r="K2788" t="s">
        <v>8298</v>
      </c>
      <c r="L2788" t="s">
        <v>8299</v>
      </c>
      <c r="M2788" t="s">
        <v>58</v>
      </c>
      <c r="N2788" t="s">
        <v>59</v>
      </c>
      <c r="O2788" t="s">
        <v>60</v>
      </c>
      <c r="P2788" s="37"/>
      <c r="Q2788" s="38"/>
      <c r="R2788" s="38"/>
      <c r="S2788" s="38"/>
      <c r="T2788" s="38"/>
      <c r="U2788" s="38"/>
      <c r="V2788" s="38"/>
      <c r="W2788" s="38"/>
      <c r="X2788" s="39"/>
      <c r="Y2788" s="38"/>
      <c r="Z2788" s="38"/>
      <c r="AA2788" s="38"/>
      <c r="AB2788" s="38"/>
      <c r="AC2788" s="38"/>
      <c r="AD2788" s="38"/>
      <c r="AE2788" s="38"/>
      <c r="AF2788" s="37"/>
      <c r="AG2788" s="38"/>
      <c r="AH2788" s="39"/>
      <c r="AI2788" s="8">
        <f t="shared" si="143"/>
        <v>0</v>
      </c>
      <c r="AJ2788" s="9">
        <f t="shared" si="145"/>
        <v>0</v>
      </c>
      <c r="AK2788" s="10">
        <f t="shared" si="144"/>
        <v>0</v>
      </c>
    </row>
    <row r="2789" spans="1:37">
      <c r="A2789" t="s">
        <v>8192</v>
      </c>
      <c r="B2789" t="s">
        <v>8192</v>
      </c>
      <c r="C2789" t="s">
        <v>120</v>
      </c>
      <c r="D2789">
        <v>2485</v>
      </c>
      <c r="E2789" s="7">
        <v>5003</v>
      </c>
      <c r="F2789" t="s">
        <v>3388</v>
      </c>
      <c r="G2789" t="s">
        <v>8300</v>
      </c>
      <c r="H2789">
        <v>49.582781699999998</v>
      </c>
      <c r="I2789">
        <v>5.7601066000000003</v>
      </c>
      <c r="J2789">
        <v>6792</v>
      </c>
      <c r="K2789" t="s">
        <v>8301</v>
      </c>
      <c r="L2789" t="s">
        <v>8302</v>
      </c>
      <c r="M2789" t="s">
        <v>58</v>
      </c>
      <c r="N2789" t="s">
        <v>59</v>
      </c>
      <c r="O2789" t="s">
        <v>60</v>
      </c>
      <c r="P2789" s="40"/>
      <c r="Q2789" s="41"/>
      <c r="R2789" s="41"/>
      <c r="S2789" s="41"/>
      <c r="T2789" s="41"/>
      <c r="U2789" s="41"/>
      <c r="V2789" s="41"/>
      <c r="W2789" s="41"/>
      <c r="X2789" s="42"/>
      <c r="Y2789" s="41"/>
      <c r="Z2789" s="41"/>
      <c r="AA2789" s="41"/>
      <c r="AB2789" s="41"/>
      <c r="AC2789" s="41"/>
      <c r="AD2789" s="41"/>
      <c r="AE2789" s="41"/>
      <c r="AF2789" s="40"/>
      <c r="AG2789" s="41"/>
      <c r="AH2789" s="42"/>
      <c r="AI2789" s="11">
        <f t="shared" si="143"/>
        <v>0</v>
      </c>
      <c r="AJ2789" s="12">
        <f t="shared" si="145"/>
        <v>0</v>
      </c>
      <c r="AK2789" s="13">
        <f t="shared" si="144"/>
        <v>0</v>
      </c>
    </row>
    <row r="2790" spans="1:37">
      <c r="A2790" t="s">
        <v>8192</v>
      </c>
      <c r="B2790" t="s">
        <v>8192</v>
      </c>
      <c r="C2790" t="s">
        <v>120</v>
      </c>
      <c r="D2790">
        <v>2485</v>
      </c>
      <c r="E2790" s="7">
        <v>5004</v>
      </c>
      <c r="F2790" t="s">
        <v>3388</v>
      </c>
      <c r="G2790" t="s">
        <v>8303</v>
      </c>
      <c r="H2790">
        <v>49.560135099999997</v>
      </c>
      <c r="I2790">
        <v>5.7433478999999998</v>
      </c>
      <c r="J2790">
        <v>6792</v>
      </c>
      <c r="K2790" t="s">
        <v>8301</v>
      </c>
      <c r="L2790" t="s">
        <v>8302</v>
      </c>
      <c r="M2790" t="s">
        <v>58</v>
      </c>
      <c r="N2790" t="s">
        <v>59</v>
      </c>
      <c r="O2790" t="s">
        <v>60</v>
      </c>
      <c r="P2790" s="37"/>
      <c r="Q2790" s="38"/>
      <c r="R2790" s="38"/>
      <c r="S2790" s="38"/>
      <c r="T2790" s="38"/>
      <c r="U2790" s="38"/>
      <c r="V2790" s="38"/>
      <c r="W2790" s="38"/>
      <c r="X2790" s="39"/>
      <c r="Y2790" s="38"/>
      <c r="Z2790" s="38"/>
      <c r="AA2790" s="38"/>
      <c r="AB2790" s="38"/>
      <c r="AC2790" s="38"/>
      <c r="AD2790" s="38"/>
      <c r="AE2790" s="38"/>
      <c r="AF2790" s="37"/>
      <c r="AG2790" s="38"/>
      <c r="AH2790" s="39"/>
      <c r="AI2790" s="8">
        <f t="shared" si="143"/>
        <v>0</v>
      </c>
      <c r="AJ2790" s="9">
        <f t="shared" si="145"/>
        <v>0</v>
      </c>
      <c r="AK2790" s="10">
        <f t="shared" si="144"/>
        <v>0</v>
      </c>
    </row>
    <row r="2791" spans="1:37">
      <c r="A2791" t="s">
        <v>8192</v>
      </c>
      <c r="B2791" t="s">
        <v>8192</v>
      </c>
      <c r="C2791" t="s">
        <v>182</v>
      </c>
      <c r="D2791">
        <v>2486</v>
      </c>
      <c r="E2791" s="7">
        <v>5006</v>
      </c>
      <c r="F2791" t="s">
        <v>8304</v>
      </c>
      <c r="G2791" t="s">
        <v>8305</v>
      </c>
      <c r="H2791">
        <v>49.557043299999997</v>
      </c>
      <c r="I2791">
        <v>5.7477244000000001</v>
      </c>
      <c r="J2791">
        <v>6792</v>
      </c>
      <c r="K2791" t="s">
        <v>8306</v>
      </c>
      <c r="L2791" t="s">
        <v>8307</v>
      </c>
      <c r="M2791" t="s">
        <v>58</v>
      </c>
      <c r="N2791" t="s">
        <v>59</v>
      </c>
      <c r="O2791" t="s">
        <v>60</v>
      </c>
      <c r="P2791" s="40"/>
      <c r="Q2791" s="41"/>
      <c r="R2791" s="41"/>
      <c r="S2791" s="41"/>
      <c r="T2791" s="41"/>
      <c r="U2791" s="41"/>
      <c r="V2791" s="41"/>
      <c r="W2791" s="41"/>
      <c r="X2791" s="42"/>
      <c r="Y2791" s="41"/>
      <c r="Z2791" s="41"/>
      <c r="AA2791" s="41"/>
      <c r="AB2791" s="41"/>
      <c r="AC2791" s="41"/>
      <c r="AD2791" s="41"/>
      <c r="AE2791" s="41"/>
      <c r="AF2791" s="40"/>
      <c r="AG2791" s="41"/>
      <c r="AH2791" s="42"/>
      <c r="AI2791" s="11">
        <f t="shared" si="143"/>
        <v>0</v>
      </c>
      <c r="AJ2791" s="12">
        <f t="shared" si="145"/>
        <v>0</v>
      </c>
      <c r="AK2791" s="13">
        <f t="shared" si="144"/>
        <v>0</v>
      </c>
    </row>
    <row r="2792" spans="1:37">
      <c r="A2792" t="s">
        <v>8192</v>
      </c>
      <c r="B2792" t="s">
        <v>8192</v>
      </c>
      <c r="C2792" t="s">
        <v>182</v>
      </c>
      <c r="D2792">
        <v>5090</v>
      </c>
      <c r="E2792" s="7">
        <v>5007</v>
      </c>
      <c r="F2792" t="s">
        <v>8308</v>
      </c>
      <c r="G2792" t="s">
        <v>8309</v>
      </c>
      <c r="H2792">
        <v>49.563805600000002</v>
      </c>
      <c r="I2792">
        <v>5.8355359</v>
      </c>
      <c r="J2792">
        <v>6791</v>
      </c>
      <c r="K2792" t="s">
        <v>8310</v>
      </c>
      <c r="L2792" t="s">
        <v>8311</v>
      </c>
      <c r="M2792" t="s">
        <v>58</v>
      </c>
      <c r="N2792" t="s">
        <v>59</v>
      </c>
      <c r="O2792" t="s">
        <v>60</v>
      </c>
      <c r="P2792" s="37"/>
      <c r="Q2792" s="38"/>
      <c r="R2792" s="38"/>
      <c r="S2792" s="38"/>
      <c r="T2792" s="38"/>
      <c r="U2792" s="38"/>
      <c r="V2792" s="38"/>
      <c r="W2792" s="38"/>
      <c r="X2792" s="39"/>
      <c r="Y2792" s="38"/>
      <c r="Z2792" s="38"/>
      <c r="AA2792" s="38"/>
      <c r="AB2792" s="38"/>
      <c r="AC2792" s="38"/>
      <c r="AD2792" s="38"/>
      <c r="AE2792" s="38"/>
      <c r="AF2792" s="37"/>
      <c r="AG2792" s="38"/>
      <c r="AH2792" s="39"/>
      <c r="AI2792" s="8">
        <f t="shared" si="143"/>
        <v>0</v>
      </c>
      <c r="AJ2792" s="9">
        <f t="shared" si="145"/>
        <v>0</v>
      </c>
      <c r="AK2792" s="10">
        <f t="shared" si="144"/>
        <v>0</v>
      </c>
    </row>
    <row r="2793" spans="1:37">
      <c r="A2793" t="s">
        <v>8192</v>
      </c>
      <c r="B2793" t="s">
        <v>8192</v>
      </c>
      <c r="C2793" t="s">
        <v>182</v>
      </c>
      <c r="D2793">
        <v>95376</v>
      </c>
      <c r="E2793" s="7">
        <v>5008</v>
      </c>
      <c r="F2793" t="s">
        <v>8312</v>
      </c>
      <c r="G2793" t="s">
        <v>8313</v>
      </c>
      <c r="H2793">
        <v>49.571048500000003</v>
      </c>
      <c r="I2793">
        <v>5.8257272999999996</v>
      </c>
      <c r="J2793">
        <v>6791</v>
      </c>
      <c r="K2793" t="s">
        <v>8314</v>
      </c>
      <c r="L2793" t="s">
        <v>8315</v>
      </c>
      <c r="M2793" t="s">
        <v>58</v>
      </c>
      <c r="N2793" t="s">
        <v>59</v>
      </c>
      <c r="O2793" t="s">
        <v>60</v>
      </c>
      <c r="P2793" s="40"/>
      <c r="Q2793" s="41"/>
      <c r="R2793" s="41"/>
      <c r="S2793" s="41"/>
      <c r="T2793" s="41"/>
      <c r="U2793" s="41"/>
      <c r="V2793" s="41"/>
      <c r="W2793" s="41"/>
      <c r="X2793" s="42"/>
      <c r="Y2793" s="41"/>
      <c r="Z2793" s="41"/>
      <c r="AA2793" s="41"/>
      <c r="AB2793" s="41"/>
      <c r="AC2793" s="41"/>
      <c r="AD2793" s="41"/>
      <c r="AE2793" s="41"/>
      <c r="AF2793" s="40"/>
      <c r="AG2793" s="41"/>
      <c r="AH2793" s="42"/>
      <c r="AI2793" s="11">
        <f t="shared" si="143"/>
        <v>0</v>
      </c>
      <c r="AJ2793" s="12">
        <f t="shared" si="145"/>
        <v>0</v>
      </c>
      <c r="AK2793" s="13">
        <f t="shared" si="144"/>
        <v>0</v>
      </c>
    </row>
    <row r="2794" spans="1:37">
      <c r="A2794" t="s">
        <v>8192</v>
      </c>
      <c r="B2794" t="s">
        <v>8192</v>
      </c>
      <c r="C2794" t="s">
        <v>182</v>
      </c>
      <c r="D2794">
        <v>95376</v>
      </c>
      <c r="E2794" s="7">
        <v>5009</v>
      </c>
      <c r="F2794" t="s">
        <v>8312</v>
      </c>
      <c r="G2794" t="s">
        <v>8316</v>
      </c>
      <c r="H2794">
        <v>49.558048499999998</v>
      </c>
      <c r="I2794">
        <v>5.8380574999999997</v>
      </c>
      <c r="J2794">
        <v>6791</v>
      </c>
      <c r="K2794" t="s">
        <v>8314</v>
      </c>
      <c r="L2794" t="s">
        <v>8315</v>
      </c>
      <c r="M2794" t="s">
        <v>58</v>
      </c>
      <c r="N2794" t="s">
        <v>59</v>
      </c>
      <c r="O2794" t="s">
        <v>60</v>
      </c>
      <c r="P2794" s="37"/>
      <c r="Q2794" s="38"/>
      <c r="R2794" s="38"/>
      <c r="S2794" s="38"/>
      <c r="T2794" s="38"/>
      <c r="U2794" s="38"/>
      <c r="V2794" s="38"/>
      <c r="W2794" s="38"/>
      <c r="X2794" s="39"/>
      <c r="Y2794" s="38"/>
      <c r="Z2794" s="38"/>
      <c r="AA2794" s="38"/>
      <c r="AB2794" s="38"/>
      <c r="AC2794" s="38"/>
      <c r="AD2794" s="38"/>
      <c r="AE2794" s="38"/>
      <c r="AF2794" s="37"/>
      <c r="AG2794" s="38"/>
      <c r="AH2794" s="39"/>
      <c r="AI2794" s="8">
        <f t="shared" si="143"/>
        <v>0</v>
      </c>
      <c r="AJ2794" s="9">
        <f t="shared" si="145"/>
        <v>0</v>
      </c>
      <c r="AK2794" s="10">
        <f t="shared" si="144"/>
        <v>0</v>
      </c>
    </row>
    <row r="2795" spans="1:37">
      <c r="A2795" t="s">
        <v>8192</v>
      </c>
      <c r="B2795" t="s">
        <v>8192</v>
      </c>
      <c r="C2795" t="s">
        <v>182</v>
      </c>
      <c r="D2795">
        <v>95376</v>
      </c>
      <c r="E2795" s="7">
        <v>5010</v>
      </c>
      <c r="F2795" t="s">
        <v>8312</v>
      </c>
      <c r="G2795" t="s">
        <v>8317</v>
      </c>
      <c r="H2795">
        <v>49.570152399999998</v>
      </c>
      <c r="I2795">
        <v>5.8379596999999999</v>
      </c>
      <c r="J2795">
        <v>6791</v>
      </c>
      <c r="K2795" t="s">
        <v>8314</v>
      </c>
      <c r="L2795" t="s">
        <v>8315</v>
      </c>
      <c r="M2795" t="s">
        <v>58</v>
      </c>
      <c r="N2795" t="s">
        <v>59</v>
      </c>
      <c r="O2795" t="s">
        <v>60</v>
      </c>
      <c r="P2795" s="40"/>
      <c r="Q2795" s="41"/>
      <c r="R2795" s="41"/>
      <c r="S2795" s="41"/>
      <c r="T2795" s="41"/>
      <c r="U2795" s="41"/>
      <c r="V2795" s="41"/>
      <c r="W2795" s="41"/>
      <c r="X2795" s="42"/>
      <c r="Y2795" s="41"/>
      <c r="Z2795" s="41"/>
      <c r="AA2795" s="41"/>
      <c r="AB2795" s="41"/>
      <c r="AC2795" s="41"/>
      <c r="AD2795" s="41"/>
      <c r="AE2795" s="41"/>
      <c r="AF2795" s="40"/>
      <c r="AG2795" s="41"/>
      <c r="AH2795" s="42"/>
      <c r="AI2795" s="11">
        <f t="shared" si="143"/>
        <v>0</v>
      </c>
      <c r="AJ2795" s="12">
        <f t="shared" si="145"/>
        <v>0</v>
      </c>
      <c r="AK2795" s="13">
        <f t="shared" si="144"/>
        <v>0</v>
      </c>
    </row>
    <row r="2796" spans="1:37">
      <c r="A2796" t="s">
        <v>8192</v>
      </c>
      <c r="B2796" t="s">
        <v>8192</v>
      </c>
      <c r="C2796" t="s">
        <v>120</v>
      </c>
      <c r="D2796">
        <v>2487</v>
      </c>
      <c r="E2796" s="7">
        <v>5011</v>
      </c>
      <c r="F2796" t="s">
        <v>8318</v>
      </c>
      <c r="G2796" t="s">
        <v>8319</v>
      </c>
      <c r="H2796">
        <v>49.564475199999997</v>
      </c>
      <c r="I2796">
        <v>5.8274030999999997</v>
      </c>
      <c r="J2796">
        <v>6791</v>
      </c>
      <c r="K2796" t="s">
        <v>8320</v>
      </c>
      <c r="L2796" t="s">
        <v>8321</v>
      </c>
      <c r="M2796" t="s">
        <v>58</v>
      </c>
      <c r="N2796" t="s">
        <v>168</v>
      </c>
      <c r="O2796" t="s">
        <v>60</v>
      </c>
      <c r="P2796" s="37"/>
      <c r="Q2796" s="38"/>
      <c r="R2796" s="38"/>
      <c r="S2796" s="38"/>
      <c r="T2796" s="38"/>
      <c r="U2796" s="38"/>
      <c r="V2796" s="38"/>
      <c r="W2796" s="38"/>
      <c r="X2796" s="39"/>
      <c r="Y2796" s="38"/>
      <c r="Z2796" s="38"/>
      <c r="AA2796" s="38"/>
      <c r="AB2796" s="38"/>
      <c r="AC2796" s="38"/>
      <c r="AD2796" s="38"/>
      <c r="AE2796" s="38"/>
      <c r="AF2796" s="37"/>
      <c r="AG2796" s="38"/>
      <c r="AH2796" s="39"/>
      <c r="AI2796" s="8">
        <f t="shared" si="143"/>
        <v>0</v>
      </c>
      <c r="AJ2796" s="9">
        <f t="shared" si="145"/>
        <v>0</v>
      </c>
      <c r="AK2796" s="10">
        <f t="shared" si="144"/>
        <v>0</v>
      </c>
    </row>
    <row r="2797" spans="1:37">
      <c r="A2797" t="s">
        <v>8192</v>
      </c>
      <c r="B2797" t="s">
        <v>8192</v>
      </c>
      <c r="C2797" t="s">
        <v>120</v>
      </c>
      <c r="D2797">
        <v>2465</v>
      </c>
      <c r="E2797" s="7">
        <v>5012</v>
      </c>
      <c r="F2797" t="s">
        <v>8242</v>
      </c>
      <c r="G2797" t="s">
        <v>8322</v>
      </c>
      <c r="H2797">
        <v>49.564997200000001</v>
      </c>
      <c r="I2797">
        <v>5.8376397000000004</v>
      </c>
      <c r="J2797">
        <v>6791</v>
      </c>
      <c r="K2797" t="s">
        <v>8244</v>
      </c>
      <c r="L2797" t="s">
        <v>8245</v>
      </c>
      <c r="M2797" t="s">
        <v>58</v>
      </c>
      <c r="N2797" t="s">
        <v>168</v>
      </c>
      <c r="O2797" t="s">
        <v>60</v>
      </c>
      <c r="P2797" s="40"/>
      <c r="Q2797" s="41"/>
      <c r="R2797" s="41"/>
      <c r="S2797" s="41"/>
      <c r="T2797" s="41"/>
      <c r="U2797" s="41"/>
      <c r="V2797" s="41"/>
      <c r="W2797" s="41"/>
      <c r="X2797" s="42"/>
      <c r="Y2797" s="41"/>
      <c r="Z2797" s="41"/>
      <c r="AA2797" s="41"/>
      <c r="AB2797" s="41"/>
      <c r="AC2797" s="41"/>
      <c r="AD2797" s="41"/>
      <c r="AE2797" s="41"/>
      <c r="AF2797" s="40"/>
      <c r="AG2797" s="41"/>
      <c r="AH2797" s="42"/>
      <c r="AI2797" s="11">
        <f t="shared" si="143"/>
        <v>0</v>
      </c>
      <c r="AJ2797" s="12">
        <f t="shared" si="145"/>
        <v>0</v>
      </c>
      <c r="AK2797" s="13">
        <f t="shared" si="144"/>
        <v>0</v>
      </c>
    </row>
    <row r="2798" spans="1:37">
      <c r="A2798" t="s">
        <v>8192</v>
      </c>
      <c r="B2798" t="s">
        <v>8192</v>
      </c>
      <c r="C2798" t="s">
        <v>182</v>
      </c>
      <c r="D2798">
        <v>2490</v>
      </c>
      <c r="E2798" s="7">
        <v>5015</v>
      </c>
      <c r="F2798" t="s">
        <v>8323</v>
      </c>
      <c r="G2798" t="s">
        <v>8324</v>
      </c>
      <c r="H2798">
        <v>49.564490800000002</v>
      </c>
      <c r="I2798">
        <v>5.8379810000000001</v>
      </c>
      <c r="J2798">
        <v>6791</v>
      </c>
      <c r="K2798" t="s">
        <v>8325</v>
      </c>
      <c r="L2798" t="s">
        <v>8326</v>
      </c>
      <c r="M2798" t="s">
        <v>58</v>
      </c>
      <c r="N2798" t="s">
        <v>168</v>
      </c>
      <c r="O2798" t="s">
        <v>60</v>
      </c>
      <c r="P2798" s="37"/>
      <c r="Q2798" s="38"/>
      <c r="R2798" s="38"/>
      <c r="S2798" s="38"/>
      <c r="T2798" s="38"/>
      <c r="U2798" s="38"/>
      <c r="V2798" s="38"/>
      <c r="W2798" s="38"/>
      <c r="X2798" s="39"/>
      <c r="Y2798" s="38"/>
      <c r="Z2798" s="38"/>
      <c r="AA2798" s="38"/>
      <c r="AB2798" s="38"/>
      <c r="AC2798" s="38"/>
      <c r="AD2798" s="38"/>
      <c r="AE2798" s="38"/>
      <c r="AF2798" s="37"/>
      <c r="AG2798" s="38"/>
      <c r="AH2798" s="39"/>
      <c r="AI2798" s="8">
        <f t="shared" si="143"/>
        <v>0</v>
      </c>
      <c r="AJ2798" s="9">
        <f t="shared" si="145"/>
        <v>0</v>
      </c>
      <c r="AK2798" s="10">
        <f t="shared" si="144"/>
        <v>0</v>
      </c>
    </row>
    <row r="2799" spans="1:37">
      <c r="A2799" t="s">
        <v>8192</v>
      </c>
      <c r="B2799" t="s">
        <v>8192</v>
      </c>
      <c r="C2799" t="s">
        <v>120</v>
      </c>
      <c r="D2799">
        <v>2491</v>
      </c>
      <c r="E2799" s="7">
        <v>5016</v>
      </c>
      <c r="F2799" t="s">
        <v>8327</v>
      </c>
      <c r="G2799" t="s">
        <v>8328</v>
      </c>
      <c r="H2799">
        <v>49.831265999999999</v>
      </c>
      <c r="I2799">
        <v>5.7382790000000004</v>
      </c>
      <c r="J2799">
        <v>6630</v>
      </c>
      <c r="K2799" t="s">
        <v>8329</v>
      </c>
      <c r="L2799" t="s">
        <v>8330</v>
      </c>
      <c r="M2799" t="s">
        <v>58</v>
      </c>
      <c r="N2799" t="s">
        <v>59</v>
      </c>
      <c r="O2799" t="s">
        <v>60</v>
      </c>
      <c r="P2799" s="40"/>
      <c r="Q2799" s="41"/>
      <c r="R2799" s="41"/>
      <c r="S2799" s="41"/>
      <c r="T2799" s="41"/>
      <c r="U2799" s="41"/>
      <c r="V2799" s="41"/>
      <c r="W2799" s="41"/>
      <c r="X2799" s="42"/>
      <c r="Y2799" s="41"/>
      <c r="Z2799" s="41"/>
      <c r="AA2799" s="41"/>
      <c r="AB2799" s="41"/>
      <c r="AC2799" s="41"/>
      <c r="AD2799" s="41"/>
      <c r="AE2799" s="41"/>
      <c r="AF2799" s="40"/>
      <c r="AG2799" s="41"/>
      <c r="AH2799" s="42"/>
      <c r="AI2799" s="11">
        <f t="shared" si="143"/>
        <v>0</v>
      </c>
      <c r="AJ2799" s="12">
        <f t="shared" si="145"/>
        <v>0</v>
      </c>
      <c r="AK2799" s="13">
        <f t="shared" si="144"/>
        <v>0</v>
      </c>
    </row>
    <row r="2800" spans="1:37">
      <c r="A2800" t="s">
        <v>8192</v>
      </c>
      <c r="B2800" t="s">
        <v>8192</v>
      </c>
      <c r="C2800" t="s">
        <v>120</v>
      </c>
      <c r="D2800">
        <v>2492</v>
      </c>
      <c r="E2800" s="7">
        <v>5017</v>
      </c>
      <c r="F2800" t="s">
        <v>4329</v>
      </c>
      <c r="G2800" t="s">
        <v>8331</v>
      </c>
      <c r="H2800">
        <v>49.6314055</v>
      </c>
      <c r="I2800">
        <v>5.8323894000000003</v>
      </c>
      <c r="J2800">
        <v>6780</v>
      </c>
      <c r="K2800" t="s">
        <v>8332</v>
      </c>
      <c r="L2800" t="s">
        <v>8333</v>
      </c>
      <c r="M2800" t="s">
        <v>58</v>
      </c>
      <c r="N2800" t="s">
        <v>65</v>
      </c>
      <c r="O2800" t="s">
        <v>60</v>
      </c>
      <c r="P2800" s="37"/>
      <c r="Q2800" s="38"/>
      <c r="R2800" s="38"/>
      <c r="S2800" s="38"/>
      <c r="T2800" s="38"/>
      <c r="U2800" s="38"/>
      <c r="V2800" s="38"/>
      <c r="W2800" s="38"/>
      <c r="X2800" s="39"/>
      <c r="Y2800" s="38"/>
      <c r="Z2800" s="38"/>
      <c r="AA2800" s="38"/>
      <c r="AB2800" s="38"/>
      <c r="AC2800" s="38"/>
      <c r="AD2800" s="38"/>
      <c r="AE2800" s="38"/>
      <c r="AF2800" s="37"/>
      <c r="AG2800" s="38"/>
      <c r="AH2800" s="39"/>
      <c r="AI2800" s="8">
        <f t="shared" si="143"/>
        <v>0</v>
      </c>
      <c r="AJ2800" s="9">
        <f t="shared" si="145"/>
        <v>0</v>
      </c>
      <c r="AK2800" s="10">
        <f t="shared" si="144"/>
        <v>0</v>
      </c>
    </row>
    <row r="2801" spans="1:37">
      <c r="A2801" t="s">
        <v>8192</v>
      </c>
      <c r="B2801" t="s">
        <v>8192</v>
      </c>
      <c r="C2801" t="s">
        <v>53</v>
      </c>
      <c r="D2801">
        <v>2494</v>
      </c>
      <c r="E2801" s="7">
        <v>5018</v>
      </c>
      <c r="F2801" t="s">
        <v>8334</v>
      </c>
      <c r="G2801" t="s">
        <v>8335</v>
      </c>
      <c r="H2801">
        <v>49.630864500000001</v>
      </c>
      <c r="I2801">
        <v>5.7990114000000004</v>
      </c>
      <c r="J2801">
        <v>6780</v>
      </c>
      <c r="K2801" t="s">
        <v>8336</v>
      </c>
      <c r="L2801" t="s">
        <v>8337</v>
      </c>
      <c r="M2801" t="s">
        <v>58</v>
      </c>
      <c r="N2801" t="s">
        <v>59</v>
      </c>
      <c r="O2801" t="s">
        <v>60</v>
      </c>
      <c r="P2801" s="40"/>
      <c r="Q2801" s="41"/>
      <c r="R2801" s="41"/>
      <c r="S2801" s="41"/>
      <c r="T2801" s="41"/>
      <c r="U2801" s="41"/>
      <c r="V2801" s="41"/>
      <c r="W2801" s="41"/>
      <c r="X2801" s="42"/>
      <c r="Y2801" s="41"/>
      <c r="Z2801" s="41"/>
      <c r="AA2801" s="41"/>
      <c r="AB2801" s="41"/>
      <c r="AC2801" s="41"/>
      <c r="AD2801" s="41"/>
      <c r="AE2801" s="41"/>
      <c r="AF2801" s="40"/>
      <c r="AG2801" s="41"/>
      <c r="AH2801" s="42"/>
      <c r="AI2801" s="11">
        <f t="shared" si="143"/>
        <v>0</v>
      </c>
      <c r="AJ2801" s="12">
        <f t="shared" si="145"/>
        <v>0</v>
      </c>
      <c r="AK2801" s="13">
        <f t="shared" si="144"/>
        <v>0</v>
      </c>
    </row>
    <row r="2802" spans="1:37">
      <c r="A2802" t="s">
        <v>8192</v>
      </c>
      <c r="B2802" t="s">
        <v>8192</v>
      </c>
      <c r="C2802" t="s">
        <v>53</v>
      </c>
      <c r="D2802">
        <v>95387</v>
      </c>
      <c r="E2802" s="7">
        <v>5019</v>
      </c>
      <c r="F2802" t="s">
        <v>8338</v>
      </c>
      <c r="G2802" t="s">
        <v>8339</v>
      </c>
      <c r="H2802">
        <v>49.6353218</v>
      </c>
      <c r="I2802">
        <v>5.8308315000000004</v>
      </c>
      <c r="J2802">
        <v>6780</v>
      </c>
      <c r="K2802" t="s">
        <v>8340</v>
      </c>
      <c r="L2802" t="s">
        <v>8341</v>
      </c>
      <c r="M2802" t="s">
        <v>58</v>
      </c>
      <c r="N2802" t="s">
        <v>91</v>
      </c>
      <c r="O2802" t="s">
        <v>60</v>
      </c>
      <c r="P2802" s="37"/>
      <c r="Q2802" s="38"/>
      <c r="R2802" s="38"/>
      <c r="S2802" s="38"/>
      <c r="T2802" s="38"/>
      <c r="U2802" s="38"/>
      <c r="V2802" s="38"/>
      <c r="W2802" s="38"/>
      <c r="X2802" s="39"/>
      <c r="Y2802" s="38"/>
      <c r="Z2802" s="38"/>
      <c r="AA2802" s="38"/>
      <c r="AB2802" s="38"/>
      <c r="AC2802" s="38"/>
      <c r="AD2802" s="38"/>
      <c r="AE2802" s="38"/>
      <c r="AF2802" s="37"/>
      <c r="AG2802" s="38"/>
      <c r="AH2802" s="39"/>
      <c r="AI2802" s="8">
        <f t="shared" si="143"/>
        <v>0</v>
      </c>
      <c r="AJ2802" s="9">
        <f t="shared" si="145"/>
        <v>0</v>
      </c>
      <c r="AK2802" s="10">
        <f t="shared" si="144"/>
        <v>0</v>
      </c>
    </row>
    <row r="2803" spans="1:37">
      <c r="A2803" t="s">
        <v>8192</v>
      </c>
      <c r="B2803" t="s">
        <v>8192</v>
      </c>
      <c r="C2803" t="s">
        <v>53</v>
      </c>
      <c r="D2803">
        <v>95387</v>
      </c>
      <c r="E2803" s="7">
        <v>5020</v>
      </c>
      <c r="F2803" t="s">
        <v>8338</v>
      </c>
      <c r="G2803" t="s">
        <v>8342</v>
      </c>
      <c r="H2803">
        <v>49.6115323</v>
      </c>
      <c r="I2803">
        <v>5.8185444999999998</v>
      </c>
      <c r="J2803">
        <v>6780</v>
      </c>
      <c r="K2803" t="s">
        <v>8340</v>
      </c>
      <c r="L2803" t="s">
        <v>8341</v>
      </c>
      <c r="M2803" t="s">
        <v>58</v>
      </c>
      <c r="N2803" t="s">
        <v>59</v>
      </c>
      <c r="O2803" t="s">
        <v>60</v>
      </c>
      <c r="P2803" s="40"/>
      <c r="Q2803" s="41"/>
      <c r="R2803" s="41"/>
      <c r="S2803" s="41"/>
      <c r="T2803" s="41"/>
      <c r="U2803" s="41"/>
      <c r="V2803" s="41"/>
      <c r="W2803" s="41"/>
      <c r="X2803" s="42"/>
      <c r="Y2803" s="41"/>
      <c r="Z2803" s="41"/>
      <c r="AA2803" s="41"/>
      <c r="AB2803" s="41"/>
      <c r="AC2803" s="41"/>
      <c r="AD2803" s="41"/>
      <c r="AE2803" s="41"/>
      <c r="AF2803" s="40"/>
      <c r="AG2803" s="41"/>
      <c r="AH2803" s="42"/>
      <c r="AI2803" s="11">
        <f t="shared" si="143"/>
        <v>0</v>
      </c>
      <c r="AJ2803" s="12">
        <f t="shared" si="145"/>
        <v>0</v>
      </c>
      <c r="AK2803" s="13">
        <f t="shared" si="144"/>
        <v>0</v>
      </c>
    </row>
    <row r="2804" spans="1:37">
      <c r="A2804" t="s">
        <v>8192</v>
      </c>
      <c r="B2804" t="s">
        <v>8192</v>
      </c>
      <c r="C2804" t="s">
        <v>53</v>
      </c>
      <c r="D2804">
        <v>2494</v>
      </c>
      <c r="E2804" s="7">
        <v>5022</v>
      </c>
      <c r="F2804" t="s">
        <v>8334</v>
      </c>
      <c r="G2804" t="s">
        <v>8343</v>
      </c>
      <c r="H2804">
        <v>49.609717500000002</v>
      </c>
      <c r="I2804">
        <v>5.8492924000000004</v>
      </c>
      <c r="J2804">
        <v>6781</v>
      </c>
      <c r="K2804" t="s">
        <v>8336</v>
      </c>
      <c r="L2804" t="s">
        <v>8337</v>
      </c>
      <c r="M2804" t="s">
        <v>58</v>
      </c>
      <c r="N2804" t="s">
        <v>59</v>
      </c>
      <c r="O2804" t="s">
        <v>60</v>
      </c>
      <c r="P2804" s="37"/>
      <c r="Q2804" s="38"/>
      <c r="R2804" s="38"/>
      <c r="S2804" s="38"/>
      <c r="T2804" s="38"/>
      <c r="U2804" s="38"/>
      <c r="V2804" s="38"/>
      <c r="W2804" s="38"/>
      <c r="X2804" s="39"/>
      <c r="Y2804" s="38"/>
      <c r="Z2804" s="38"/>
      <c r="AA2804" s="38"/>
      <c r="AB2804" s="38"/>
      <c r="AC2804" s="38"/>
      <c r="AD2804" s="38"/>
      <c r="AE2804" s="38"/>
      <c r="AF2804" s="37"/>
      <c r="AG2804" s="38"/>
      <c r="AH2804" s="39"/>
      <c r="AI2804" s="8">
        <f t="shared" si="143"/>
        <v>0</v>
      </c>
      <c r="AJ2804" s="9">
        <f t="shared" si="145"/>
        <v>0</v>
      </c>
      <c r="AK2804" s="10">
        <f t="shared" si="144"/>
        <v>0</v>
      </c>
    </row>
    <row r="2805" spans="1:37">
      <c r="A2805" t="s">
        <v>8192</v>
      </c>
      <c r="B2805" t="s">
        <v>8192</v>
      </c>
      <c r="C2805" t="s">
        <v>120</v>
      </c>
      <c r="D2805">
        <v>2495</v>
      </c>
      <c r="E2805" s="7">
        <v>5023</v>
      </c>
      <c r="F2805" t="s">
        <v>8344</v>
      </c>
      <c r="G2805" t="s">
        <v>8345</v>
      </c>
      <c r="H2805">
        <v>49.593604800000001</v>
      </c>
      <c r="I2805">
        <v>5.8168246000000003</v>
      </c>
      <c r="J2805">
        <v>6780</v>
      </c>
      <c r="K2805" t="s">
        <v>8346</v>
      </c>
      <c r="L2805" t="s">
        <v>8347</v>
      </c>
      <c r="M2805" t="s">
        <v>58</v>
      </c>
      <c r="N2805" t="s">
        <v>59</v>
      </c>
      <c r="O2805" t="s">
        <v>60</v>
      </c>
      <c r="P2805" s="40"/>
      <c r="Q2805" s="41"/>
      <c r="R2805" s="41"/>
      <c r="S2805" s="41"/>
      <c r="T2805" s="41"/>
      <c r="U2805" s="41"/>
      <c r="V2805" s="41"/>
      <c r="W2805" s="41"/>
      <c r="X2805" s="42"/>
      <c r="Y2805" s="41"/>
      <c r="Z2805" s="41"/>
      <c r="AA2805" s="41"/>
      <c r="AB2805" s="41"/>
      <c r="AC2805" s="41"/>
      <c r="AD2805" s="41"/>
      <c r="AE2805" s="41"/>
      <c r="AF2805" s="40"/>
      <c r="AG2805" s="41"/>
      <c r="AH2805" s="42"/>
      <c r="AI2805" s="11">
        <f t="shared" si="143"/>
        <v>0</v>
      </c>
      <c r="AJ2805" s="12">
        <f t="shared" si="145"/>
        <v>0</v>
      </c>
      <c r="AK2805" s="13">
        <f t="shared" si="144"/>
        <v>0</v>
      </c>
    </row>
    <row r="2806" spans="1:37">
      <c r="A2806" t="s">
        <v>8192</v>
      </c>
      <c r="B2806" t="s">
        <v>8192</v>
      </c>
      <c r="C2806" t="s">
        <v>120</v>
      </c>
      <c r="D2806">
        <v>2495</v>
      </c>
      <c r="E2806" s="7">
        <v>5024</v>
      </c>
      <c r="F2806" t="s">
        <v>8344</v>
      </c>
      <c r="G2806" t="s">
        <v>8348</v>
      </c>
      <c r="H2806">
        <v>49.612316700000001</v>
      </c>
      <c r="I2806">
        <v>5.8096180999999998</v>
      </c>
      <c r="J2806">
        <v>6780</v>
      </c>
      <c r="K2806" t="s">
        <v>8346</v>
      </c>
      <c r="L2806" t="s">
        <v>8347</v>
      </c>
      <c r="M2806" t="s">
        <v>58</v>
      </c>
      <c r="N2806" t="s">
        <v>59</v>
      </c>
      <c r="O2806" t="s">
        <v>60</v>
      </c>
      <c r="P2806" s="37"/>
      <c r="Q2806" s="38"/>
      <c r="R2806" s="38"/>
      <c r="S2806" s="38"/>
      <c r="T2806" s="38"/>
      <c r="U2806" s="38"/>
      <c r="V2806" s="38"/>
      <c r="W2806" s="38"/>
      <c r="X2806" s="39"/>
      <c r="Y2806" s="38"/>
      <c r="Z2806" s="38"/>
      <c r="AA2806" s="38"/>
      <c r="AB2806" s="38"/>
      <c r="AC2806" s="38"/>
      <c r="AD2806" s="38"/>
      <c r="AE2806" s="38"/>
      <c r="AF2806" s="37"/>
      <c r="AG2806" s="38"/>
      <c r="AH2806" s="39"/>
      <c r="AI2806" s="8">
        <f t="shared" si="143"/>
        <v>0</v>
      </c>
      <c r="AJ2806" s="9">
        <f t="shared" si="145"/>
        <v>0</v>
      </c>
      <c r="AK2806" s="10">
        <f t="shared" si="144"/>
        <v>0</v>
      </c>
    </row>
    <row r="2807" spans="1:37">
      <c r="A2807" t="s">
        <v>8192</v>
      </c>
      <c r="B2807" t="s">
        <v>8192</v>
      </c>
      <c r="C2807" t="s">
        <v>182</v>
      </c>
      <c r="D2807">
        <v>2496</v>
      </c>
      <c r="E2807" s="7">
        <v>5025</v>
      </c>
      <c r="F2807" t="s">
        <v>8349</v>
      </c>
      <c r="G2807" t="s">
        <v>8350</v>
      </c>
      <c r="H2807">
        <v>49.621625799999997</v>
      </c>
      <c r="I2807">
        <v>5.8214036</v>
      </c>
      <c r="J2807">
        <v>6780</v>
      </c>
      <c r="K2807" t="s">
        <v>8351</v>
      </c>
      <c r="L2807" t="s">
        <v>8352</v>
      </c>
      <c r="M2807" t="s">
        <v>58</v>
      </c>
      <c r="N2807" t="s">
        <v>59</v>
      </c>
      <c r="O2807" t="s">
        <v>60</v>
      </c>
      <c r="P2807" s="40"/>
      <c r="Q2807" s="41"/>
      <c r="R2807" s="41"/>
      <c r="S2807" s="41"/>
      <c r="T2807" s="41"/>
      <c r="U2807" s="41"/>
      <c r="V2807" s="41"/>
      <c r="W2807" s="41"/>
      <c r="X2807" s="42"/>
      <c r="Y2807" s="41"/>
      <c r="Z2807" s="41"/>
      <c r="AA2807" s="41"/>
      <c r="AB2807" s="41"/>
      <c r="AC2807" s="41"/>
      <c r="AD2807" s="41"/>
      <c r="AE2807" s="41"/>
      <c r="AF2807" s="40"/>
      <c r="AG2807" s="41"/>
      <c r="AH2807" s="42"/>
      <c r="AI2807" s="11">
        <f t="shared" si="143"/>
        <v>0</v>
      </c>
      <c r="AJ2807" s="12">
        <f t="shared" si="145"/>
        <v>0</v>
      </c>
      <c r="AK2807" s="13">
        <f t="shared" si="144"/>
        <v>0</v>
      </c>
    </row>
    <row r="2808" spans="1:37">
      <c r="A2808" t="s">
        <v>8192</v>
      </c>
      <c r="B2808" t="s">
        <v>8192</v>
      </c>
      <c r="C2808" t="s">
        <v>120</v>
      </c>
      <c r="D2808">
        <v>2465</v>
      </c>
      <c r="E2808" s="7">
        <v>5027</v>
      </c>
      <c r="F2808" t="s">
        <v>8242</v>
      </c>
      <c r="G2808" t="s">
        <v>8348</v>
      </c>
      <c r="H2808">
        <v>49.612316700000001</v>
      </c>
      <c r="I2808">
        <v>5.8096180999999998</v>
      </c>
      <c r="J2808">
        <v>6780</v>
      </c>
      <c r="K2808" t="s">
        <v>8244</v>
      </c>
      <c r="L2808" t="s">
        <v>8245</v>
      </c>
      <c r="M2808" t="s">
        <v>58</v>
      </c>
      <c r="N2808" t="s">
        <v>168</v>
      </c>
      <c r="O2808" t="s">
        <v>60</v>
      </c>
      <c r="P2808" s="37"/>
      <c r="Q2808" s="38"/>
      <c r="R2808" s="38"/>
      <c r="S2808" s="38"/>
      <c r="T2808" s="38"/>
      <c r="U2808" s="38"/>
      <c r="V2808" s="38"/>
      <c r="W2808" s="38"/>
      <c r="X2808" s="39"/>
      <c r="Y2808" s="38"/>
      <c r="Z2808" s="38"/>
      <c r="AA2808" s="38"/>
      <c r="AB2808" s="38"/>
      <c r="AC2808" s="38"/>
      <c r="AD2808" s="38"/>
      <c r="AE2808" s="38"/>
      <c r="AF2808" s="37"/>
      <c r="AG2808" s="38"/>
      <c r="AH2808" s="39"/>
      <c r="AI2808" s="8">
        <f t="shared" si="143"/>
        <v>0</v>
      </c>
      <c r="AJ2808" s="9">
        <f t="shared" si="145"/>
        <v>0</v>
      </c>
      <c r="AK2808" s="10">
        <f t="shared" si="144"/>
        <v>0</v>
      </c>
    </row>
    <row r="2809" spans="1:37">
      <c r="A2809" t="s">
        <v>8192</v>
      </c>
      <c r="B2809" t="s">
        <v>8192</v>
      </c>
      <c r="C2809" t="s">
        <v>53</v>
      </c>
      <c r="D2809">
        <v>2498</v>
      </c>
      <c r="E2809" s="7">
        <v>5028</v>
      </c>
      <c r="F2809" t="s">
        <v>8353</v>
      </c>
      <c r="G2809" t="s">
        <v>8354</v>
      </c>
      <c r="H2809">
        <v>50.011088899999997</v>
      </c>
      <c r="I2809">
        <v>5.7899234999999996</v>
      </c>
      <c r="J2809">
        <v>6600</v>
      </c>
      <c r="K2809" t="s">
        <v>8355</v>
      </c>
      <c r="L2809" t="s">
        <v>8356</v>
      </c>
      <c r="M2809" t="s">
        <v>58</v>
      </c>
      <c r="N2809" t="s">
        <v>59</v>
      </c>
      <c r="O2809" t="s">
        <v>60</v>
      </c>
      <c r="P2809" s="40"/>
      <c r="Q2809" s="41"/>
      <c r="R2809" s="41"/>
      <c r="S2809" s="41"/>
      <c r="T2809" s="41"/>
      <c r="U2809" s="41"/>
      <c r="V2809" s="41"/>
      <c r="W2809" s="41"/>
      <c r="X2809" s="42"/>
      <c r="Y2809" s="41"/>
      <c r="Z2809" s="41"/>
      <c r="AA2809" s="41"/>
      <c r="AB2809" s="41"/>
      <c r="AC2809" s="41"/>
      <c r="AD2809" s="41"/>
      <c r="AE2809" s="41"/>
      <c r="AF2809" s="40"/>
      <c r="AG2809" s="41"/>
      <c r="AH2809" s="42"/>
      <c r="AI2809" s="11">
        <f t="shared" si="143"/>
        <v>0</v>
      </c>
      <c r="AJ2809" s="12">
        <f t="shared" si="145"/>
        <v>0</v>
      </c>
      <c r="AK2809" s="13">
        <f t="shared" si="144"/>
        <v>0</v>
      </c>
    </row>
    <row r="2810" spans="1:37">
      <c r="A2810" t="s">
        <v>8192</v>
      </c>
      <c r="B2810" t="s">
        <v>8192</v>
      </c>
      <c r="C2810" t="s">
        <v>53</v>
      </c>
      <c r="D2810">
        <v>2499</v>
      </c>
      <c r="E2810" s="7">
        <v>5029</v>
      </c>
      <c r="F2810" t="s">
        <v>8357</v>
      </c>
      <c r="G2810" t="s">
        <v>8358</v>
      </c>
      <c r="H2810">
        <v>49.9906012</v>
      </c>
      <c r="I2810">
        <v>5.7899872999999999</v>
      </c>
      <c r="J2810">
        <v>6600</v>
      </c>
      <c r="K2810" t="s">
        <v>8359</v>
      </c>
      <c r="L2810" t="s">
        <v>8360</v>
      </c>
      <c r="M2810" t="s">
        <v>58</v>
      </c>
      <c r="N2810" t="s">
        <v>59</v>
      </c>
      <c r="O2810" t="s">
        <v>60</v>
      </c>
      <c r="P2810" s="37"/>
      <c r="Q2810" s="38"/>
      <c r="R2810" s="38"/>
      <c r="S2810" s="38"/>
      <c r="T2810" s="38"/>
      <c r="U2810" s="38"/>
      <c r="V2810" s="38"/>
      <c r="W2810" s="38"/>
      <c r="X2810" s="39"/>
      <c r="Y2810" s="38"/>
      <c r="Z2810" s="38"/>
      <c r="AA2810" s="38"/>
      <c r="AB2810" s="38"/>
      <c r="AC2810" s="38"/>
      <c r="AD2810" s="38"/>
      <c r="AE2810" s="38"/>
      <c r="AF2810" s="37"/>
      <c r="AG2810" s="38"/>
      <c r="AH2810" s="39"/>
      <c r="AI2810" s="8">
        <f t="shared" si="143"/>
        <v>0</v>
      </c>
      <c r="AJ2810" s="9">
        <f t="shared" si="145"/>
        <v>0</v>
      </c>
      <c r="AK2810" s="10">
        <f t="shared" si="144"/>
        <v>0</v>
      </c>
    </row>
    <row r="2811" spans="1:37">
      <c r="A2811" t="s">
        <v>8192</v>
      </c>
      <c r="B2811" t="s">
        <v>8192</v>
      </c>
      <c r="C2811" t="s">
        <v>53</v>
      </c>
      <c r="D2811">
        <v>2501</v>
      </c>
      <c r="E2811" s="7">
        <v>5030</v>
      </c>
      <c r="F2811" t="s">
        <v>8361</v>
      </c>
      <c r="G2811" t="s">
        <v>8362</v>
      </c>
      <c r="H2811">
        <v>50.063902630000001</v>
      </c>
      <c r="I2811">
        <v>5.7605611249999997</v>
      </c>
      <c r="J2811">
        <v>6600</v>
      </c>
      <c r="K2811" t="s">
        <v>8363</v>
      </c>
      <c r="L2811" t="s">
        <v>8364</v>
      </c>
      <c r="M2811" t="s">
        <v>58</v>
      </c>
      <c r="N2811" t="s">
        <v>59</v>
      </c>
      <c r="O2811" t="s">
        <v>60</v>
      </c>
      <c r="P2811" s="40"/>
      <c r="Q2811" s="41"/>
      <c r="R2811" s="41"/>
      <c r="S2811" s="41"/>
      <c r="T2811" s="41"/>
      <c r="U2811" s="41"/>
      <c r="V2811" s="41"/>
      <c r="W2811" s="41"/>
      <c r="X2811" s="42"/>
      <c r="Y2811" s="41"/>
      <c r="Z2811" s="41"/>
      <c r="AA2811" s="41"/>
      <c r="AB2811" s="41"/>
      <c r="AC2811" s="41"/>
      <c r="AD2811" s="41"/>
      <c r="AE2811" s="41"/>
      <c r="AF2811" s="40"/>
      <c r="AG2811" s="41"/>
      <c r="AH2811" s="42"/>
      <c r="AI2811" s="11">
        <f t="shared" si="143"/>
        <v>0</v>
      </c>
      <c r="AJ2811" s="12">
        <f t="shared" si="145"/>
        <v>0</v>
      </c>
      <c r="AK2811" s="13">
        <f t="shared" si="144"/>
        <v>0</v>
      </c>
    </row>
    <row r="2812" spans="1:37">
      <c r="A2812" t="s">
        <v>8192</v>
      </c>
      <c r="B2812" t="s">
        <v>8192</v>
      </c>
      <c r="C2812" t="s">
        <v>53</v>
      </c>
      <c r="D2812">
        <v>2501</v>
      </c>
      <c r="E2812" s="7">
        <v>5031</v>
      </c>
      <c r="F2812" t="s">
        <v>8361</v>
      </c>
      <c r="G2812" t="s">
        <v>8365</v>
      </c>
      <c r="H2812">
        <v>50.064415859999997</v>
      </c>
      <c r="I2812">
        <v>5.7607276489999997</v>
      </c>
      <c r="J2812">
        <v>6600</v>
      </c>
      <c r="K2812" t="s">
        <v>8363</v>
      </c>
      <c r="L2812" t="s">
        <v>8364</v>
      </c>
      <c r="M2812" t="s">
        <v>58</v>
      </c>
      <c r="N2812" t="s">
        <v>59</v>
      </c>
      <c r="O2812" t="s">
        <v>60</v>
      </c>
      <c r="P2812" s="37"/>
      <c r="Q2812" s="38"/>
      <c r="R2812" s="38"/>
      <c r="S2812" s="38"/>
      <c r="T2812" s="38"/>
      <c r="U2812" s="38"/>
      <c r="V2812" s="38"/>
      <c r="W2812" s="38"/>
      <c r="X2812" s="39"/>
      <c r="Y2812" s="38"/>
      <c r="Z2812" s="38"/>
      <c r="AA2812" s="38"/>
      <c r="AB2812" s="38"/>
      <c r="AC2812" s="38"/>
      <c r="AD2812" s="38"/>
      <c r="AE2812" s="38"/>
      <c r="AF2812" s="37"/>
      <c r="AG2812" s="38"/>
      <c r="AH2812" s="39"/>
      <c r="AI2812" s="8">
        <f t="shared" si="143"/>
        <v>0</v>
      </c>
      <c r="AJ2812" s="9">
        <f t="shared" si="145"/>
        <v>0</v>
      </c>
      <c r="AK2812" s="10">
        <f t="shared" si="144"/>
        <v>0</v>
      </c>
    </row>
    <row r="2813" spans="1:37">
      <c r="A2813" t="s">
        <v>8192</v>
      </c>
      <c r="B2813" t="s">
        <v>8192</v>
      </c>
      <c r="C2813" t="s">
        <v>53</v>
      </c>
      <c r="D2813">
        <v>2499</v>
      </c>
      <c r="E2813" s="7">
        <v>5032</v>
      </c>
      <c r="F2813" t="s">
        <v>8357</v>
      </c>
      <c r="G2813" t="s">
        <v>8366</v>
      </c>
      <c r="H2813">
        <v>49.940738000000003</v>
      </c>
      <c r="I2813">
        <v>5.7602712</v>
      </c>
      <c r="J2813">
        <v>6600</v>
      </c>
      <c r="K2813" t="s">
        <v>8359</v>
      </c>
      <c r="L2813" t="s">
        <v>8360</v>
      </c>
      <c r="M2813" t="s">
        <v>58</v>
      </c>
      <c r="N2813" t="s">
        <v>59</v>
      </c>
      <c r="O2813" t="s">
        <v>60</v>
      </c>
      <c r="P2813" s="40"/>
      <c r="Q2813" s="41"/>
      <c r="R2813" s="41"/>
      <c r="S2813" s="41"/>
      <c r="T2813" s="41"/>
      <c r="U2813" s="41"/>
      <c r="V2813" s="41"/>
      <c r="W2813" s="41"/>
      <c r="X2813" s="42"/>
      <c r="Y2813" s="41"/>
      <c r="Z2813" s="41"/>
      <c r="AA2813" s="41"/>
      <c r="AB2813" s="41"/>
      <c r="AC2813" s="41"/>
      <c r="AD2813" s="41"/>
      <c r="AE2813" s="41"/>
      <c r="AF2813" s="40"/>
      <c r="AG2813" s="41"/>
      <c r="AH2813" s="42"/>
      <c r="AI2813" s="11">
        <f t="shared" si="143"/>
        <v>0</v>
      </c>
      <c r="AJ2813" s="12">
        <f t="shared" si="145"/>
        <v>0</v>
      </c>
      <c r="AK2813" s="13">
        <f t="shared" si="144"/>
        <v>0</v>
      </c>
    </row>
    <row r="2814" spans="1:37">
      <c r="A2814" t="s">
        <v>8192</v>
      </c>
      <c r="B2814" t="s">
        <v>8192</v>
      </c>
      <c r="C2814" t="s">
        <v>53</v>
      </c>
      <c r="D2814">
        <v>2499</v>
      </c>
      <c r="E2814" s="7">
        <v>5033</v>
      </c>
      <c r="F2814" t="s">
        <v>8357</v>
      </c>
      <c r="G2814" t="s">
        <v>8367</v>
      </c>
      <c r="H2814">
        <v>50.029128999999998</v>
      </c>
      <c r="I2814">
        <v>5.8028374999999999</v>
      </c>
      <c r="J2814">
        <v>6600</v>
      </c>
      <c r="K2814" t="s">
        <v>8359</v>
      </c>
      <c r="L2814" t="s">
        <v>8360</v>
      </c>
      <c r="M2814" t="s">
        <v>58</v>
      </c>
      <c r="N2814" t="s">
        <v>91</v>
      </c>
      <c r="O2814" t="s">
        <v>60</v>
      </c>
      <c r="P2814" s="37"/>
      <c r="Q2814" s="38"/>
      <c r="R2814" s="38"/>
      <c r="S2814" s="38"/>
      <c r="T2814" s="38"/>
      <c r="U2814" s="38"/>
      <c r="V2814" s="38"/>
      <c r="W2814" s="38"/>
      <c r="X2814" s="39"/>
      <c r="Y2814" s="38"/>
      <c r="Z2814" s="38"/>
      <c r="AA2814" s="38"/>
      <c r="AB2814" s="38"/>
      <c r="AC2814" s="38"/>
      <c r="AD2814" s="38"/>
      <c r="AE2814" s="38"/>
      <c r="AF2814" s="37"/>
      <c r="AG2814" s="38"/>
      <c r="AH2814" s="39"/>
      <c r="AI2814" s="8">
        <f t="shared" si="143"/>
        <v>0</v>
      </c>
      <c r="AJ2814" s="9">
        <f t="shared" si="145"/>
        <v>0</v>
      </c>
      <c r="AK2814" s="10">
        <f t="shared" si="144"/>
        <v>0</v>
      </c>
    </row>
    <row r="2815" spans="1:37">
      <c r="A2815" t="s">
        <v>8192</v>
      </c>
      <c r="B2815" t="s">
        <v>8192</v>
      </c>
      <c r="C2815" t="s">
        <v>53</v>
      </c>
      <c r="D2815">
        <v>2501</v>
      </c>
      <c r="E2815" s="7">
        <v>5034</v>
      </c>
      <c r="F2815" t="s">
        <v>8361</v>
      </c>
      <c r="G2815" t="s">
        <v>8368</v>
      </c>
      <c r="H2815">
        <v>50.079218400000002</v>
      </c>
      <c r="I2815">
        <v>5.7826979999999999</v>
      </c>
      <c r="J2815">
        <v>6600</v>
      </c>
      <c r="K2815" t="s">
        <v>8363</v>
      </c>
      <c r="L2815" t="s">
        <v>8364</v>
      </c>
      <c r="M2815" t="s">
        <v>58</v>
      </c>
      <c r="N2815" t="s">
        <v>59</v>
      </c>
      <c r="O2815" t="s">
        <v>60</v>
      </c>
      <c r="P2815" s="40"/>
      <c r="Q2815" s="41"/>
      <c r="R2815" s="41"/>
      <c r="S2815" s="41"/>
      <c r="T2815" s="41"/>
      <c r="U2815" s="41"/>
      <c r="V2815" s="41"/>
      <c r="W2815" s="41"/>
      <c r="X2815" s="42"/>
      <c r="Y2815" s="41"/>
      <c r="Z2815" s="41"/>
      <c r="AA2815" s="41"/>
      <c r="AB2815" s="41"/>
      <c r="AC2815" s="41"/>
      <c r="AD2815" s="41"/>
      <c r="AE2815" s="41"/>
      <c r="AF2815" s="40"/>
      <c r="AG2815" s="41"/>
      <c r="AH2815" s="42"/>
      <c r="AI2815" s="11">
        <f t="shared" si="143"/>
        <v>0</v>
      </c>
      <c r="AJ2815" s="12">
        <f t="shared" si="145"/>
        <v>0</v>
      </c>
      <c r="AK2815" s="13">
        <f t="shared" si="144"/>
        <v>0</v>
      </c>
    </row>
    <row r="2816" spans="1:37">
      <c r="A2816" t="s">
        <v>8192</v>
      </c>
      <c r="B2816" t="s">
        <v>8192</v>
      </c>
      <c r="C2816" t="s">
        <v>53</v>
      </c>
      <c r="D2816">
        <v>2498</v>
      </c>
      <c r="E2816" s="7">
        <v>5035</v>
      </c>
      <c r="F2816" t="s">
        <v>8353</v>
      </c>
      <c r="G2816" t="s">
        <v>8369</v>
      </c>
      <c r="H2816">
        <v>49.986243999999999</v>
      </c>
      <c r="I2816">
        <v>5.7469770000000002</v>
      </c>
      <c r="J2816">
        <v>6600</v>
      </c>
      <c r="K2816" t="s">
        <v>8355</v>
      </c>
      <c r="L2816" t="s">
        <v>8356</v>
      </c>
      <c r="M2816" t="s">
        <v>58</v>
      </c>
      <c r="N2816" t="s">
        <v>59</v>
      </c>
      <c r="O2816" t="s">
        <v>60</v>
      </c>
      <c r="P2816" s="37"/>
      <c r="Q2816" s="38"/>
      <c r="R2816" s="38"/>
      <c r="S2816" s="38"/>
      <c r="T2816" s="38"/>
      <c r="U2816" s="38"/>
      <c r="V2816" s="38"/>
      <c r="W2816" s="38"/>
      <c r="X2816" s="39"/>
      <c r="Y2816" s="38"/>
      <c r="Z2816" s="38"/>
      <c r="AA2816" s="38"/>
      <c r="AB2816" s="38"/>
      <c r="AC2816" s="38"/>
      <c r="AD2816" s="38"/>
      <c r="AE2816" s="38"/>
      <c r="AF2816" s="37"/>
      <c r="AG2816" s="38"/>
      <c r="AH2816" s="39"/>
      <c r="AI2816" s="8">
        <f t="shared" si="143"/>
        <v>0</v>
      </c>
      <c r="AJ2816" s="9">
        <f t="shared" si="145"/>
        <v>0</v>
      </c>
      <c r="AK2816" s="10">
        <f t="shared" si="144"/>
        <v>0</v>
      </c>
    </row>
    <row r="2817" spans="1:37">
      <c r="A2817" t="s">
        <v>8192</v>
      </c>
      <c r="B2817" t="s">
        <v>8192</v>
      </c>
      <c r="C2817" t="s">
        <v>53</v>
      </c>
      <c r="D2817">
        <v>2499</v>
      </c>
      <c r="E2817" s="7">
        <v>5037</v>
      </c>
      <c r="F2817" t="s">
        <v>8357</v>
      </c>
      <c r="G2817" t="s">
        <v>8370</v>
      </c>
      <c r="H2817">
        <v>50.046270700000001</v>
      </c>
      <c r="I2817">
        <v>5.8439966999999999</v>
      </c>
      <c r="J2817">
        <v>6600</v>
      </c>
      <c r="K2817" t="s">
        <v>8359</v>
      </c>
      <c r="L2817" t="s">
        <v>8360</v>
      </c>
      <c r="M2817" t="s">
        <v>58</v>
      </c>
      <c r="N2817" t="s">
        <v>65</v>
      </c>
      <c r="O2817" t="s">
        <v>60</v>
      </c>
      <c r="P2817" s="40"/>
      <c r="Q2817" s="41"/>
      <c r="R2817" s="41"/>
      <c r="S2817" s="41"/>
      <c r="T2817" s="41"/>
      <c r="U2817" s="41"/>
      <c r="V2817" s="41"/>
      <c r="W2817" s="41"/>
      <c r="X2817" s="42"/>
      <c r="Y2817" s="41"/>
      <c r="Z2817" s="41"/>
      <c r="AA2817" s="41"/>
      <c r="AB2817" s="41"/>
      <c r="AC2817" s="41"/>
      <c r="AD2817" s="41"/>
      <c r="AE2817" s="41"/>
      <c r="AF2817" s="40"/>
      <c r="AG2817" s="41"/>
      <c r="AH2817" s="42"/>
      <c r="AI2817" s="11">
        <f t="shared" si="143"/>
        <v>0</v>
      </c>
      <c r="AJ2817" s="12">
        <f t="shared" si="145"/>
        <v>0</v>
      </c>
      <c r="AK2817" s="13">
        <f t="shared" si="144"/>
        <v>0</v>
      </c>
    </row>
    <row r="2818" spans="1:37">
      <c r="A2818" t="s">
        <v>8192</v>
      </c>
      <c r="B2818" t="s">
        <v>8192</v>
      </c>
      <c r="C2818" t="s">
        <v>120</v>
      </c>
      <c r="D2818">
        <v>2503</v>
      </c>
      <c r="E2818" s="7">
        <v>5038</v>
      </c>
      <c r="F2818" t="s">
        <v>8371</v>
      </c>
      <c r="G2818" t="s">
        <v>8372</v>
      </c>
      <c r="H2818">
        <v>50.056585800000001</v>
      </c>
      <c r="I2818">
        <v>5.8069895999999996</v>
      </c>
      <c r="J2818">
        <v>6600</v>
      </c>
      <c r="K2818" t="s">
        <v>8373</v>
      </c>
      <c r="L2818" t="s">
        <v>8374</v>
      </c>
      <c r="M2818" t="s">
        <v>58</v>
      </c>
      <c r="N2818" t="s">
        <v>59</v>
      </c>
      <c r="O2818" t="s">
        <v>60</v>
      </c>
      <c r="P2818" s="37"/>
      <c r="Q2818" s="38"/>
      <c r="R2818" s="38"/>
      <c r="S2818" s="38"/>
      <c r="T2818" s="38"/>
      <c r="U2818" s="38"/>
      <c r="V2818" s="38"/>
      <c r="W2818" s="38"/>
      <c r="X2818" s="39"/>
      <c r="Y2818" s="38"/>
      <c r="Z2818" s="38"/>
      <c r="AA2818" s="38"/>
      <c r="AB2818" s="38"/>
      <c r="AC2818" s="38"/>
      <c r="AD2818" s="38"/>
      <c r="AE2818" s="38"/>
      <c r="AF2818" s="37"/>
      <c r="AG2818" s="38"/>
      <c r="AH2818" s="39"/>
      <c r="AI2818" s="8">
        <f t="shared" si="143"/>
        <v>0</v>
      </c>
      <c r="AJ2818" s="9">
        <f t="shared" si="145"/>
        <v>0</v>
      </c>
      <c r="AK2818" s="10">
        <f t="shared" si="144"/>
        <v>0</v>
      </c>
    </row>
    <row r="2819" spans="1:37">
      <c r="A2819" t="s">
        <v>8192</v>
      </c>
      <c r="B2819" t="s">
        <v>8192</v>
      </c>
      <c r="C2819" t="s">
        <v>120</v>
      </c>
      <c r="D2819">
        <v>2504</v>
      </c>
      <c r="E2819" s="7">
        <v>5039</v>
      </c>
      <c r="F2819" t="s">
        <v>2853</v>
      </c>
      <c r="G2819" t="s">
        <v>8375</v>
      </c>
      <c r="H2819">
        <v>50.0038366</v>
      </c>
      <c r="I2819">
        <v>5.7163282999999998</v>
      </c>
      <c r="J2819">
        <v>6600</v>
      </c>
      <c r="K2819" t="s">
        <v>8376</v>
      </c>
      <c r="L2819" t="s">
        <v>8377</v>
      </c>
      <c r="M2819" t="s">
        <v>58</v>
      </c>
      <c r="N2819" t="s">
        <v>91</v>
      </c>
      <c r="O2819" t="s">
        <v>60</v>
      </c>
      <c r="P2819" s="40"/>
      <c r="Q2819" s="41"/>
      <c r="R2819" s="41"/>
      <c r="S2819" s="41"/>
      <c r="T2819" s="41"/>
      <c r="U2819" s="41"/>
      <c r="V2819" s="41"/>
      <c r="W2819" s="41"/>
      <c r="X2819" s="42"/>
      <c r="Y2819" s="41"/>
      <c r="Z2819" s="41"/>
      <c r="AA2819" s="41"/>
      <c r="AB2819" s="41"/>
      <c r="AC2819" s="41"/>
      <c r="AD2819" s="41"/>
      <c r="AE2819" s="41"/>
      <c r="AF2819" s="40"/>
      <c r="AG2819" s="41"/>
      <c r="AH2819" s="42"/>
      <c r="AI2819" s="11">
        <f t="shared" si="143"/>
        <v>0</v>
      </c>
      <c r="AJ2819" s="12">
        <f t="shared" si="145"/>
        <v>0</v>
      </c>
      <c r="AK2819" s="13">
        <f t="shared" si="144"/>
        <v>0</v>
      </c>
    </row>
    <row r="2820" spans="1:37">
      <c r="A2820" t="s">
        <v>8192</v>
      </c>
      <c r="B2820" t="s">
        <v>8192</v>
      </c>
      <c r="C2820" t="s">
        <v>120</v>
      </c>
      <c r="D2820">
        <v>95432</v>
      </c>
      <c r="E2820" s="7">
        <v>5040</v>
      </c>
      <c r="F2820" t="s">
        <v>8378</v>
      </c>
      <c r="G2820" t="s">
        <v>8379</v>
      </c>
      <c r="H2820">
        <v>50.0028778</v>
      </c>
      <c r="I2820">
        <v>5.7235747000000003</v>
      </c>
      <c r="J2820">
        <v>6600</v>
      </c>
      <c r="K2820" t="s">
        <v>8380</v>
      </c>
      <c r="L2820" t="s">
        <v>8381</v>
      </c>
      <c r="M2820" t="s">
        <v>58</v>
      </c>
      <c r="N2820" t="s">
        <v>65</v>
      </c>
      <c r="O2820" t="s">
        <v>60</v>
      </c>
      <c r="P2820" s="37"/>
      <c r="Q2820" s="38"/>
      <c r="R2820" s="38"/>
      <c r="S2820" s="38"/>
      <c r="T2820" s="38"/>
      <c r="U2820" s="38"/>
      <c r="V2820" s="38"/>
      <c r="W2820" s="38"/>
      <c r="X2820" s="39"/>
      <c r="Y2820" s="38"/>
      <c r="Z2820" s="38"/>
      <c r="AA2820" s="38"/>
      <c r="AB2820" s="38"/>
      <c r="AC2820" s="38"/>
      <c r="AD2820" s="38"/>
      <c r="AE2820" s="38"/>
      <c r="AF2820" s="37"/>
      <c r="AG2820" s="38"/>
      <c r="AH2820" s="39"/>
      <c r="AI2820" s="8">
        <f t="shared" si="143"/>
        <v>0</v>
      </c>
      <c r="AJ2820" s="9">
        <f t="shared" si="145"/>
        <v>0</v>
      </c>
      <c r="AK2820" s="10">
        <f t="shared" si="144"/>
        <v>0</v>
      </c>
    </row>
    <row r="2821" spans="1:37">
      <c r="A2821" t="s">
        <v>8192</v>
      </c>
      <c r="B2821" t="s">
        <v>8192</v>
      </c>
      <c r="C2821" t="s">
        <v>120</v>
      </c>
      <c r="D2821">
        <v>2505</v>
      </c>
      <c r="E2821" s="7">
        <v>5041</v>
      </c>
      <c r="F2821" t="s">
        <v>8382</v>
      </c>
      <c r="G2821" t="s">
        <v>8383</v>
      </c>
      <c r="H2821">
        <v>50.002914400000002</v>
      </c>
      <c r="I2821">
        <v>5.7157438000000003</v>
      </c>
      <c r="J2821">
        <v>6600</v>
      </c>
      <c r="K2821" t="s">
        <v>8384</v>
      </c>
      <c r="L2821" t="s">
        <v>8385</v>
      </c>
      <c r="M2821" t="s">
        <v>58</v>
      </c>
      <c r="N2821" t="s">
        <v>91</v>
      </c>
      <c r="O2821" t="s">
        <v>158</v>
      </c>
      <c r="P2821" s="40"/>
      <c r="Q2821" s="41"/>
      <c r="R2821" s="41"/>
      <c r="S2821" s="41"/>
      <c r="T2821" s="41"/>
      <c r="U2821" s="41"/>
      <c r="V2821" s="41"/>
      <c r="W2821" s="41"/>
      <c r="X2821" s="42"/>
      <c r="Y2821" s="41"/>
      <c r="Z2821" s="41"/>
      <c r="AA2821" s="41"/>
      <c r="AB2821" s="41"/>
      <c r="AC2821" s="41"/>
      <c r="AD2821" s="41"/>
      <c r="AE2821" s="41"/>
      <c r="AF2821" s="40"/>
      <c r="AG2821" s="41"/>
      <c r="AH2821" s="42"/>
      <c r="AI2821" s="11">
        <f t="shared" si="143"/>
        <v>0</v>
      </c>
      <c r="AJ2821" s="12">
        <f t="shared" si="145"/>
        <v>0</v>
      </c>
      <c r="AK2821" s="13">
        <f t="shared" si="144"/>
        <v>0</v>
      </c>
    </row>
    <row r="2822" spans="1:37">
      <c r="A2822" t="s">
        <v>8192</v>
      </c>
      <c r="B2822" t="s">
        <v>8192</v>
      </c>
      <c r="C2822" t="s">
        <v>182</v>
      </c>
      <c r="D2822">
        <v>5096</v>
      </c>
      <c r="E2822" s="7">
        <v>5043</v>
      </c>
      <c r="F2822" t="s">
        <v>8386</v>
      </c>
      <c r="G2822" t="s">
        <v>8387</v>
      </c>
      <c r="H2822">
        <v>49.999296399999999</v>
      </c>
      <c r="I2822">
        <v>5.7111210999999997</v>
      </c>
      <c r="J2822">
        <v>6600</v>
      </c>
      <c r="K2822" t="s">
        <v>8388</v>
      </c>
      <c r="L2822" t="s">
        <v>8389</v>
      </c>
      <c r="M2822" t="s">
        <v>58</v>
      </c>
      <c r="N2822" t="s">
        <v>59</v>
      </c>
      <c r="O2822" t="s">
        <v>60</v>
      </c>
      <c r="P2822" s="37"/>
      <c r="Q2822" s="38"/>
      <c r="R2822" s="38"/>
      <c r="S2822" s="38"/>
      <c r="T2822" s="38"/>
      <c r="U2822" s="38"/>
      <c r="V2822" s="38"/>
      <c r="W2822" s="38"/>
      <c r="X2822" s="39"/>
      <c r="Y2822" s="38"/>
      <c r="Z2822" s="38"/>
      <c r="AA2822" s="38"/>
      <c r="AB2822" s="38"/>
      <c r="AC2822" s="38"/>
      <c r="AD2822" s="38"/>
      <c r="AE2822" s="38"/>
      <c r="AF2822" s="37"/>
      <c r="AG2822" s="38"/>
      <c r="AH2822" s="39"/>
      <c r="AI2822" s="8">
        <f t="shared" si="143"/>
        <v>0</v>
      </c>
      <c r="AJ2822" s="9">
        <f t="shared" si="145"/>
        <v>0</v>
      </c>
      <c r="AK2822" s="10">
        <f t="shared" si="144"/>
        <v>0</v>
      </c>
    </row>
    <row r="2823" spans="1:37">
      <c r="A2823" t="s">
        <v>8192</v>
      </c>
      <c r="B2823" t="s">
        <v>8192</v>
      </c>
      <c r="C2823" t="s">
        <v>182</v>
      </c>
      <c r="D2823">
        <v>95350</v>
      </c>
      <c r="E2823" s="7">
        <v>5044</v>
      </c>
      <c r="F2823" t="s">
        <v>8390</v>
      </c>
      <c r="G2823" t="s">
        <v>8391</v>
      </c>
      <c r="H2823">
        <v>50.0167006</v>
      </c>
      <c r="I2823">
        <v>5.7255102000000004</v>
      </c>
      <c r="J2823">
        <v>6600</v>
      </c>
      <c r="K2823" t="s">
        <v>8392</v>
      </c>
      <c r="L2823" t="s">
        <v>8393</v>
      </c>
      <c r="M2823" t="s">
        <v>58</v>
      </c>
      <c r="N2823" t="s">
        <v>59</v>
      </c>
      <c r="O2823" t="s">
        <v>60</v>
      </c>
      <c r="P2823" s="40"/>
      <c r="Q2823" s="41"/>
      <c r="R2823" s="41"/>
      <c r="S2823" s="41"/>
      <c r="T2823" s="41"/>
      <c r="U2823" s="41"/>
      <c r="V2823" s="41"/>
      <c r="W2823" s="41"/>
      <c r="X2823" s="42"/>
      <c r="Y2823" s="41"/>
      <c r="Z2823" s="41"/>
      <c r="AA2823" s="41"/>
      <c r="AB2823" s="41"/>
      <c r="AC2823" s="41"/>
      <c r="AD2823" s="41"/>
      <c r="AE2823" s="41"/>
      <c r="AF2823" s="40"/>
      <c r="AG2823" s="41"/>
      <c r="AH2823" s="42"/>
      <c r="AI2823" s="11">
        <f t="shared" si="143"/>
        <v>0</v>
      </c>
      <c r="AJ2823" s="12">
        <f t="shared" si="145"/>
        <v>0</v>
      </c>
      <c r="AK2823" s="13">
        <f t="shared" si="144"/>
        <v>0</v>
      </c>
    </row>
    <row r="2824" spans="1:37">
      <c r="A2824" t="s">
        <v>8192</v>
      </c>
      <c r="B2824" t="s">
        <v>8192</v>
      </c>
      <c r="C2824" t="s">
        <v>182</v>
      </c>
      <c r="D2824">
        <v>5096</v>
      </c>
      <c r="E2824" s="7">
        <v>5045</v>
      </c>
      <c r="F2824" t="s">
        <v>8386</v>
      </c>
      <c r="G2824" t="s">
        <v>8394</v>
      </c>
      <c r="H2824">
        <v>49.992706499999997</v>
      </c>
      <c r="I2824">
        <v>5.7173822999999997</v>
      </c>
      <c r="J2824">
        <v>6600</v>
      </c>
      <c r="K2824" t="s">
        <v>8388</v>
      </c>
      <c r="L2824" t="s">
        <v>8389</v>
      </c>
      <c r="M2824" t="s">
        <v>58</v>
      </c>
      <c r="N2824" t="s">
        <v>65</v>
      </c>
      <c r="O2824" t="s">
        <v>60</v>
      </c>
      <c r="P2824" s="37"/>
      <c r="Q2824" s="38"/>
      <c r="R2824" s="38"/>
      <c r="S2824" s="38"/>
      <c r="T2824" s="38"/>
      <c r="U2824" s="38"/>
      <c r="V2824" s="38"/>
      <c r="W2824" s="38"/>
      <c r="X2824" s="39"/>
      <c r="Y2824" s="38"/>
      <c r="Z2824" s="38"/>
      <c r="AA2824" s="38"/>
      <c r="AB2824" s="38"/>
      <c r="AC2824" s="38"/>
      <c r="AD2824" s="38"/>
      <c r="AE2824" s="38"/>
      <c r="AF2824" s="37"/>
      <c r="AG2824" s="38"/>
      <c r="AH2824" s="39"/>
      <c r="AI2824" s="8">
        <f t="shared" si="143"/>
        <v>0</v>
      </c>
      <c r="AJ2824" s="9">
        <f t="shared" si="145"/>
        <v>0</v>
      </c>
      <c r="AK2824" s="10">
        <f t="shared" si="144"/>
        <v>0</v>
      </c>
    </row>
    <row r="2825" spans="1:37">
      <c r="A2825" t="s">
        <v>8192</v>
      </c>
      <c r="B2825" t="s">
        <v>8192</v>
      </c>
      <c r="C2825" t="s">
        <v>182</v>
      </c>
      <c r="D2825">
        <v>2506</v>
      </c>
      <c r="E2825" s="7">
        <v>5047</v>
      </c>
      <c r="F2825" t="s">
        <v>8395</v>
      </c>
      <c r="G2825" t="s">
        <v>8387</v>
      </c>
      <c r="H2825">
        <v>49.999296399999999</v>
      </c>
      <c r="I2825">
        <v>5.7111210999999997</v>
      </c>
      <c r="J2825">
        <v>6600</v>
      </c>
      <c r="K2825" t="s">
        <v>8396</v>
      </c>
      <c r="L2825" t="s">
        <v>8397</v>
      </c>
      <c r="M2825" t="s">
        <v>58</v>
      </c>
      <c r="N2825" t="s">
        <v>168</v>
      </c>
      <c r="O2825" t="s">
        <v>158</v>
      </c>
      <c r="P2825" s="40"/>
      <c r="Q2825" s="41"/>
      <c r="R2825" s="41"/>
      <c r="S2825" s="41"/>
      <c r="T2825" s="41"/>
      <c r="U2825" s="41"/>
      <c r="V2825" s="41"/>
      <c r="W2825" s="41"/>
      <c r="X2825" s="42"/>
      <c r="Y2825" s="41"/>
      <c r="Z2825" s="41"/>
      <c r="AA2825" s="41"/>
      <c r="AB2825" s="41"/>
      <c r="AC2825" s="41"/>
      <c r="AD2825" s="41"/>
      <c r="AE2825" s="41"/>
      <c r="AF2825" s="40"/>
      <c r="AG2825" s="41"/>
      <c r="AH2825" s="42"/>
      <c r="AI2825" s="11">
        <f t="shared" si="143"/>
        <v>0</v>
      </c>
      <c r="AJ2825" s="12">
        <f t="shared" si="145"/>
        <v>0</v>
      </c>
      <c r="AK2825" s="13">
        <f t="shared" si="144"/>
        <v>0</v>
      </c>
    </row>
    <row r="2826" spans="1:37">
      <c r="A2826" t="s">
        <v>8192</v>
      </c>
      <c r="B2826" t="s">
        <v>8192</v>
      </c>
      <c r="C2826" t="s">
        <v>182</v>
      </c>
      <c r="D2826">
        <v>2506</v>
      </c>
      <c r="E2826" s="7">
        <v>5048</v>
      </c>
      <c r="F2826" t="s">
        <v>8395</v>
      </c>
      <c r="G2826" t="s">
        <v>8398</v>
      </c>
      <c r="H2826">
        <v>49.999915999999999</v>
      </c>
      <c r="I2826">
        <v>5.7121595000000003</v>
      </c>
      <c r="J2826">
        <v>6600</v>
      </c>
      <c r="K2826" t="s">
        <v>8396</v>
      </c>
      <c r="L2826" t="s">
        <v>8397</v>
      </c>
      <c r="M2826" t="s">
        <v>58</v>
      </c>
      <c r="N2826" t="s">
        <v>207</v>
      </c>
      <c r="O2826" t="s">
        <v>158</v>
      </c>
      <c r="P2826" s="37"/>
      <c r="Q2826" s="38"/>
      <c r="R2826" s="38"/>
      <c r="S2826" s="38"/>
      <c r="T2826" s="38"/>
      <c r="U2826" s="38"/>
      <c r="V2826" s="38"/>
      <c r="W2826" s="38"/>
      <c r="X2826" s="39"/>
      <c r="Y2826" s="38"/>
      <c r="Z2826" s="38"/>
      <c r="AA2826" s="38"/>
      <c r="AB2826" s="38"/>
      <c r="AC2826" s="38"/>
      <c r="AD2826" s="38"/>
      <c r="AE2826" s="38"/>
      <c r="AF2826" s="37"/>
      <c r="AG2826" s="38"/>
      <c r="AH2826" s="39"/>
      <c r="AI2826" s="8">
        <f t="shared" si="143"/>
        <v>0</v>
      </c>
      <c r="AJ2826" s="9">
        <f t="shared" si="145"/>
        <v>0</v>
      </c>
      <c r="AK2826" s="10">
        <f t="shared" si="144"/>
        <v>0</v>
      </c>
    </row>
    <row r="2827" spans="1:37">
      <c r="A2827" t="s">
        <v>8192</v>
      </c>
      <c r="B2827" t="s">
        <v>8192</v>
      </c>
      <c r="C2827" t="s">
        <v>120</v>
      </c>
      <c r="D2827">
        <v>2508</v>
      </c>
      <c r="E2827" s="7">
        <v>5050</v>
      </c>
      <c r="F2827" t="s">
        <v>8399</v>
      </c>
      <c r="G2827" t="s">
        <v>8400</v>
      </c>
      <c r="H2827">
        <v>50.006159699999998</v>
      </c>
      <c r="I2827">
        <v>5.7214606000000003</v>
      </c>
      <c r="J2827">
        <v>6600</v>
      </c>
      <c r="K2827" t="s">
        <v>8401</v>
      </c>
      <c r="L2827" t="s">
        <v>8402</v>
      </c>
      <c r="M2827" t="s">
        <v>58</v>
      </c>
      <c r="N2827" t="s">
        <v>168</v>
      </c>
      <c r="O2827" t="s">
        <v>158</v>
      </c>
      <c r="P2827" s="40"/>
      <c r="Q2827" s="41"/>
      <c r="R2827" s="41"/>
      <c r="S2827" s="41"/>
      <c r="T2827" s="41"/>
      <c r="U2827" s="41"/>
      <c r="V2827" s="41"/>
      <c r="W2827" s="41"/>
      <c r="X2827" s="42"/>
      <c r="Y2827" s="41"/>
      <c r="Z2827" s="41"/>
      <c r="AA2827" s="41"/>
      <c r="AB2827" s="41"/>
      <c r="AC2827" s="41"/>
      <c r="AD2827" s="41"/>
      <c r="AE2827" s="41"/>
      <c r="AF2827" s="40"/>
      <c r="AG2827" s="41"/>
      <c r="AH2827" s="42"/>
      <c r="AI2827" s="11">
        <f t="shared" si="143"/>
        <v>0</v>
      </c>
      <c r="AJ2827" s="12">
        <f t="shared" si="145"/>
        <v>0</v>
      </c>
      <c r="AK2827" s="13">
        <f t="shared" si="144"/>
        <v>0</v>
      </c>
    </row>
    <row r="2828" spans="1:37">
      <c r="A2828" t="s">
        <v>8192</v>
      </c>
      <c r="B2828" t="s">
        <v>8192</v>
      </c>
      <c r="C2828" t="s">
        <v>120</v>
      </c>
      <c r="D2828">
        <v>2508</v>
      </c>
      <c r="E2828" s="7">
        <v>5051</v>
      </c>
      <c r="F2828" t="s">
        <v>8399</v>
      </c>
      <c r="G2828" t="s">
        <v>8403</v>
      </c>
      <c r="H2828">
        <v>50.006216299999998</v>
      </c>
      <c r="I2828">
        <v>5.7237684</v>
      </c>
      <c r="J2828">
        <v>6600</v>
      </c>
      <c r="K2828" t="s">
        <v>8401</v>
      </c>
      <c r="L2828" t="s">
        <v>8402</v>
      </c>
      <c r="M2828" t="s">
        <v>58</v>
      </c>
      <c r="N2828" t="s">
        <v>207</v>
      </c>
      <c r="O2828" t="s">
        <v>158</v>
      </c>
      <c r="P2828" s="37"/>
      <c r="Q2828" s="38"/>
      <c r="R2828" s="38"/>
      <c r="S2828" s="38"/>
      <c r="T2828" s="38"/>
      <c r="U2828" s="38"/>
      <c r="V2828" s="38"/>
      <c r="W2828" s="38"/>
      <c r="X2828" s="39"/>
      <c r="Y2828" s="38"/>
      <c r="Z2828" s="38"/>
      <c r="AA2828" s="38"/>
      <c r="AB2828" s="38"/>
      <c r="AC2828" s="38"/>
      <c r="AD2828" s="38"/>
      <c r="AE2828" s="38"/>
      <c r="AF2828" s="37"/>
      <c r="AG2828" s="38"/>
      <c r="AH2828" s="39"/>
      <c r="AI2828" s="8">
        <f t="shared" si="143"/>
        <v>0</v>
      </c>
      <c r="AJ2828" s="9">
        <f t="shared" si="145"/>
        <v>0</v>
      </c>
      <c r="AK2828" s="10">
        <f t="shared" si="144"/>
        <v>0</v>
      </c>
    </row>
    <row r="2829" spans="1:37">
      <c r="A2829" t="s">
        <v>8192</v>
      </c>
      <c r="B2829" t="s">
        <v>8192</v>
      </c>
      <c r="C2829" t="s">
        <v>163</v>
      </c>
      <c r="D2829">
        <v>2509</v>
      </c>
      <c r="E2829" s="7">
        <v>5052</v>
      </c>
      <c r="F2829" t="s">
        <v>4492</v>
      </c>
      <c r="G2829" t="s">
        <v>8404</v>
      </c>
      <c r="H2829">
        <v>50.004757400000003</v>
      </c>
      <c r="I2829">
        <v>5.7172710000000002</v>
      </c>
      <c r="J2829">
        <v>6600</v>
      </c>
      <c r="K2829" t="s">
        <v>8405</v>
      </c>
      <c r="L2829" t="s">
        <v>8406</v>
      </c>
      <c r="M2829" t="s">
        <v>58</v>
      </c>
      <c r="N2829" t="s">
        <v>168</v>
      </c>
      <c r="O2829" t="s">
        <v>60</v>
      </c>
      <c r="P2829" s="40"/>
      <c r="Q2829" s="41"/>
      <c r="R2829" s="41"/>
      <c r="S2829" s="41"/>
      <c r="T2829" s="41"/>
      <c r="U2829" s="41"/>
      <c r="V2829" s="41"/>
      <c r="W2829" s="41"/>
      <c r="X2829" s="42"/>
      <c r="Y2829" s="41"/>
      <c r="Z2829" s="41"/>
      <c r="AA2829" s="41"/>
      <c r="AB2829" s="41"/>
      <c r="AC2829" s="41"/>
      <c r="AD2829" s="41"/>
      <c r="AE2829" s="41"/>
      <c r="AF2829" s="40"/>
      <c r="AG2829" s="41"/>
      <c r="AH2829" s="42"/>
      <c r="AI2829" s="11">
        <f t="shared" si="143"/>
        <v>0</v>
      </c>
      <c r="AJ2829" s="12">
        <f t="shared" si="145"/>
        <v>0</v>
      </c>
      <c r="AK2829" s="13">
        <f t="shared" si="144"/>
        <v>0</v>
      </c>
    </row>
    <row r="2830" spans="1:37">
      <c r="A2830" t="s">
        <v>8192</v>
      </c>
      <c r="B2830" t="s">
        <v>8192</v>
      </c>
      <c r="C2830" t="s">
        <v>182</v>
      </c>
      <c r="D2830">
        <v>2510</v>
      </c>
      <c r="E2830" s="7">
        <v>5054</v>
      </c>
      <c r="F2830" t="s">
        <v>8407</v>
      </c>
      <c r="G2830" t="s">
        <v>8408</v>
      </c>
      <c r="H2830">
        <v>49.994686600000001</v>
      </c>
      <c r="I2830">
        <v>5.7249327000000001</v>
      </c>
      <c r="J2830">
        <v>6600</v>
      </c>
      <c r="K2830" t="s">
        <v>8409</v>
      </c>
      <c r="L2830" t="s">
        <v>8410</v>
      </c>
      <c r="M2830" t="s">
        <v>212</v>
      </c>
      <c r="N2830" t="s">
        <v>218</v>
      </c>
      <c r="O2830" t="s">
        <v>60</v>
      </c>
      <c r="P2830" s="37"/>
      <c r="Q2830" s="38"/>
      <c r="R2830" s="38"/>
      <c r="S2830" s="38"/>
      <c r="T2830" s="38"/>
      <c r="U2830" s="38"/>
      <c r="V2830" s="38"/>
      <c r="W2830" s="38"/>
      <c r="X2830" s="39"/>
      <c r="Y2830" s="38"/>
      <c r="Z2830" s="38"/>
      <c r="AA2830" s="38"/>
      <c r="AB2830" s="38"/>
      <c r="AC2830" s="38"/>
      <c r="AD2830" s="38"/>
      <c r="AE2830" s="38"/>
      <c r="AF2830" s="37"/>
      <c r="AG2830" s="38"/>
      <c r="AH2830" s="39"/>
      <c r="AI2830" s="8">
        <f t="shared" ref="AI2830:AI2893" si="146">SUM(P2830:AH2830)</f>
        <v>0</v>
      </c>
      <c r="AJ2830" s="9">
        <f t="shared" si="145"/>
        <v>0</v>
      </c>
      <c r="AK2830" s="10">
        <f t="shared" ref="AK2830:AK2893" si="147">IF(AI2830&gt;0,1,0)</f>
        <v>0</v>
      </c>
    </row>
    <row r="2831" spans="1:37">
      <c r="A2831" t="s">
        <v>8192</v>
      </c>
      <c r="B2831" t="s">
        <v>8192</v>
      </c>
      <c r="C2831" t="s">
        <v>120</v>
      </c>
      <c r="D2831">
        <v>2511</v>
      </c>
      <c r="E2831" s="7">
        <v>5056</v>
      </c>
      <c r="F2831" t="s">
        <v>8411</v>
      </c>
      <c r="G2831" t="s">
        <v>8412</v>
      </c>
      <c r="H2831">
        <v>50.0051062</v>
      </c>
      <c r="I2831">
        <v>5.7146822000000004</v>
      </c>
      <c r="J2831">
        <v>6600</v>
      </c>
      <c r="K2831" t="s">
        <v>8413</v>
      </c>
      <c r="L2831" t="s">
        <v>8414</v>
      </c>
      <c r="M2831" t="s">
        <v>212</v>
      </c>
      <c r="N2831" t="s">
        <v>218</v>
      </c>
      <c r="O2831" t="s">
        <v>158</v>
      </c>
      <c r="P2831" s="40"/>
      <c r="Q2831" s="41"/>
      <c r="R2831" s="41"/>
      <c r="S2831" s="41"/>
      <c r="T2831" s="41"/>
      <c r="U2831" s="41"/>
      <c r="V2831" s="41"/>
      <c r="W2831" s="41"/>
      <c r="X2831" s="42"/>
      <c r="Y2831" s="41"/>
      <c r="Z2831" s="41"/>
      <c r="AA2831" s="41"/>
      <c r="AB2831" s="41"/>
      <c r="AC2831" s="41"/>
      <c r="AD2831" s="41"/>
      <c r="AE2831" s="41"/>
      <c r="AF2831" s="40"/>
      <c r="AG2831" s="41"/>
      <c r="AH2831" s="42"/>
      <c r="AI2831" s="11">
        <f t="shared" si="146"/>
        <v>0</v>
      </c>
      <c r="AJ2831" s="12">
        <f t="shared" si="145"/>
        <v>0</v>
      </c>
      <c r="AK2831" s="13">
        <f t="shared" si="147"/>
        <v>0</v>
      </c>
    </row>
    <row r="2832" spans="1:37">
      <c r="A2832" t="s">
        <v>8192</v>
      </c>
      <c r="B2832" t="s">
        <v>8192</v>
      </c>
      <c r="C2832" t="s">
        <v>120</v>
      </c>
      <c r="D2832">
        <v>2512</v>
      </c>
      <c r="E2832" s="7">
        <v>5058</v>
      </c>
      <c r="F2832" t="s">
        <v>8415</v>
      </c>
      <c r="G2832" t="s">
        <v>8412</v>
      </c>
      <c r="H2832">
        <v>50.0051062</v>
      </c>
      <c r="I2832">
        <v>5.7146822000000004</v>
      </c>
      <c r="J2832">
        <v>6600</v>
      </c>
      <c r="K2832" t="s">
        <v>8413</v>
      </c>
      <c r="L2832" t="s">
        <v>8416</v>
      </c>
      <c r="M2832" t="s">
        <v>212</v>
      </c>
      <c r="N2832" t="s">
        <v>279</v>
      </c>
      <c r="O2832" t="s">
        <v>60</v>
      </c>
      <c r="P2832" s="37"/>
      <c r="Q2832" s="38"/>
      <c r="R2832" s="38"/>
      <c r="S2832" s="38"/>
      <c r="T2832" s="38"/>
      <c r="U2832" s="38"/>
      <c r="V2832" s="38"/>
      <c r="W2832" s="38"/>
      <c r="X2832" s="39"/>
      <c r="Y2832" s="38"/>
      <c r="Z2832" s="38"/>
      <c r="AA2832" s="38"/>
      <c r="AB2832" s="38"/>
      <c r="AC2832" s="38"/>
      <c r="AD2832" s="38"/>
      <c r="AE2832" s="38"/>
      <c r="AF2832" s="37"/>
      <c r="AG2832" s="38"/>
      <c r="AH2832" s="39"/>
      <c r="AI2832" s="8">
        <f t="shared" si="146"/>
        <v>0</v>
      </c>
      <c r="AJ2832" s="9">
        <f t="shared" si="145"/>
        <v>0</v>
      </c>
      <c r="AK2832" s="10">
        <f t="shared" si="147"/>
        <v>0</v>
      </c>
    </row>
    <row r="2833" spans="1:37">
      <c r="A2833" t="s">
        <v>8192</v>
      </c>
      <c r="B2833" t="s">
        <v>8192</v>
      </c>
      <c r="C2833" t="s">
        <v>120</v>
      </c>
      <c r="D2833">
        <v>2514</v>
      </c>
      <c r="E2833" s="7">
        <v>5061</v>
      </c>
      <c r="F2833" t="s">
        <v>8417</v>
      </c>
      <c r="G2833" t="s">
        <v>8418</v>
      </c>
      <c r="H2833">
        <v>50.002527999999998</v>
      </c>
      <c r="I2833">
        <v>5.7159880999999997</v>
      </c>
      <c r="J2833">
        <v>6600</v>
      </c>
      <c r="K2833" t="s">
        <v>8419</v>
      </c>
      <c r="L2833" t="s">
        <v>8420</v>
      </c>
      <c r="M2833" t="s">
        <v>58</v>
      </c>
      <c r="N2833" t="s">
        <v>168</v>
      </c>
      <c r="O2833" t="s">
        <v>158</v>
      </c>
      <c r="P2833" s="40"/>
      <c r="Q2833" s="41"/>
      <c r="R2833" s="41"/>
      <c r="S2833" s="41"/>
      <c r="T2833" s="41"/>
      <c r="U2833" s="41"/>
      <c r="V2833" s="41"/>
      <c r="W2833" s="41"/>
      <c r="X2833" s="42"/>
      <c r="Y2833" s="41"/>
      <c r="Z2833" s="41"/>
      <c r="AA2833" s="41"/>
      <c r="AB2833" s="41"/>
      <c r="AC2833" s="41"/>
      <c r="AD2833" s="41"/>
      <c r="AE2833" s="41"/>
      <c r="AF2833" s="40"/>
      <c r="AG2833" s="41"/>
      <c r="AH2833" s="42"/>
      <c r="AI2833" s="11">
        <f t="shared" si="146"/>
        <v>0</v>
      </c>
      <c r="AJ2833" s="12">
        <f t="shared" si="145"/>
        <v>0</v>
      </c>
      <c r="AK2833" s="13">
        <f t="shared" si="147"/>
        <v>0</v>
      </c>
    </row>
    <row r="2834" spans="1:37">
      <c r="A2834" t="s">
        <v>8192</v>
      </c>
      <c r="B2834" t="s">
        <v>8192</v>
      </c>
      <c r="C2834" t="s">
        <v>53</v>
      </c>
      <c r="D2834">
        <v>2515</v>
      </c>
      <c r="E2834" s="7">
        <v>5062</v>
      </c>
      <c r="F2834" t="s">
        <v>1910</v>
      </c>
      <c r="G2834" t="s">
        <v>8421</v>
      </c>
      <c r="H2834">
        <v>50.054581599999999</v>
      </c>
      <c r="I2834">
        <v>5.6950088000000001</v>
      </c>
      <c r="J2834">
        <v>6688</v>
      </c>
      <c r="K2834" t="s">
        <v>8422</v>
      </c>
      <c r="L2834" t="s">
        <v>8423</v>
      </c>
      <c r="M2834" t="s">
        <v>58</v>
      </c>
      <c r="N2834" t="s">
        <v>59</v>
      </c>
      <c r="O2834" t="s">
        <v>60</v>
      </c>
      <c r="P2834" s="37"/>
      <c r="Q2834" s="38"/>
      <c r="R2834" s="38"/>
      <c r="S2834" s="38"/>
      <c r="T2834" s="38"/>
      <c r="U2834" s="38"/>
      <c r="V2834" s="38"/>
      <c r="W2834" s="38"/>
      <c r="X2834" s="39"/>
      <c r="Y2834" s="38"/>
      <c r="Z2834" s="38"/>
      <c r="AA2834" s="38"/>
      <c r="AB2834" s="38"/>
      <c r="AC2834" s="38"/>
      <c r="AD2834" s="38"/>
      <c r="AE2834" s="38"/>
      <c r="AF2834" s="37"/>
      <c r="AG2834" s="38"/>
      <c r="AH2834" s="39"/>
      <c r="AI2834" s="8">
        <f t="shared" si="146"/>
        <v>0</v>
      </c>
      <c r="AJ2834" s="9">
        <f t="shared" si="145"/>
        <v>0</v>
      </c>
      <c r="AK2834" s="10">
        <f t="shared" si="147"/>
        <v>0</v>
      </c>
    </row>
    <row r="2835" spans="1:37">
      <c r="A2835" t="s">
        <v>8192</v>
      </c>
      <c r="B2835" t="s">
        <v>8192</v>
      </c>
      <c r="C2835" t="s">
        <v>53</v>
      </c>
      <c r="D2835">
        <v>2517</v>
      </c>
      <c r="E2835" s="7">
        <v>5063</v>
      </c>
      <c r="F2835" t="s">
        <v>8424</v>
      </c>
      <c r="G2835" t="s">
        <v>8425</v>
      </c>
      <c r="H2835">
        <v>50.059941000000002</v>
      </c>
      <c r="I2835">
        <v>5.6325685999999999</v>
      </c>
      <c r="J2835">
        <v>6687</v>
      </c>
      <c r="K2835" t="s">
        <v>8426</v>
      </c>
      <c r="L2835" t="s">
        <v>8427</v>
      </c>
      <c r="M2835" t="s">
        <v>58</v>
      </c>
      <c r="N2835" t="s">
        <v>59</v>
      </c>
      <c r="O2835" t="s">
        <v>60</v>
      </c>
      <c r="P2835" s="40"/>
      <c r="Q2835" s="41"/>
      <c r="R2835" s="41"/>
      <c r="S2835" s="41"/>
      <c r="T2835" s="41"/>
      <c r="U2835" s="41"/>
      <c r="V2835" s="41"/>
      <c r="W2835" s="41"/>
      <c r="X2835" s="42"/>
      <c r="Y2835" s="41"/>
      <c r="Z2835" s="41"/>
      <c r="AA2835" s="41"/>
      <c r="AB2835" s="41"/>
      <c r="AC2835" s="41"/>
      <c r="AD2835" s="41"/>
      <c r="AE2835" s="41"/>
      <c r="AF2835" s="40"/>
      <c r="AG2835" s="41"/>
      <c r="AH2835" s="42"/>
      <c r="AI2835" s="11">
        <f t="shared" si="146"/>
        <v>0</v>
      </c>
      <c r="AJ2835" s="12">
        <f t="shared" si="145"/>
        <v>0</v>
      </c>
      <c r="AK2835" s="13">
        <f t="shared" si="147"/>
        <v>0</v>
      </c>
    </row>
    <row r="2836" spans="1:37">
      <c r="A2836" t="s">
        <v>8192</v>
      </c>
      <c r="B2836" t="s">
        <v>8192</v>
      </c>
      <c r="C2836" t="s">
        <v>53</v>
      </c>
      <c r="D2836">
        <v>2518</v>
      </c>
      <c r="E2836" s="7">
        <v>5065</v>
      </c>
      <c r="F2836" t="s">
        <v>8428</v>
      </c>
      <c r="G2836" t="s">
        <v>8429</v>
      </c>
      <c r="H2836">
        <v>50.090829300000003</v>
      </c>
      <c r="I2836">
        <v>5.6808855999999999</v>
      </c>
      <c r="J2836">
        <v>6687</v>
      </c>
      <c r="K2836" t="s">
        <v>8430</v>
      </c>
      <c r="L2836" t="s">
        <v>8431</v>
      </c>
      <c r="M2836" t="s">
        <v>58</v>
      </c>
      <c r="N2836" t="s">
        <v>59</v>
      </c>
      <c r="O2836" t="s">
        <v>60</v>
      </c>
      <c r="P2836" s="37"/>
      <c r="Q2836" s="38"/>
      <c r="R2836" s="38"/>
      <c r="S2836" s="38"/>
      <c r="T2836" s="38"/>
      <c r="U2836" s="38"/>
      <c r="V2836" s="38"/>
      <c r="W2836" s="38"/>
      <c r="X2836" s="39"/>
      <c r="Y2836" s="38"/>
      <c r="Z2836" s="38"/>
      <c r="AA2836" s="38"/>
      <c r="AB2836" s="38"/>
      <c r="AC2836" s="38"/>
      <c r="AD2836" s="38"/>
      <c r="AE2836" s="38"/>
      <c r="AF2836" s="37"/>
      <c r="AG2836" s="38"/>
      <c r="AH2836" s="39"/>
      <c r="AI2836" s="8">
        <f t="shared" si="146"/>
        <v>0</v>
      </c>
      <c r="AJ2836" s="9">
        <f t="shared" si="145"/>
        <v>0</v>
      </c>
      <c r="AK2836" s="10">
        <f t="shared" si="147"/>
        <v>0</v>
      </c>
    </row>
    <row r="2837" spans="1:37">
      <c r="A2837" t="s">
        <v>8192</v>
      </c>
      <c r="B2837" t="s">
        <v>8192</v>
      </c>
      <c r="C2837" t="s">
        <v>53</v>
      </c>
      <c r="D2837">
        <v>2518</v>
      </c>
      <c r="E2837" s="7">
        <v>5066</v>
      </c>
      <c r="F2837" t="s">
        <v>8428</v>
      </c>
      <c r="G2837" t="s">
        <v>8432</v>
      </c>
      <c r="H2837">
        <v>50.044140900000002</v>
      </c>
      <c r="I2837">
        <v>5.6645884000000004</v>
      </c>
      <c r="J2837">
        <v>6687</v>
      </c>
      <c r="K2837" t="s">
        <v>8430</v>
      </c>
      <c r="L2837" t="s">
        <v>8431</v>
      </c>
      <c r="M2837" t="s">
        <v>58</v>
      </c>
      <c r="N2837" t="s">
        <v>91</v>
      </c>
      <c r="O2837" t="s">
        <v>60</v>
      </c>
      <c r="P2837" s="40"/>
      <c r="Q2837" s="41"/>
      <c r="R2837" s="41"/>
      <c r="S2837" s="41"/>
      <c r="T2837" s="41"/>
      <c r="U2837" s="41"/>
      <c r="V2837" s="41"/>
      <c r="W2837" s="41"/>
      <c r="X2837" s="42"/>
      <c r="Y2837" s="41"/>
      <c r="Z2837" s="41"/>
      <c r="AA2837" s="41"/>
      <c r="AB2837" s="41"/>
      <c r="AC2837" s="41"/>
      <c r="AD2837" s="41"/>
      <c r="AE2837" s="41"/>
      <c r="AF2837" s="40"/>
      <c r="AG2837" s="41"/>
      <c r="AH2837" s="42"/>
      <c r="AI2837" s="11">
        <f t="shared" si="146"/>
        <v>0</v>
      </c>
      <c r="AJ2837" s="12">
        <f t="shared" si="145"/>
        <v>0</v>
      </c>
      <c r="AK2837" s="13">
        <f t="shared" si="147"/>
        <v>0</v>
      </c>
    </row>
    <row r="2838" spans="1:37">
      <c r="A2838" t="s">
        <v>8192</v>
      </c>
      <c r="B2838" t="s">
        <v>8192</v>
      </c>
      <c r="C2838" t="s">
        <v>53</v>
      </c>
      <c r="D2838">
        <v>2520</v>
      </c>
      <c r="E2838" s="7">
        <v>5068</v>
      </c>
      <c r="F2838" t="s">
        <v>2336</v>
      </c>
      <c r="G2838" t="s">
        <v>8433</v>
      </c>
      <c r="H2838">
        <v>50.090829300000003</v>
      </c>
      <c r="I2838">
        <v>5.6808855999999999</v>
      </c>
      <c r="J2838">
        <v>6687</v>
      </c>
      <c r="K2838" t="s">
        <v>8434</v>
      </c>
      <c r="L2838" t="s">
        <v>8435</v>
      </c>
      <c r="M2838" t="s">
        <v>58</v>
      </c>
      <c r="N2838" t="s">
        <v>59</v>
      </c>
      <c r="O2838" t="s">
        <v>60</v>
      </c>
      <c r="P2838" s="37"/>
      <c r="Q2838" s="38"/>
      <c r="R2838" s="38"/>
      <c r="S2838" s="38"/>
      <c r="T2838" s="38"/>
      <c r="U2838" s="38"/>
      <c r="V2838" s="38"/>
      <c r="W2838" s="38"/>
      <c r="X2838" s="39"/>
      <c r="Y2838" s="38"/>
      <c r="Z2838" s="38"/>
      <c r="AA2838" s="38"/>
      <c r="AB2838" s="38"/>
      <c r="AC2838" s="38"/>
      <c r="AD2838" s="38"/>
      <c r="AE2838" s="38"/>
      <c r="AF2838" s="37"/>
      <c r="AG2838" s="38"/>
      <c r="AH2838" s="39"/>
      <c r="AI2838" s="8">
        <f t="shared" si="146"/>
        <v>0</v>
      </c>
      <c r="AJ2838" s="9">
        <f t="shared" si="145"/>
        <v>0</v>
      </c>
      <c r="AK2838" s="10">
        <f t="shared" si="147"/>
        <v>0</v>
      </c>
    </row>
    <row r="2839" spans="1:37">
      <c r="A2839" t="s">
        <v>8192</v>
      </c>
      <c r="B2839" t="s">
        <v>8192</v>
      </c>
      <c r="C2839" t="s">
        <v>53</v>
      </c>
      <c r="D2839">
        <v>2521</v>
      </c>
      <c r="E2839" s="7">
        <v>5069</v>
      </c>
      <c r="F2839" t="s">
        <v>2336</v>
      </c>
      <c r="G2839" t="s">
        <v>8436</v>
      </c>
      <c r="H2839">
        <v>50.084878799999998</v>
      </c>
      <c r="I2839">
        <v>5.6682192000000002</v>
      </c>
      <c r="J2839">
        <v>6687</v>
      </c>
      <c r="K2839" t="s">
        <v>8437</v>
      </c>
      <c r="L2839" t="s">
        <v>8438</v>
      </c>
      <c r="M2839" t="s">
        <v>58</v>
      </c>
      <c r="N2839" t="s">
        <v>59</v>
      </c>
      <c r="O2839" t="s">
        <v>60</v>
      </c>
      <c r="P2839" s="40"/>
      <c r="Q2839" s="41"/>
      <c r="R2839" s="41"/>
      <c r="S2839" s="41"/>
      <c r="T2839" s="41"/>
      <c r="U2839" s="41"/>
      <c r="V2839" s="41"/>
      <c r="W2839" s="41"/>
      <c r="X2839" s="42"/>
      <c r="Y2839" s="41"/>
      <c r="Z2839" s="41"/>
      <c r="AA2839" s="41"/>
      <c r="AB2839" s="41"/>
      <c r="AC2839" s="41"/>
      <c r="AD2839" s="41"/>
      <c r="AE2839" s="41"/>
      <c r="AF2839" s="40"/>
      <c r="AG2839" s="41"/>
      <c r="AH2839" s="42"/>
      <c r="AI2839" s="11">
        <f t="shared" si="146"/>
        <v>0</v>
      </c>
      <c r="AJ2839" s="12">
        <f t="shared" si="145"/>
        <v>0</v>
      </c>
      <c r="AK2839" s="13">
        <f t="shared" si="147"/>
        <v>0</v>
      </c>
    </row>
    <row r="2840" spans="1:37">
      <c r="A2840" t="s">
        <v>8192</v>
      </c>
      <c r="B2840" t="s">
        <v>8192</v>
      </c>
      <c r="C2840" t="s">
        <v>53</v>
      </c>
      <c r="D2840">
        <v>2524</v>
      </c>
      <c r="E2840" s="7">
        <v>5071</v>
      </c>
      <c r="F2840" t="s">
        <v>1910</v>
      </c>
      <c r="G2840" t="s">
        <v>8439</v>
      </c>
      <c r="H2840">
        <v>49.922269800000002</v>
      </c>
      <c r="I2840">
        <v>5.7084596000000003</v>
      </c>
      <c r="J2840">
        <v>6637</v>
      </c>
      <c r="K2840" t="s">
        <v>8440</v>
      </c>
      <c r="L2840" t="s">
        <v>8441</v>
      </c>
      <c r="M2840" t="s">
        <v>58</v>
      </c>
      <c r="N2840" t="s">
        <v>59</v>
      </c>
      <c r="O2840" t="s">
        <v>60</v>
      </c>
      <c r="P2840" s="37"/>
      <c r="Q2840" s="38"/>
      <c r="R2840" s="38"/>
      <c r="S2840" s="38"/>
      <c r="T2840" s="38"/>
      <c r="U2840" s="38"/>
      <c r="V2840" s="38"/>
      <c r="W2840" s="38"/>
      <c r="X2840" s="39"/>
      <c r="Y2840" s="38"/>
      <c r="Z2840" s="38"/>
      <c r="AA2840" s="38"/>
      <c r="AB2840" s="38"/>
      <c r="AC2840" s="38"/>
      <c r="AD2840" s="38"/>
      <c r="AE2840" s="38"/>
      <c r="AF2840" s="37"/>
      <c r="AG2840" s="38"/>
      <c r="AH2840" s="39"/>
      <c r="AI2840" s="8">
        <f t="shared" si="146"/>
        <v>0</v>
      </c>
      <c r="AJ2840" s="9">
        <f t="shared" si="145"/>
        <v>0</v>
      </c>
      <c r="AK2840" s="10">
        <f t="shared" si="147"/>
        <v>0</v>
      </c>
    </row>
    <row r="2841" spans="1:37">
      <c r="A2841" t="s">
        <v>8192</v>
      </c>
      <c r="B2841" t="s">
        <v>8192</v>
      </c>
      <c r="C2841" t="s">
        <v>53</v>
      </c>
      <c r="D2841">
        <v>2524</v>
      </c>
      <c r="E2841" s="7">
        <v>5072</v>
      </c>
      <c r="F2841" t="s">
        <v>1910</v>
      </c>
      <c r="G2841" t="s">
        <v>8442</v>
      </c>
      <c r="H2841">
        <v>49.878552499999998</v>
      </c>
      <c r="I2841">
        <v>5.7523875000000002</v>
      </c>
      <c r="J2841">
        <v>6637</v>
      </c>
      <c r="K2841" t="s">
        <v>8440</v>
      </c>
      <c r="L2841" t="s">
        <v>8441</v>
      </c>
      <c r="M2841" t="s">
        <v>58</v>
      </c>
      <c r="N2841" t="s">
        <v>59</v>
      </c>
      <c r="O2841" t="s">
        <v>60</v>
      </c>
      <c r="P2841" s="40"/>
      <c r="Q2841" s="41"/>
      <c r="R2841" s="41"/>
      <c r="S2841" s="41"/>
      <c r="T2841" s="41"/>
      <c r="U2841" s="41"/>
      <c r="V2841" s="41"/>
      <c r="W2841" s="41"/>
      <c r="X2841" s="42"/>
      <c r="Y2841" s="41"/>
      <c r="Z2841" s="41"/>
      <c r="AA2841" s="41"/>
      <c r="AB2841" s="41"/>
      <c r="AC2841" s="41"/>
      <c r="AD2841" s="41"/>
      <c r="AE2841" s="41"/>
      <c r="AF2841" s="40"/>
      <c r="AG2841" s="41"/>
      <c r="AH2841" s="42"/>
      <c r="AI2841" s="11">
        <f t="shared" si="146"/>
        <v>0</v>
      </c>
      <c r="AJ2841" s="12">
        <f t="shared" si="145"/>
        <v>0</v>
      </c>
      <c r="AK2841" s="13">
        <f t="shared" si="147"/>
        <v>0</v>
      </c>
    </row>
    <row r="2842" spans="1:37">
      <c r="A2842" t="s">
        <v>8192</v>
      </c>
      <c r="B2842" t="s">
        <v>8192</v>
      </c>
      <c r="C2842" t="s">
        <v>53</v>
      </c>
      <c r="D2842">
        <v>2524</v>
      </c>
      <c r="E2842" s="7">
        <v>5073</v>
      </c>
      <c r="F2842" t="s">
        <v>1910</v>
      </c>
      <c r="G2842" t="s">
        <v>8443</v>
      </c>
      <c r="H2842">
        <v>49.851190799999998</v>
      </c>
      <c r="I2842">
        <v>5.6644316999999997</v>
      </c>
      <c r="J2842">
        <v>6637</v>
      </c>
      <c r="K2842" t="s">
        <v>8440</v>
      </c>
      <c r="L2842" t="s">
        <v>8441</v>
      </c>
      <c r="M2842" t="s">
        <v>58</v>
      </c>
      <c r="N2842" t="s">
        <v>59</v>
      </c>
      <c r="O2842" t="s">
        <v>60</v>
      </c>
      <c r="P2842" s="37"/>
      <c r="Q2842" s="38"/>
      <c r="R2842" s="38"/>
      <c r="S2842" s="38"/>
      <c r="T2842" s="38"/>
      <c r="U2842" s="38"/>
      <c r="V2842" s="38"/>
      <c r="W2842" s="38"/>
      <c r="X2842" s="39"/>
      <c r="Y2842" s="38"/>
      <c r="Z2842" s="38"/>
      <c r="AA2842" s="38"/>
      <c r="AB2842" s="38"/>
      <c r="AC2842" s="38"/>
      <c r="AD2842" s="38"/>
      <c r="AE2842" s="38"/>
      <c r="AF2842" s="37"/>
      <c r="AG2842" s="38"/>
      <c r="AH2842" s="39"/>
      <c r="AI2842" s="8">
        <f t="shared" si="146"/>
        <v>0</v>
      </c>
      <c r="AJ2842" s="9">
        <f t="shared" si="145"/>
        <v>0</v>
      </c>
      <c r="AK2842" s="10">
        <f t="shared" si="147"/>
        <v>0</v>
      </c>
    </row>
    <row r="2843" spans="1:37">
      <c r="A2843" t="s">
        <v>8192</v>
      </c>
      <c r="B2843" t="s">
        <v>8192</v>
      </c>
      <c r="C2843" t="s">
        <v>53</v>
      </c>
      <c r="D2843">
        <v>2528</v>
      </c>
      <c r="E2843" s="7">
        <v>5075</v>
      </c>
      <c r="F2843" t="s">
        <v>8444</v>
      </c>
      <c r="G2843" t="s">
        <v>8445</v>
      </c>
      <c r="H2843">
        <v>50.173146129999999</v>
      </c>
      <c r="I2843">
        <v>5.7715867569999997</v>
      </c>
      <c r="J2843">
        <v>6661</v>
      </c>
      <c r="K2843" t="s">
        <v>8446</v>
      </c>
      <c r="L2843" t="s">
        <v>8447</v>
      </c>
      <c r="M2843" t="s">
        <v>58</v>
      </c>
      <c r="N2843" t="s">
        <v>59</v>
      </c>
      <c r="O2843" t="s">
        <v>60</v>
      </c>
      <c r="P2843" s="40"/>
      <c r="Q2843" s="41"/>
      <c r="R2843" s="41"/>
      <c r="S2843" s="41"/>
      <c r="T2843" s="41"/>
      <c r="U2843" s="41"/>
      <c r="V2843" s="41"/>
      <c r="W2843" s="41"/>
      <c r="X2843" s="42"/>
      <c r="Y2843" s="41"/>
      <c r="Z2843" s="41"/>
      <c r="AA2843" s="41"/>
      <c r="AB2843" s="41"/>
      <c r="AC2843" s="41"/>
      <c r="AD2843" s="41"/>
      <c r="AE2843" s="41"/>
      <c r="AF2843" s="40"/>
      <c r="AG2843" s="41"/>
      <c r="AH2843" s="42"/>
      <c r="AI2843" s="11">
        <f t="shared" si="146"/>
        <v>0</v>
      </c>
      <c r="AJ2843" s="12">
        <f t="shared" si="145"/>
        <v>0</v>
      </c>
      <c r="AK2843" s="13">
        <f t="shared" si="147"/>
        <v>0</v>
      </c>
    </row>
    <row r="2844" spans="1:37">
      <c r="A2844" t="s">
        <v>8192</v>
      </c>
      <c r="B2844" t="s">
        <v>8192</v>
      </c>
      <c r="C2844" t="s">
        <v>53</v>
      </c>
      <c r="D2844">
        <v>2528</v>
      </c>
      <c r="E2844" s="7">
        <v>5076</v>
      </c>
      <c r="F2844" t="s">
        <v>8444</v>
      </c>
      <c r="G2844" t="s">
        <v>8448</v>
      </c>
      <c r="H2844">
        <v>50.166902800000003</v>
      </c>
      <c r="I2844">
        <v>5.7134533000000003</v>
      </c>
      <c r="J2844">
        <v>6666</v>
      </c>
      <c r="K2844" t="s">
        <v>8446</v>
      </c>
      <c r="L2844" t="s">
        <v>8447</v>
      </c>
      <c r="M2844" t="s">
        <v>58</v>
      </c>
      <c r="N2844" t="s">
        <v>59</v>
      </c>
      <c r="O2844" t="s">
        <v>60</v>
      </c>
      <c r="P2844" s="37"/>
      <c r="Q2844" s="38"/>
      <c r="R2844" s="38"/>
      <c r="S2844" s="38"/>
      <c r="T2844" s="38"/>
      <c r="U2844" s="38"/>
      <c r="V2844" s="38"/>
      <c r="W2844" s="38"/>
      <c r="X2844" s="39"/>
      <c r="Y2844" s="38"/>
      <c r="Z2844" s="38"/>
      <c r="AA2844" s="38"/>
      <c r="AB2844" s="38"/>
      <c r="AC2844" s="38"/>
      <c r="AD2844" s="38"/>
      <c r="AE2844" s="38"/>
      <c r="AF2844" s="37"/>
      <c r="AG2844" s="38"/>
      <c r="AH2844" s="39"/>
      <c r="AI2844" s="8">
        <f t="shared" si="146"/>
        <v>0</v>
      </c>
      <c r="AJ2844" s="9">
        <f t="shared" si="145"/>
        <v>0</v>
      </c>
      <c r="AK2844" s="10">
        <f t="shared" si="147"/>
        <v>0</v>
      </c>
    </row>
    <row r="2845" spans="1:37">
      <c r="A2845" t="s">
        <v>8192</v>
      </c>
      <c r="B2845" t="s">
        <v>8192</v>
      </c>
      <c r="C2845" t="s">
        <v>53</v>
      </c>
      <c r="D2845">
        <v>2528</v>
      </c>
      <c r="E2845" s="7">
        <v>5077</v>
      </c>
      <c r="F2845" t="s">
        <v>8444</v>
      </c>
      <c r="G2845" t="s">
        <v>8449</v>
      </c>
      <c r="H2845">
        <v>50.130652099999999</v>
      </c>
      <c r="I2845">
        <v>5.7897246999999998</v>
      </c>
      <c r="J2845">
        <v>6660</v>
      </c>
      <c r="K2845" t="s">
        <v>8446</v>
      </c>
      <c r="L2845" t="s">
        <v>8447</v>
      </c>
      <c r="M2845" t="s">
        <v>58</v>
      </c>
      <c r="N2845" t="s">
        <v>59</v>
      </c>
      <c r="O2845" t="s">
        <v>60</v>
      </c>
      <c r="P2845" s="40"/>
      <c r="Q2845" s="41"/>
      <c r="R2845" s="41"/>
      <c r="S2845" s="41"/>
      <c r="T2845" s="41"/>
      <c r="U2845" s="41"/>
      <c r="V2845" s="41"/>
      <c r="W2845" s="41"/>
      <c r="X2845" s="42"/>
      <c r="Y2845" s="41"/>
      <c r="Z2845" s="41"/>
      <c r="AA2845" s="41"/>
      <c r="AB2845" s="41"/>
      <c r="AC2845" s="41"/>
      <c r="AD2845" s="41"/>
      <c r="AE2845" s="41"/>
      <c r="AF2845" s="40"/>
      <c r="AG2845" s="41"/>
      <c r="AH2845" s="42"/>
      <c r="AI2845" s="11">
        <f t="shared" si="146"/>
        <v>0</v>
      </c>
      <c r="AJ2845" s="12">
        <f t="shared" si="145"/>
        <v>0</v>
      </c>
      <c r="AK2845" s="13">
        <f t="shared" si="147"/>
        <v>0</v>
      </c>
    </row>
    <row r="2846" spans="1:37">
      <c r="A2846" t="s">
        <v>8192</v>
      </c>
      <c r="B2846" t="s">
        <v>8192</v>
      </c>
      <c r="C2846" t="s">
        <v>53</v>
      </c>
      <c r="D2846">
        <v>2528</v>
      </c>
      <c r="E2846" s="7">
        <v>5080</v>
      </c>
      <c r="F2846" t="s">
        <v>8444</v>
      </c>
      <c r="G2846" t="s">
        <v>8450</v>
      </c>
      <c r="H2846">
        <v>50.098967399999999</v>
      </c>
      <c r="I2846">
        <v>5.7403203999999999</v>
      </c>
      <c r="J2846">
        <v>6663</v>
      </c>
      <c r="K2846" t="s">
        <v>8446</v>
      </c>
      <c r="L2846" t="s">
        <v>8447</v>
      </c>
      <c r="M2846" t="s">
        <v>58</v>
      </c>
      <c r="N2846" t="s">
        <v>59</v>
      </c>
      <c r="O2846" t="s">
        <v>60</v>
      </c>
      <c r="P2846" s="37"/>
      <c r="Q2846" s="38"/>
      <c r="R2846" s="38"/>
      <c r="S2846" s="38"/>
      <c r="T2846" s="38"/>
      <c r="U2846" s="38"/>
      <c r="V2846" s="38"/>
      <c r="W2846" s="38"/>
      <c r="X2846" s="39"/>
      <c r="Y2846" s="38"/>
      <c r="Z2846" s="38"/>
      <c r="AA2846" s="38"/>
      <c r="AB2846" s="38"/>
      <c r="AC2846" s="38"/>
      <c r="AD2846" s="38"/>
      <c r="AE2846" s="38"/>
      <c r="AF2846" s="37"/>
      <c r="AG2846" s="38"/>
      <c r="AH2846" s="39"/>
      <c r="AI2846" s="8">
        <f t="shared" si="146"/>
        <v>0</v>
      </c>
      <c r="AJ2846" s="9">
        <f t="shared" si="145"/>
        <v>0</v>
      </c>
      <c r="AK2846" s="10">
        <f t="shared" si="147"/>
        <v>0</v>
      </c>
    </row>
    <row r="2847" spans="1:37">
      <c r="A2847" t="s">
        <v>8192</v>
      </c>
      <c r="B2847" t="s">
        <v>8192</v>
      </c>
      <c r="C2847" t="s">
        <v>53</v>
      </c>
      <c r="D2847">
        <v>2528</v>
      </c>
      <c r="E2847" s="7">
        <v>5081</v>
      </c>
      <c r="F2847" t="s">
        <v>8444</v>
      </c>
      <c r="G2847" t="s">
        <v>8451</v>
      </c>
      <c r="H2847">
        <v>50.109762699999997</v>
      </c>
      <c r="I2847">
        <v>5.8360067999999998</v>
      </c>
      <c r="J2847">
        <v>6662</v>
      </c>
      <c r="K2847" t="s">
        <v>8446</v>
      </c>
      <c r="L2847" t="s">
        <v>8447</v>
      </c>
      <c r="M2847" t="s">
        <v>58</v>
      </c>
      <c r="N2847" t="s">
        <v>59</v>
      </c>
      <c r="O2847" t="s">
        <v>60</v>
      </c>
      <c r="P2847" s="40"/>
      <c r="Q2847" s="41"/>
      <c r="R2847" s="41"/>
      <c r="S2847" s="41"/>
      <c r="T2847" s="41"/>
      <c r="U2847" s="41"/>
      <c r="V2847" s="41"/>
      <c r="W2847" s="41"/>
      <c r="X2847" s="42"/>
      <c r="Y2847" s="41"/>
      <c r="Z2847" s="41"/>
      <c r="AA2847" s="41"/>
      <c r="AB2847" s="41"/>
      <c r="AC2847" s="41"/>
      <c r="AD2847" s="41"/>
      <c r="AE2847" s="41"/>
      <c r="AF2847" s="40"/>
      <c r="AG2847" s="41"/>
      <c r="AH2847" s="42"/>
      <c r="AI2847" s="11">
        <f t="shared" si="146"/>
        <v>0</v>
      </c>
      <c r="AJ2847" s="12">
        <f t="shared" si="145"/>
        <v>0</v>
      </c>
      <c r="AK2847" s="13">
        <f t="shared" si="147"/>
        <v>0</v>
      </c>
    </row>
    <row r="2848" spans="1:37">
      <c r="A2848" t="s">
        <v>8192</v>
      </c>
      <c r="B2848" t="s">
        <v>8192</v>
      </c>
      <c r="C2848" t="s">
        <v>53</v>
      </c>
      <c r="D2848">
        <v>2528</v>
      </c>
      <c r="E2848" s="7">
        <v>5082</v>
      </c>
      <c r="F2848" t="s">
        <v>8444</v>
      </c>
      <c r="G2848" t="s">
        <v>8452</v>
      </c>
      <c r="H2848">
        <v>50.157324099999997</v>
      </c>
      <c r="I2848">
        <v>5.6774412999999999</v>
      </c>
      <c r="J2848">
        <v>6660</v>
      </c>
      <c r="K2848" t="s">
        <v>8446</v>
      </c>
      <c r="L2848" t="s">
        <v>8447</v>
      </c>
      <c r="M2848" t="s">
        <v>58</v>
      </c>
      <c r="N2848" t="s">
        <v>59</v>
      </c>
      <c r="O2848" t="s">
        <v>60</v>
      </c>
      <c r="P2848" s="37"/>
      <c r="Q2848" s="38"/>
      <c r="R2848" s="38"/>
      <c r="S2848" s="38"/>
      <c r="T2848" s="38"/>
      <c r="U2848" s="38"/>
      <c r="V2848" s="38"/>
      <c r="W2848" s="38"/>
      <c r="X2848" s="39"/>
      <c r="Y2848" s="38"/>
      <c r="Z2848" s="38"/>
      <c r="AA2848" s="38"/>
      <c r="AB2848" s="38"/>
      <c r="AC2848" s="38"/>
      <c r="AD2848" s="38"/>
      <c r="AE2848" s="38"/>
      <c r="AF2848" s="37"/>
      <c r="AG2848" s="38"/>
      <c r="AH2848" s="39"/>
      <c r="AI2848" s="8">
        <f t="shared" si="146"/>
        <v>0</v>
      </c>
      <c r="AJ2848" s="9">
        <f t="shared" si="145"/>
        <v>0</v>
      </c>
      <c r="AK2848" s="10">
        <f t="shared" si="147"/>
        <v>0</v>
      </c>
    </row>
    <row r="2849" spans="1:37">
      <c r="A2849" t="s">
        <v>8192</v>
      </c>
      <c r="B2849" t="s">
        <v>8192</v>
      </c>
      <c r="C2849" t="s">
        <v>182</v>
      </c>
      <c r="D2849">
        <v>5091</v>
      </c>
      <c r="E2849" s="7">
        <v>5084</v>
      </c>
      <c r="F2849" t="s">
        <v>8453</v>
      </c>
      <c r="G2849" t="s">
        <v>8454</v>
      </c>
      <c r="H2849">
        <v>50.128271499999997</v>
      </c>
      <c r="I2849">
        <v>5.7826611000000003</v>
      </c>
      <c r="J2849">
        <v>6660</v>
      </c>
      <c r="K2849" t="s">
        <v>8455</v>
      </c>
      <c r="L2849" t="s">
        <v>8456</v>
      </c>
      <c r="M2849" t="s">
        <v>58</v>
      </c>
      <c r="N2849" t="s">
        <v>59</v>
      </c>
      <c r="O2849" t="s">
        <v>60</v>
      </c>
      <c r="P2849" s="40"/>
      <c r="Q2849" s="41"/>
      <c r="R2849" s="41"/>
      <c r="S2849" s="41"/>
      <c r="T2849" s="41"/>
      <c r="U2849" s="41"/>
      <c r="V2849" s="41"/>
      <c r="W2849" s="41"/>
      <c r="X2849" s="42"/>
      <c r="Y2849" s="41"/>
      <c r="Z2849" s="41"/>
      <c r="AA2849" s="41"/>
      <c r="AB2849" s="41"/>
      <c r="AC2849" s="41"/>
      <c r="AD2849" s="41"/>
      <c r="AE2849" s="41"/>
      <c r="AF2849" s="40"/>
      <c r="AG2849" s="41"/>
      <c r="AH2849" s="42"/>
      <c r="AI2849" s="11">
        <f t="shared" si="146"/>
        <v>0</v>
      </c>
      <c r="AJ2849" s="12">
        <f t="shared" si="145"/>
        <v>0</v>
      </c>
      <c r="AK2849" s="13">
        <f t="shared" si="147"/>
        <v>0</v>
      </c>
    </row>
    <row r="2850" spans="1:37">
      <c r="A2850" t="s">
        <v>8192</v>
      </c>
      <c r="B2850" t="s">
        <v>8192</v>
      </c>
      <c r="C2850" t="s">
        <v>182</v>
      </c>
      <c r="D2850">
        <v>2506</v>
      </c>
      <c r="E2850" s="7">
        <v>5085</v>
      </c>
      <c r="F2850" t="s">
        <v>8395</v>
      </c>
      <c r="G2850" t="s">
        <v>8454</v>
      </c>
      <c r="H2850">
        <v>50.128271499999997</v>
      </c>
      <c r="I2850">
        <v>5.7826611000000003</v>
      </c>
      <c r="J2850">
        <v>6660</v>
      </c>
      <c r="K2850" t="s">
        <v>8396</v>
      </c>
      <c r="L2850" t="s">
        <v>8397</v>
      </c>
      <c r="M2850" t="s">
        <v>58</v>
      </c>
      <c r="N2850" t="s">
        <v>168</v>
      </c>
      <c r="O2850" t="s">
        <v>60</v>
      </c>
      <c r="P2850" s="37"/>
      <c r="Q2850" s="38"/>
      <c r="R2850" s="38"/>
      <c r="S2850" s="38"/>
      <c r="T2850" s="38"/>
      <c r="U2850" s="38"/>
      <c r="V2850" s="38"/>
      <c r="W2850" s="38"/>
      <c r="X2850" s="39"/>
      <c r="Y2850" s="38"/>
      <c r="Z2850" s="38"/>
      <c r="AA2850" s="38"/>
      <c r="AB2850" s="38"/>
      <c r="AC2850" s="38"/>
      <c r="AD2850" s="38"/>
      <c r="AE2850" s="38"/>
      <c r="AF2850" s="37"/>
      <c r="AG2850" s="38"/>
      <c r="AH2850" s="39"/>
      <c r="AI2850" s="8">
        <f t="shared" si="146"/>
        <v>0</v>
      </c>
      <c r="AJ2850" s="9">
        <f t="shared" ref="AJ2850:AJ2913" si="148">IF(AND(AI2850&gt;0,O2850="OUI"),1,0)</f>
        <v>0</v>
      </c>
      <c r="AK2850" s="10">
        <f t="shared" si="147"/>
        <v>0</v>
      </c>
    </row>
    <row r="2851" spans="1:37">
      <c r="A2851" t="s">
        <v>8192</v>
      </c>
      <c r="B2851" t="s">
        <v>8192</v>
      </c>
      <c r="C2851" t="s">
        <v>53</v>
      </c>
      <c r="D2851">
        <v>5465</v>
      </c>
      <c r="E2851" s="7">
        <v>5089</v>
      </c>
      <c r="F2851" t="s">
        <v>8457</v>
      </c>
      <c r="G2851" t="s">
        <v>8458</v>
      </c>
      <c r="H2851">
        <v>50.255189399999999</v>
      </c>
      <c r="I2851">
        <v>5.8141017000000002</v>
      </c>
      <c r="J2851">
        <v>6690</v>
      </c>
      <c r="K2851" t="s">
        <v>8459</v>
      </c>
      <c r="L2851" t="s">
        <v>8460</v>
      </c>
      <c r="M2851" t="s">
        <v>58</v>
      </c>
      <c r="N2851" t="s">
        <v>91</v>
      </c>
      <c r="O2851" t="s">
        <v>60</v>
      </c>
      <c r="P2851" s="40"/>
      <c r="Q2851" s="41"/>
      <c r="R2851" s="41"/>
      <c r="S2851" s="41"/>
      <c r="T2851" s="41"/>
      <c r="U2851" s="41"/>
      <c r="V2851" s="41"/>
      <c r="W2851" s="41"/>
      <c r="X2851" s="42"/>
      <c r="Y2851" s="41"/>
      <c r="Z2851" s="41"/>
      <c r="AA2851" s="41"/>
      <c r="AB2851" s="41"/>
      <c r="AC2851" s="41"/>
      <c r="AD2851" s="41"/>
      <c r="AE2851" s="41"/>
      <c r="AF2851" s="40"/>
      <c r="AG2851" s="41"/>
      <c r="AH2851" s="42"/>
      <c r="AI2851" s="11">
        <f t="shared" si="146"/>
        <v>0</v>
      </c>
      <c r="AJ2851" s="12">
        <f t="shared" si="148"/>
        <v>0</v>
      </c>
      <c r="AK2851" s="13">
        <f t="shared" si="147"/>
        <v>0</v>
      </c>
    </row>
    <row r="2852" spans="1:37">
      <c r="A2852" t="s">
        <v>8192</v>
      </c>
      <c r="B2852" t="s">
        <v>8192</v>
      </c>
      <c r="C2852" t="s">
        <v>53</v>
      </c>
      <c r="D2852">
        <v>5465</v>
      </c>
      <c r="E2852" s="7">
        <v>5090</v>
      </c>
      <c r="F2852" t="s">
        <v>8457</v>
      </c>
      <c r="G2852" t="s">
        <v>8461</v>
      </c>
      <c r="H2852">
        <v>50.253681</v>
      </c>
      <c r="I2852">
        <v>5.7861047000000001</v>
      </c>
      <c r="J2852">
        <v>6690</v>
      </c>
      <c r="K2852" t="s">
        <v>8459</v>
      </c>
      <c r="L2852" t="s">
        <v>8460</v>
      </c>
      <c r="M2852" t="s">
        <v>58</v>
      </c>
      <c r="N2852" t="s">
        <v>59</v>
      </c>
      <c r="O2852" t="s">
        <v>60</v>
      </c>
      <c r="P2852" s="37"/>
      <c r="Q2852" s="38"/>
      <c r="R2852" s="38"/>
      <c r="S2852" s="38"/>
      <c r="T2852" s="38"/>
      <c r="U2852" s="38"/>
      <c r="V2852" s="38"/>
      <c r="W2852" s="38"/>
      <c r="X2852" s="39"/>
      <c r="Y2852" s="38"/>
      <c r="Z2852" s="38"/>
      <c r="AA2852" s="38"/>
      <c r="AB2852" s="38"/>
      <c r="AC2852" s="38"/>
      <c r="AD2852" s="38"/>
      <c r="AE2852" s="38"/>
      <c r="AF2852" s="37"/>
      <c r="AG2852" s="38"/>
      <c r="AH2852" s="39"/>
      <c r="AI2852" s="8">
        <f t="shared" si="146"/>
        <v>0</v>
      </c>
      <c r="AJ2852" s="9">
        <f t="shared" si="148"/>
        <v>0</v>
      </c>
      <c r="AK2852" s="10">
        <f t="shared" si="147"/>
        <v>0</v>
      </c>
    </row>
    <row r="2853" spans="1:37">
      <c r="A2853" t="s">
        <v>8192</v>
      </c>
      <c r="B2853" t="s">
        <v>8192</v>
      </c>
      <c r="C2853" t="s">
        <v>53</v>
      </c>
      <c r="D2853">
        <v>5465</v>
      </c>
      <c r="E2853" s="7">
        <v>5091</v>
      </c>
      <c r="F2853" t="s">
        <v>8457</v>
      </c>
      <c r="G2853" t="s">
        <v>8462</v>
      </c>
      <c r="H2853">
        <v>50.308865500000003</v>
      </c>
      <c r="I2853">
        <v>5.9697760999999998</v>
      </c>
      <c r="J2853">
        <v>6692</v>
      </c>
      <c r="K2853" t="s">
        <v>8459</v>
      </c>
      <c r="L2853" t="s">
        <v>8460</v>
      </c>
      <c r="M2853" t="s">
        <v>58</v>
      </c>
      <c r="N2853" t="s">
        <v>91</v>
      </c>
      <c r="O2853" t="s">
        <v>60</v>
      </c>
      <c r="P2853" s="40"/>
      <c r="Q2853" s="41"/>
      <c r="R2853" s="41"/>
      <c r="S2853" s="41"/>
      <c r="T2853" s="41"/>
      <c r="U2853" s="41"/>
      <c r="V2853" s="41"/>
      <c r="W2853" s="41"/>
      <c r="X2853" s="42"/>
      <c r="Y2853" s="41"/>
      <c r="Z2853" s="41"/>
      <c r="AA2853" s="41"/>
      <c r="AB2853" s="41"/>
      <c r="AC2853" s="41"/>
      <c r="AD2853" s="41"/>
      <c r="AE2853" s="41"/>
      <c r="AF2853" s="40"/>
      <c r="AG2853" s="41"/>
      <c r="AH2853" s="42"/>
      <c r="AI2853" s="11">
        <f t="shared" si="146"/>
        <v>0</v>
      </c>
      <c r="AJ2853" s="12">
        <f t="shared" si="148"/>
        <v>0</v>
      </c>
      <c r="AK2853" s="13">
        <f t="shared" si="147"/>
        <v>0</v>
      </c>
    </row>
    <row r="2854" spans="1:37">
      <c r="A2854" t="s">
        <v>8192</v>
      </c>
      <c r="B2854" t="s">
        <v>8192</v>
      </c>
      <c r="C2854" t="s">
        <v>53</v>
      </c>
      <c r="D2854">
        <v>5465</v>
      </c>
      <c r="E2854" s="7">
        <v>5093</v>
      </c>
      <c r="F2854" t="s">
        <v>8457</v>
      </c>
      <c r="G2854" t="s">
        <v>8463</v>
      </c>
      <c r="H2854">
        <v>50.267223399999999</v>
      </c>
      <c r="I2854">
        <v>5.9028792000000001</v>
      </c>
      <c r="J2854">
        <v>6690</v>
      </c>
      <c r="K2854" t="s">
        <v>8459</v>
      </c>
      <c r="L2854" t="s">
        <v>8460</v>
      </c>
      <c r="M2854" t="s">
        <v>58</v>
      </c>
      <c r="N2854" t="s">
        <v>59</v>
      </c>
      <c r="O2854" t="s">
        <v>60</v>
      </c>
      <c r="P2854" s="37"/>
      <c r="Q2854" s="38"/>
      <c r="R2854" s="38"/>
      <c r="S2854" s="38"/>
      <c r="T2854" s="38"/>
      <c r="U2854" s="38"/>
      <c r="V2854" s="38"/>
      <c r="W2854" s="38"/>
      <c r="X2854" s="39"/>
      <c r="Y2854" s="38"/>
      <c r="Z2854" s="38"/>
      <c r="AA2854" s="38"/>
      <c r="AB2854" s="38"/>
      <c r="AC2854" s="38"/>
      <c r="AD2854" s="38"/>
      <c r="AE2854" s="38"/>
      <c r="AF2854" s="37"/>
      <c r="AG2854" s="38"/>
      <c r="AH2854" s="39"/>
      <c r="AI2854" s="8">
        <f t="shared" si="146"/>
        <v>0</v>
      </c>
      <c r="AJ2854" s="9">
        <f t="shared" si="148"/>
        <v>0</v>
      </c>
      <c r="AK2854" s="10">
        <f t="shared" si="147"/>
        <v>0</v>
      </c>
    </row>
    <row r="2855" spans="1:37">
      <c r="A2855" t="s">
        <v>8192</v>
      </c>
      <c r="B2855" t="s">
        <v>8192</v>
      </c>
      <c r="C2855" t="s">
        <v>53</v>
      </c>
      <c r="D2855">
        <v>5465</v>
      </c>
      <c r="E2855" s="7">
        <v>5094</v>
      </c>
      <c r="F2855" t="s">
        <v>8457</v>
      </c>
      <c r="G2855" t="s">
        <v>8464</v>
      </c>
      <c r="H2855">
        <v>50.288285299999998</v>
      </c>
      <c r="I2855">
        <v>5.9067179999999997</v>
      </c>
      <c r="J2855">
        <v>6690</v>
      </c>
      <c r="K2855" t="s">
        <v>8459</v>
      </c>
      <c r="L2855" t="s">
        <v>8460</v>
      </c>
      <c r="M2855" t="s">
        <v>58</v>
      </c>
      <c r="N2855" t="s">
        <v>59</v>
      </c>
      <c r="O2855" t="s">
        <v>60</v>
      </c>
      <c r="P2855" s="40"/>
      <c r="Q2855" s="41"/>
      <c r="R2855" s="41"/>
      <c r="S2855" s="41"/>
      <c r="T2855" s="41"/>
      <c r="U2855" s="41"/>
      <c r="V2855" s="41"/>
      <c r="W2855" s="41"/>
      <c r="X2855" s="42"/>
      <c r="Y2855" s="41"/>
      <c r="Z2855" s="41"/>
      <c r="AA2855" s="41"/>
      <c r="AB2855" s="41"/>
      <c r="AC2855" s="41"/>
      <c r="AD2855" s="41"/>
      <c r="AE2855" s="41"/>
      <c r="AF2855" s="40"/>
      <c r="AG2855" s="41"/>
      <c r="AH2855" s="42"/>
      <c r="AI2855" s="11">
        <f t="shared" si="146"/>
        <v>0</v>
      </c>
      <c r="AJ2855" s="12">
        <f t="shared" si="148"/>
        <v>0</v>
      </c>
      <c r="AK2855" s="13">
        <f t="shared" si="147"/>
        <v>0</v>
      </c>
    </row>
    <row r="2856" spans="1:37">
      <c r="A2856" t="s">
        <v>8192</v>
      </c>
      <c r="B2856" t="s">
        <v>8192</v>
      </c>
      <c r="C2856" t="s">
        <v>120</v>
      </c>
      <c r="D2856">
        <v>2538</v>
      </c>
      <c r="E2856" s="7">
        <v>5095</v>
      </c>
      <c r="F2856" t="s">
        <v>8465</v>
      </c>
      <c r="G2856" t="s">
        <v>8466</v>
      </c>
      <c r="H2856">
        <v>50.307952800000002</v>
      </c>
      <c r="I2856">
        <v>5.9683083999999997</v>
      </c>
      <c r="J2856">
        <v>6692</v>
      </c>
      <c r="K2856" t="s">
        <v>8467</v>
      </c>
      <c r="L2856" t="s">
        <v>8468</v>
      </c>
      <c r="M2856" t="s">
        <v>58</v>
      </c>
      <c r="N2856" t="s">
        <v>59</v>
      </c>
      <c r="O2856" t="s">
        <v>60</v>
      </c>
      <c r="P2856" s="37"/>
      <c r="Q2856" s="38"/>
      <c r="R2856" s="38"/>
      <c r="S2856" s="38"/>
      <c r="T2856" s="38"/>
      <c r="U2856" s="38"/>
      <c r="V2856" s="38"/>
      <c r="W2856" s="38"/>
      <c r="X2856" s="39"/>
      <c r="Y2856" s="38"/>
      <c r="Z2856" s="38"/>
      <c r="AA2856" s="38"/>
      <c r="AB2856" s="38"/>
      <c r="AC2856" s="38"/>
      <c r="AD2856" s="38"/>
      <c r="AE2856" s="38"/>
      <c r="AF2856" s="37"/>
      <c r="AG2856" s="38"/>
      <c r="AH2856" s="39"/>
      <c r="AI2856" s="8">
        <f t="shared" si="146"/>
        <v>0</v>
      </c>
      <c r="AJ2856" s="9">
        <f t="shared" si="148"/>
        <v>0</v>
      </c>
      <c r="AK2856" s="10">
        <f t="shared" si="147"/>
        <v>0</v>
      </c>
    </row>
    <row r="2857" spans="1:37">
      <c r="A2857" t="s">
        <v>8192</v>
      </c>
      <c r="B2857" t="s">
        <v>8192</v>
      </c>
      <c r="C2857" t="s">
        <v>120</v>
      </c>
      <c r="D2857">
        <v>2539</v>
      </c>
      <c r="E2857" s="7">
        <v>5096</v>
      </c>
      <c r="F2857" t="s">
        <v>3388</v>
      </c>
      <c r="G2857" t="s">
        <v>8469</v>
      </c>
      <c r="H2857">
        <v>50.326222700000002</v>
      </c>
      <c r="I2857">
        <v>5.9096621000000003</v>
      </c>
      <c r="J2857">
        <v>6698</v>
      </c>
      <c r="K2857" t="s">
        <v>8470</v>
      </c>
      <c r="L2857" t="s">
        <v>8471</v>
      </c>
      <c r="M2857" t="s">
        <v>58</v>
      </c>
      <c r="N2857" t="s">
        <v>59</v>
      </c>
      <c r="O2857" t="s">
        <v>60</v>
      </c>
      <c r="P2857" s="40"/>
      <c r="Q2857" s="41"/>
      <c r="R2857" s="41"/>
      <c r="S2857" s="41"/>
      <c r="T2857" s="41"/>
      <c r="U2857" s="41"/>
      <c r="V2857" s="41"/>
      <c r="W2857" s="41"/>
      <c r="X2857" s="42"/>
      <c r="Y2857" s="41"/>
      <c r="Z2857" s="41"/>
      <c r="AA2857" s="41"/>
      <c r="AB2857" s="41"/>
      <c r="AC2857" s="41"/>
      <c r="AD2857" s="41"/>
      <c r="AE2857" s="41"/>
      <c r="AF2857" s="40"/>
      <c r="AG2857" s="41"/>
      <c r="AH2857" s="42"/>
      <c r="AI2857" s="11">
        <f t="shared" si="146"/>
        <v>0</v>
      </c>
      <c r="AJ2857" s="12">
        <f t="shared" si="148"/>
        <v>0</v>
      </c>
      <c r="AK2857" s="13">
        <f t="shared" si="147"/>
        <v>0</v>
      </c>
    </row>
    <row r="2858" spans="1:37">
      <c r="A2858" t="s">
        <v>8192</v>
      </c>
      <c r="B2858" t="s">
        <v>8192</v>
      </c>
      <c r="C2858" t="s">
        <v>120</v>
      </c>
      <c r="D2858">
        <v>2540</v>
      </c>
      <c r="E2858" s="7">
        <v>5097</v>
      </c>
      <c r="F2858" t="s">
        <v>763</v>
      </c>
      <c r="G2858" t="s">
        <v>8472</v>
      </c>
      <c r="H2858">
        <v>50.2874762</v>
      </c>
      <c r="I2858">
        <v>5.9158647000000002</v>
      </c>
      <c r="J2858">
        <v>6690</v>
      </c>
      <c r="K2858" t="s">
        <v>8473</v>
      </c>
      <c r="L2858" t="s">
        <v>8474</v>
      </c>
      <c r="M2858" t="s">
        <v>58</v>
      </c>
      <c r="N2858" t="s">
        <v>59</v>
      </c>
      <c r="O2858" t="s">
        <v>60</v>
      </c>
      <c r="P2858" s="37"/>
      <c r="Q2858" s="38"/>
      <c r="R2858" s="38"/>
      <c r="S2858" s="38"/>
      <c r="T2858" s="38"/>
      <c r="U2858" s="38"/>
      <c r="V2858" s="38"/>
      <c r="W2858" s="38"/>
      <c r="X2858" s="39"/>
      <c r="Y2858" s="38"/>
      <c r="Z2858" s="38"/>
      <c r="AA2858" s="38"/>
      <c r="AB2858" s="38"/>
      <c r="AC2858" s="38"/>
      <c r="AD2858" s="38"/>
      <c r="AE2858" s="38"/>
      <c r="AF2858" s="37"/>
      <c r="AG2858" s="38"/>
      <c r="AH2858" s="39"/>
      <c r="AI2858" s="8">
        <f t="shared" si="146"/>
        <v>0</v>
      </c>
      <c r="AJ2858" s="9">
        <f t="shared" si="148"/>
        <v>0</v>
      </c>
      <c r="AK2858" s="10">
        <f t="shared" si="147"/>
        <v>0</v>
      </c>
    </row>
    <row r="2859" spans="1:37">
      <c r="A2859" t="s">
        <v>8192</v>
      </c>
      <c r="B2859" t="s">
        <v>8192</v>
      </c>
      <c r="C2859" t="s">
        <v>120</v>
      </c>
      <c r="D2859">
        <v>2541</v>
      </c>
      <c r="E2859" s="7">
        <v>5098</v>
      </c>
      <c r="F2859" t="s">
        <v>2131</v>
      </c>
      <c r="G2859" t="s">
        <v>8475</v>
      </c>
      <c r="H2859">
        <v>50.27948</v>
      </c>
      <c r="I2859">
        <v>5.9145497999999996</v>
      </c>
      <c r="J2859">
        <v>6690</v>
      </c>
      <c r="K2859" t="s">
        <v>8476</v>
      </c>
      <c r="L2859" t="s">
        <v>8477</v>
      </c>
      <c r="M2859" t="s">
        <v>58</v>
      </c>
      <c r="N2859" t="s">
        <v>168</v>
      </c>
      <c r="O2859" t="s">
        <v>158</v>
      </c>
      <c r="P2859" s="40"/>
      <c r="Q2859" s="41"/>
      <c r="R2859" s="41"/>
      <c r="S2859" s="41"/>
      <c r="T2859" s="41"/>
      <c r="U2859" s="41"/>
      <c r="V2859" s="41"/>
      <c r="W2859" s="41"/>
      <c r="X2859" s="42"/>
      <c r="Y2859" s="41"/>
      <c r="Z2859" s="41"/>
      <c r="AA2859" s="41"/>
      <c r="AB2859" s="41"/>
      <c r="AC2859" s="41"/>
      <c r="AD2859" s="41"/>
      <c r="AE2859" s="41"/>
      <c r="AF2859" s="40"/>
      <c r="AG2859" s="41"/>
      <c r="AH2859" s="42"/>
      <c r="AI2859" s="11">
        <f t="shared" si="146"/>
        <v>0</v>
      </c>
      <c r="AJ2859" s="12">
        <f t="shared" si="148"/>
        <v>0</v>
      </c>
      <c r="AK2859" s="13">
        <f t="shared" si="147"/>
        <v>0</v>
      </c>
    </row>
    <row r="2860" spans="1:37">
      <c r="A2860" t="s">
        <v>8192</v>
      </c>
      <c r="B2860" t="s">
        <v>8192</v>
      </c>
      <c r="C2860" t="s">
        <v>182</v>
      </c>
      <c r="D2860">
        <v>2543</v>
      </c>
      <c r="E2860" s="7">
        <v>5102</v>
      </c>
      <c r="F2860" t="s">
        <v>2807</v>
      </c>
      <c r="G2860" t="s">
        <v>8478</v>
      </c>
      <c r="H2860">
        <v>50.28792</v>
      </c>
      <c r="I2860">
        <v>5.9103232999999999</v>
      </c>
      <c r="J2860">
        <v>6690</v>
      </c>
      <c r="K2860" t="s">
        <v>8479</v>
      </c>
      <c r="L2860" t="s">
        <v>8480</v>
      </c>
      <c r="M2860" t="s">
        <v>212</v>
      </c>
      <c r="N2860" t="s">
        <v>284</v>
      </c>
      <c r="O2860" t="s">
        <v>158</v>
      </c>
      <c r="P2860" s="37"/>
      <c r="Q2860" s="38"/>
      <c r="R2860" s="38"/>
      <c r="S2860" s="38"/>
      <c r="T2860" s="38"/>
      <c r="U2860" s="38"/>
      <c r="V2860" s="38"/>
      <c r="W2860" s="38"/>
      <c r="X2860" s="39"/>
      <c r="Y2860" s="38"/>
      <c r="Z2860" s="38"/>
      <c r="AA2860" s="38"/>
      <c r="AB2860" s="38"/>
      <c r="AC2860" s="38"/>
      <c r="AD2860" s="38"/>
      <c r="AE2860" s="38"/>
      <c r="AF2860" s="37"/>
      <c r="AG2860" s="38"/>
      <c r="AH2860" s="39"/>
      <c r="AI2860" s="8">
        <f t="shared" si="146"/>
        <v>0</v>
      </c>
      <c r="AJ2860" s="9">
        <f t="shared" si="148"/>
        <v>0</v>
      </c>
      <c r="AK2860" s="10">
        <f t="shared" si="147"/>
        <v>0</v>
      </c>
    </row>
    <row r="2861" spans="1:37">
      <c r="A2861" t="s">
        <v>8192</v>
      </c>
      <c r="B2861" t="s">
        <v>8192</v>
      </c>
      <c r="C2861" t="s">
        <v>182</v>
      </c>
      <c r="D2861">
        <v>5095</v>
      </c>
      <c r="E2861" s="7">
        <v>5105</v>
      </c>
      <c r="F2861" t="s">
        <v>8481</v>
      </c>
      <c r="G2861" t="s">
        <v>8482</v>
      </c>
      <c r="H2861">
        <v>50.285030900000002</v>
      </c>
      <c r="I2861">
        <v>5.9164174999999997</v>
      </c>
      <c r="J2861">
        <v>6690</v>
      </c>
      <c r="K2861" t="s">
        <v>8483</v>
      </c>
      <c r="L2861" t="s">
        <v>8484</v>
      </c>
      <c r="M2861" t="s">
        <v>58</v>
      </c>
      <c r="N2861" t="s">
        <v>59</v>
      </c>
      <c r="O2861" t="s">
        <v>60</v>
      </c>
      <c r="P2861" s="40"/>
      <c r="Q2861" s="41"/>
      <c r="R2861" s="41"/>
      <c r="S2861" s="41"/>
      <c r="T2861" s="41"/>
      <c r="U2861" s="41"/>
      <c r="V2861" s="41"/>
      <c r="W2861" s="41"/>
      <c r="X2861" s="42"/>
      <c r="Y2861" s="41"/>
      <c r="Z2861" s="41"/>
      <c r="AA2861" s="41"/>
      <c r="AB2861" s="41"/>
      <c r="AC2861" s="41"/>
      <c r="AD2861" s="41"/>
      <c r="AE2861" s="41"/>
      <c r="AF2861" s="40"/>
      <c r="AG2861" s="41"/>
      <c r="AH2861" s="42"/>
      <c r="AI2861" s="11">
        <f t="shared" si="146"/>
        <v>0</v>
      </c>
      <c r="AJ2861" s="12">
        <f t="shared" si="148"/>
        <v>0</v>
      </c>
      <c r="AK2861" s="13">
        <f t="shared" si="147"/>
        <v>0</v>
      </c>
    </row>
    <row r="2862" spans="1:37">
      <c r="A2862" t="s">
        <v>8192</v>
      </c>
      <c r="B2862" t="s">
        <v>8192</v>
      </c>
      <c r="C2862" t="s">
        <v>182</v>
      </c>
      <c r="D2862">
        <v>2544</v>
      </c>
      <c r="E2862" s="7">
        <v>5106</v>
      </c>
      <c r="F2862" t="s">
        <v>8485</v>
      </c>
      <c r="G2862" t="s">
        <v>8486</v>
      </c>
      <c r="H2862">
        <v>50.281913099999997</v>
      </c>
      <c r="I2862">
        <v>5.9161853999999998</v>
      </c>
      <c r="J2862">
        <v>6690</v>
      </c>
      <c r="K2862" t="s">
        <v>8487</v>
      </c>
      <c r="L2862" t="s">
        <v>8488</v>
      </c>
      <c r="M2862" t="s">
        <v>58</v>
      </c>
      <c r="N2862" t="s">
        <v>168</v>
      </c>
      <c r="O2862" t="s">
        <v>158</v>
      </c>
      <c r="P2862" s="37"/>
      <c r="Q2862" s="38"/>
      <c r="R2862" s="38"/>
      <c r="S2862" s="38"/>
      <c r="T2862" s="38"/>
      <c r="U2862" s="38"/>
      <c r="V2862" s="38"/>
      <c r="W2862" s="38"/>
      <c r="X2862" s="39"/>
      <c r="Y2862" s="38"/>
      <c r="Z2862" s="38"/>
      <c r="AA2862" s="38"/>
      <c r="AB2862" s="38"/>
      <c r="AC2862" s="38"/>
      <c r="AD2862" s="38"/>
      <c r="AE2862" s="38"/>
      <c r="AF2862" s="37"/>
      <c r="AG2862" s="38"/>
      <c r="AH2862" s="39"/>
      <c r="AI2862" s="8">
        <f t="shared" si="146"/>
        <v>0</v>
      </c>
      <c r="AJ2862" s="9">
        <f t="shared" si="148"/>
        <v>0</v>
      </c>
      <c r="AK2862" s="10">
        <f t="shared" si="147"/>
        <v>0</v>
      </c>
    </row>
    <row r="2863" spans="1:37">
      <c r="A2863" t="s">
        <v>8192</v>
      </c>
      <c r="B2863" t="s">
        <v>8192</v>
      </c>
      <c r="C2863" t="s">
        <v>53</v>
      </c>
      <c r="D2863">
        <v>5465</v>
      </c>
      <c r="E2863" s="7">
        <v>5107</v>
      </c>
      <c r="F2863" t="s">
        <v>8457</v>
      </c>
      <c r="G2863" t="s">
        <v>8489</v>
      </c>
      <c r="H2863">
        <v>50.289613600000003</v>
      </c>
      <c r="I2863">
        <v>5.8693480999999998</v>
      </c>
      <c r="J2863">
        <v>6690</v>
      </c>
      <c r="K2863" t="s">
        <v>8459</v>
      </c>
      <c r="L2863" t="s">
        <v>8460</v>
      </c>
      <c r="M2863" t="s">
        <v>58</v>
      </c>
      <c r="N2863" t="s">
        <v>59</v>
      </c>
      <c r="O2863" t="s">
        <v>60</v>
      </c>
      <c r="P2863" s="40"/>
      <c r="Q2863" s="41"/>
      <c r="R2863" s="41"/>
      <c r="S2863" s="41"/>
      <c r="T2863" s="41"/>
      <c r="U2863" s="41"/>
      <c r="V2863" s="41"/>
      <c r="W2863" s="41"/>
      <c r="X2863" s="42"/>
      <c r="Y2863" s="41"/>
      <c r="Z2863" s="41"/>
      <c r="AA2863" s="41"/>
      <c r="AB2863" s="41"/>
      <c r="AC2863" s="41"/>
      <c r="AD2863" s="41"/>
      <c r="AE2863" s="41"/>
      <c r="AF2863" s="40"/>
      <c r="AG2863" s="41"/>
      <c r="AH2863" s="42"/>
      <c r="AI2863" s="11">
        <f t="shared" si="146"/>
        <v>0</v>
      </c>
      <c r="AJ2863" s="12">
        <f t="shared" si="148"/>
        <v>0</v>
      </c>
      <c r="AK2863" s="13">
        <f t="shared" si="147"/>
        <v>0</v>
      </c>
    </row>
    <row r="2864" spans="1:37">
      <c r="A2864" t="s">
        <v>8192</v>
      </c>
      <c r="B2864" t="s">
        <v>8192</v>
      </c>
      <c r="C2864" t="s">
        <v>53</v>
      </c>
      <c r="D2864">
        <v>95356</v>
      </c>
      <c r="E2864" s="7">
        <v>5108</v>
      </c>
      <c r="F2864" t="s">
        <v>8490</v>
      </c>
      <c r="G2864" t="s">
        <v>8491</v>
      </c>
      <c r="H2864">
        <v>49.936135999999998</v>
      </c>
      <c r="I2864">
        <v>5.6414267999999996</v>
      </c>
      <c r="J2864">
        <v>6640</v>
      </c>
      <c r="K2864" t="s">
        <v>8492</v>
      </c>
      <c r="L2864" t="s">
        <v>8493</v>
      </c>
      <c r="M2864" t="s">
        <v>58</v>
      </c>
      <c r="N2864" t="s">
        <v>59</v>
      </c>
      <c r="O2864" t="s">
        <v>60</v>
      </c>
      <c r="P2864" s="37"/>
      <c r="Q2864" s="38"/>
      <c r="R2864" s="38"/>
      <c r="S2864" s="38"/>
      <c r="T2864" s="38"/>
      <c r="U2864" s="38"/>
      <c r="V2864" s="38"/>
      <c r="W2864" s="38"/>
      <c r="X2864" s="39"/>
      <c r="Y2864" s="38"/>
      <c r="Z2864" s="38"/>
      <c r="AA2864" s="38"/>
      <c r="AB2864" s="38"/>
      <c r="AC2864" s="38"/>
      <c r="AD2864" s="38"/>
      <c r="AE2864" s="38"/>
      <c r="AF2864" s="37"/>
      <c r="AG2864" s="38"/>
      <c r="AH2864" s="39"/>
      <c r="AI2864" s="8">
        <f t="shared" si="146"/>
        <v>0</v>
      </c>
      <c r="AJ2864" s="9">
        <f t="shared" si="148"/>
        <v>0</v>
      </c>
      <c r="AK2864" s="10">
        <f t="shared" si="147"/>
        <v>0</v>
      </c>
    </row>
    <row r="2865" spans="1:37">
      <c r="A2865" t="s">
        <v>8192</v>
      </c>
      <c r="B2865" t="s">
        <v>8192</v>
      </c>
      <c r="C2865" t="s">
        <v>53</v>
      </c>
      <c r="D2865">
        <v>2546</v>
      </c>
      <c r="E2865" s="7">
        <v>5109</v>
      </c>
      <c r="F2865" t="s">
        <v>8494</v>
      </c>
      <c r="G2865" t="s">
        <v>8495</v>
      </c>
      <c r="H2865">
        <v>49.920608000000001</v>
      </c>
      <c r="I2865">
        <v>5.5775785999999998</v>
      </c>
      <c r="J2865">
        <v>6640</v>
      </c>
      <c r="K2865" t="s">
        <v>8496</v>
      </c>
      <c r="L2865" t="s">
        <v>8497</v>
      </c>
      <c r="M2865" t="s">
        <v>58</v>
      </c>
      <c r="N2865" t="s">
        <v>59</v>
      </c>
      <c r="O2865" t="s">
        <v>60</v>
      </c>
      <c r="P2865" s="40"/>
      <c r="Q2865" s="41"/>
      <c r="R2865" s="41"/>
      <c r="S2865" s="41"/>
      <c r="T2865" s="41"/>
      <c r="U2865" s="41"/>
      <c r="V2865" s="41"/>
      <c r="W2865" s="41"/>
      <c r="X2865" s="42"/>
      <c r="Y2865" s="41"/>
      <c r="Z2865" s="41"/>
      <c r="AA2865" s="41"/>
      <c r="AB2865" s="41"/>
      <c r="AC2865" s="41"/>
      <c r="AD2865" s="41"/>
      <c r="AE2865" s="41"/>
      <c r="AF2865" s="40"/>
      <c r="AG2865" s="41"/>
      <c r="AH2865" s="42"/>
      <c r="AI2865" s="11">
        <f t="shared" si="146"/>
        <v>0</v>
      </c>
      <c r="AJ2865" s="12">
        <f t="shared" si="148"/>
        <v>0</v>
      </c>
      <c r="AK2865" s="13">
        <f t="shared" si="147"/>
        <v>0</v>
      </c>
    </row>
    <row r="2866" spans="1:37">
      <c r="A2866" t="s">
        <v>8192</v>
      </c>
      <c r="B2866" t="s">
        <v>8192</v>
      </c>
      <c r="C2866" t="s">
        <v>53</v>
      </c>
      <c r="D2866">
        <v>5142</v>
      </c>
      <c r="E2866" s="7">
        <v>5110</v>
      </c>
      <c r="F2866" t="s">
        <v>8498</v>
      </c>
      <c r="G2866" t="s">
        <v>8499</v>
      </c>
      <c r="H2866">
        <v>49.971102700000003</v>
      </c>
      <c r="I2866">
        <v>5.6355085999999996</v>
      </c>
      <c r="J2866">
        <v>6640</v>
      </c>
      <c r="K2866" t="s">
        <v>8500</v>
      </c>
      <c r="L2866" t="s">
        <v>8501</v>
      </c>
      <c r="M2866" t="s">
        <v>58</v>
      </c>
      <c r="N2866" t="s">
        <v>59</v>
      </c>
      <c r="O2866" t="s">
        <v>60</v>
      </c>
      <c r="P2866" s="37"/>
      <c r="Q2866" s="38"/>
      <c r="R2866" s="38"/>
      <c r="S2866" s="38"/>
      <c r="T2866" s="38"/>
      <c r="U2866" s="38"/>
      <c r="V2866" s="38"/>
      <c r="W2866" s="38"/>
      <c r="X2866" s="39"/>
      <c r="Y2866" s="38"/>
      <c r="Z2866" s="38"/>
      <c r="AA2866" s="38"/>
      <c r="AB2866" s="38"/>
      <c r="AC2866" s="38"/>
      <c r="AD2866" s="38"/>
      <c r="AE2866" s="38"/>
      <c r="AF2866" s="37"/>
      <c r="AG2866" s="38"/>
      <c r="AH2866" s="39"/>
      <c r="AI2866" s="8">
        <f t="shared" si="146"/>
        <v>0</v>
      </c>
      <c r="AJ2866" s="9">
        <f t="shared" si="148"/>
        <v>0</v>
      </c>
      <c r="AK2866" s="10">
        <f t="shared" si="147"/>
        <v>0</v>
      </c>
    </row>
    <row r="2867" spans="1:37">
      <c r="A2867" t="s">
        <v>8192</v>
      </c>
      <c r="B2867" t="s">
        <v>8192</v>
      </c>
      <c r="C2867" t="s">
        <v>53</v>
      </c>
      <c r="D2867">
        <v>95356</v>
      </c>
      <c r="E2867" s="7">
        <v>5111</v>
      </c>
      <c r="F2867" t="s">
        <v>8490</v>
      </c>
      <c r="G2867" t="s">
        <v>8502</v>
      </c>
      <c r="H2867">
        <v>49.896563</v>
      </c>
      <c r="I2867">
        <v>5.5245467000000001</v>
      </c>
      <c r="J2867">
        <v>6642</v>
      </c>
      <c r="K2867" t="s">
        <v>8492</v>
      </c>
      <c r="L2867" t="s">
        <v>8493</v>
      </c>
      <c r="M2867" t="s">
        <v>58</v>
      </c>
      <c r="N2867" t="s">
        <v>59</v>
      </c>
      <c r="O2867" t="s">
        <v>60</v>
      </c>
      <c r="P2867" s="40"/>
      <c r="Q2867" s="41"/>
      <c r="R2867" s="41"/>
      <c r="S2867" s="41"/>
      <c r="T2867" s="41"/>
      <c r="U2867" s="41"/>
      <c r="V2867" s="41"/>
      <c r="W2867" s="41"/>
      <c r="X2867" s="42"/>
      <c r="Y2867" s="41"/>
      <c r="Z2867" s="41"/>
      <c r="AA2867" s="41"/>
      <c r="AB2867" s="41"/>
      <c r="AC2867" s="41"/>
      <c r="AD2867" s="41"/>
      <c r="AE2867" s="41"/>
      <c r="AF2867" s="40"/>
      <c r="AG2867" s="41"/>
      <c r="AH2867" s="42"/>
      <c r="AI2867" s="11">
        <f t="shared" si="146"/>
        <v>0</v>
      </c>
      <c r="AJ2867" s="12">
        <f t="shared" si="148"/>
        <v>0</v>
      </c>
      <c r="AK2867" s="13">
        <f t="shared" si="147"/>
        <v>0</v>
      </c>
    </row>
    <row r="2868" spans="1:37">
      <c r="A2868" t="s">
        <v>8192</v>
      </c>
      <c r="B2868" t="s">
        <v>8192</v>
      </c>
      <c r="C2868" t="s">
        <v>53</v>
      </c>
      <c r="D2868">
        <v>95356</v>
      </c>
      <c r="E2868" s="7">
        <v>5112</v>
      </c>
      <c r="F2868" t="s">
        <v>8490</v>
      </c>
      <c r="G2868" t="s">
        <v>8503</v>
      </c>
      <c r="H2868">
        <v>49.959690000000002</v>
      </c>
      <c r="I2868">
        <v>5.5101500000000003</v>
      </c>
      <c r="J2868">
        <v>6640</v>
      </c>
      <c r="K2868" t="s">
        <v>8492</v>
      </c>
      <c r="L2868" t="s">
        <v>8493</v>
      </c>
      <c r="M2868" t="s">
        <v>58</v>
      </c>
      <c r="N2868" t="s">
        <v>59</v>
      </c>
      <c r="O2868" t="s">
        <v>60</v>
      </c>
      <c r="P2868" s="37"/>
      <c r="Q2868" s="38"/>
      <c r="R2868" s="38"/>
      <c r="S2868" s="38"/>
      <c r="T2868" s="38"/>
      <c r="U2868" s="38"/>
      <c r="V2868" s="38"/>
      <c r="W2868" s="38"/>
      <c r="X2868" s="39"/>
      <c r="Y2868" s="38"/>
      <c r="Z2868" s="38"/>
      <c r="AA2868" s="38"/>
      <c r="AB2868" s="38"/>
      <c r="AC2868" s="38"/>
      <c r="AD2868" s="38"/>
      <c r="AE2868" s="38"/>
      <c r="AF2868" s="37"/>
      <c r="AG2868" s="38"/>
      <c r="AH2868" s="39"/>
      <c r="AI2868" s="8">
        <f t="shared" si="146"/>
        <v>0</v>
      </c>
      <c r="AJ2868" s="9">
        <f t="shared" si="148"/>
        <v>0</v>
      </c>
      <c r="AK2868" s="10">
        <f t="shared" si="147"/>
        <v>0</v>
      </c>
    </row>
    <row r="2869" spans="1:37">
      <c r="A2869" t="s">
        <v>8192</v>
      </c>
      <c r="B2869" t="s">
        <v>8192</v>
      </c>
      <c r="C2869" t="s">
        <v>53</v>
      </c>
      <c r="D2869">
        <v>2546</v>
      </c>
      <c r="E2869" s="7">
        <v>5113</v>
      </c>
      <c r="F2869" t="s">
        <v>8494</v>
      </c>
      <c r="G2869" t="s">
        <v>8504</v>
      </c>
      <c r="H2869">
        <v>49.9097686</v>
      </c>
      <c r="I2869">
        <v>5.5658240000000001</v>
      </c>
      <c r="J2869">
        <v>6640</v>
      </c>
      <c r="K2869" t="s">
        <v>8496</v>
      </c>
      <c r="L2869" t="s">
        <v>8497</v>
      </c>
      <c r="M2869" t="s">
        <v>58</v>
      </c>
      <c r="N2869" t="s">
        <v>59</v>
      </c>
      <c r="O2869" t="s">
        <v>60</v>
      </c>
      <c r="P2869" s="40"/>
      <c r="Q2869" s="41"/>
      <c r="R2869" s="41"/>
      <c r="S2869" s="41"/>
      <c r="T2869" s="41"/>
      <c r="U2869" s="41"/>
      <c r="V2869" s="41"/>
      <c r="W2869" s="41"/>
      <c r="X2869" s="42"/>
      <c r="Y2869" s="41"/>
      <c r="Z2869" s="41"/>
      <c r="AA2869" s="41"/>
      <c r="AB2869" s="41"/>
      <c r="AC2869" s="41"/>
      <c r="AD2869" s="41"/>
      <c r="AE2869" s="41"/>
      <c r="AF2869" s="40"/>
      <c r="AG2869" s="41"/>
      <c r="AH2869" s="42"/>
      <c r="AI2869" s="11">
        <f t="shared" si="146"/>
        <v>0</v>
      </c>
      <c r="AJ2869" s="12">
        <f t="shared" si="148"/>
        <v>0</v>
      </c>
      <c r="AK2869" s="13">
        <f t="shared" si="147"/>
        <v>0</v>
      </c>
    </row>
    <row r="2870" spans="1:37">
      <c r="A2870" t="s">
        <v>8192</v>
      </c>
      <c r="B2870" t="s">
        <v>8192</v>
      </c>
      <c r="C2870" t="s">
        <v>53</v>
      </c>
      <c r="D2870">
        <v>5142</v>
      </c>
      <c r="E2870" s="7">
        <v>5114</v>
      </c>
      <c r="F2870" t="s">
        <v>8498</v>
      </c>
      <c r="G2870" t="s">
        <v>8505</v>
      </c>
      <c r="H2870">
        <v>49.944455599999998</v>
      </c>
      <c r="I2870">
        <v>5.6202645000000002</v>
      </c>
      <c r="J2870">
        <v>6640</v>
      </c>
      <c r="K2870" t="s">
        <v>8500</v>
      </c>
      <c r="L2870" t="s">
        <v>8501</v>
      </c>
      <c r="M2870" t="s">
        <v>58</v>
      </c>
      <c r="N2870" t="s">
        <v>59</v>
      </c>
      <c r="O2870" t="s">
        <v>60</v>
      </c>
      <c r="P2870" s="37"/>
      <c r="Q2870" s="38"/>
      <c r="R2870" s="38"/>
      <c r="S2870" s="38"/>
      <c r="T2870" s="38"/>
      <c r="U2870" s="38"/>
      <c r="V2870" s="38"/>
      <c r="W2870" s="38"/>
      <c r="X2870" s="39"/>
      <c r="Y2870" s="38"/>
      <c r="Z2870" s="38"/>
      <c r="AA2870" s="38"/>
      <c r="AB2870" s="38"/>
      <c r="AC2870" s="38"/>
      <c r="AD2870" s="38"/>
      <c r="AE2870" s="38"/>
      <c r="AF2870" s="37"/>
      <c r="AG2870" s="38"/>
      <c r="AH2870" s="39"/>
      <c r="AI2870" s="8">
        <f t="shared" si="146"/>
        <v>0</v>
      </c>
      <c r="AJ2870" s="9">
        <f t="shared" si="148"/>
        <v>0</v>
      </c>
      <c r="AK2870" s="10">
        <f t="shared" si="147"/>
        <v>0</v>
      </c>
    </row>
    <row r="2871" spans="1:37">
      <c r="A2871" t="s">
        <v>8192</v>
      </c>
      <c r="B2871" t="s">
        <v>8192</v>
      </c>
      <c r="C2871" t="s">
        <v>53</v>
      </c>
      <c r="D2871">
        <v>5142</v>
      </c>
      <c r="E2871" s="7">
        <v>5115</v>
      </c>
      <c r="F2871" t="s">
        <v>8498</v>
      </c>
      <c r="G2871" t="s">
        <v>8506</v>
      </c>
      <c r="H2871">
        <v>49.914815689999998</v>
      </c>
      <c r="I2871">
        <v>5.6017813639999998</v>
      </c>
      <c r="J2871">
        <v>6640</v>
      </c>
      <c r="K2871" t="s">
        <v>8500</v>
      </c>
      <c r="L2871" t="s">
        <v>8501</v>
      </c>
      <c r="M2871" t="s">
        <v>58</v>
      </c>
      <c r="N2871" t="s">
        <v>59</v>
      </c>
      <c r="O2871" t="s">
        <v>60</v>
      </c>
      <c r="P2871" s="40"/>
      <c r="Q2871" s="41"/>
      <c r="R2871" s="41"/>
      <c r="S2871" s="41"/>
      <c r="T2871" s="41"/>
      <c r="U2871" s="41"/>
      <c r="V2871" s="41"/>
      <c r="W2871" s="41"/>
      <c r="X2871" s="42"/>
      <c r="Y2871" s="41"/>
      <c r="Z2871" s="41"/>
      <c r="AA2871" s="41"/>
      <c r="AB2871" s="41"/>
      <c r="AC2871" s="41"/>
      <c r="AD2871" s="41"/>
      <c r="AE2871" s="41"/>
      <c r="AF2871" s="40"/>
      <c r="AG2871" s="41"/>
      <c r="AH2871" s="42"/>
      <c r="AI2871" s="11">
        <f t="shared" si="146"/>
        <v>0</v>
      </c>
      <c r="AJ2871" s="12">
        <f t="shared" si="148"/>
        <v>0</v>
      </c>
      <c r="AK2871" s="13">
        <f t="shared" si="147"/>
        <v>0</v>
      </c>
    </row>
    <row r="2872" spans="1:37">
      <c r="A2872" t="s">
        <v>8192</v>
      </c>
      <c r="B2872" t="s">
        <v>8192</v>
      </c>
      <c r="C2872" t="s">
        <v>182</v>
      </c>
      <c r="D2872">
        <v>2547</v>
      </c>
      <c r="E2872" s="7">
        <v>5116</v>
      </c>
      <c r="F2872" t="s">
        <v>8507</v>
      </c>
      <c r="G2872" t="s">
        <v>8508</v>
      </c>
      <c r="H2872">
        <v>49.971932899999999</v>
      </c>
      <c r="I2872">
        <v>5.6333251999999998</v>
      </c>
      <c r="J2872">
        <v>6640</v>
      </c>
      <c r="K2872" t="s">
        <v>8509</v>
      </c>
      <c r="L2872" t="s">
        <v>8510</v>
      </c>
      <c r="M2872" t="s">
        <v>58</v>
      </c>
      <c r="N2872" t="s">
        <v>59</v>
      </c>
      <c r="O2872" t="s">
        <v>60</v>
      </c>
      <c r="P2872" s="37"/>
      <c r="Q2872" s="38"/>
      <c r="R2872" s="38"/>
      <c r="S2872" s="38"/>
      <c r="T2872" s="38"/>
      <c r="U2872" s="38"/>
      <c r="V2872" s="38"/>
      <c r="W2872" s="38"/>
      <c r="X2872" s="39"/>
      <c r="Y2872" s="38"/>
      <c r="Z2872" s="38"/>
      <c r="AA2872" s="38"/>
      <c r="AB2872" s="38"/>
      <c r="AC2872" s="38"/>
      <c r="AD2872" s="38"/>
      <c r="AE2872" s="38"/>
      <c r="AF2872" s="37"/>
      <c r="AG2872" s="38"/>
      <c r="AH2872" s="39"/>
      <c r="AI2872" s="8">
        <f t="shared" si="146"/>
        <v>0</v>
      </c>
      <c r="AJ2872" s="9">
        <f t="shared" si="148"/>
        <v>0</v>
      </c>
      <c r="AK2872" s="10">
        <f t="shared" si="147"/>
        <v>0</v>
      </c>
    </row>
    <row r="2873" spans="1:37">
      <c r="A2873" t="s">
        <v>8192</v>
      </c>
      <c r="B2873" t="s">
        <v>8192</v>
      </c>
      <c r="C2873" t="s">
        <v>53</v>
      </c>
      <c r="D2873">
        <v>2548</v>
      </c>
      <c r="E2873" s="7">
        <v>5117</v>
      </c>
      <c r="F2873" t="s">
        <v>8511</v>
      </c>
      <c r="G2873" t="s">
        <v>8512</v>
      </c>
      <c r="H2873">
        <v>50.180676200000001</v>
      </c>
      <c r="I2873">
        <v>5.8626570999999998</v>
      </c>
      <c r="J2873">
        <v>6673</v>
      </c>
      <c r="K2873" t="s">
        <v>8513</v>
      </c>
      <c r="L2873" t="s">
        <v>8514</v>
      </c>
      <c r="M2873" t="s">
        <v>58</v>
      </c>
      <c r="N2873" t="s">
        <v>59</v>
      </c>
      <c r="O2873" t="s">
        <v>60</v>
      </c>
      <c r="P2873" s="40"/>
      <c r="Q2873" s="41"/>
      <c r="R2873" s="41"/>
      <c r="S2873" s="41"/>
      <c r="T2873" s="41"/>
      <c r="U2873" s="41"/>
      <c r="V2873" s="41"/>
      <c r="W2873" s="41"/>
      <c r="X2873" s="42"/>
      <c r="Y2873" s="41"/>
      <c r="Z2873" s="41"/>
      <c r="AA2873" s="41"/>
      <c r="AB2873" s="41"/>
      <c r="AC2873" s="41"/>
      <c r="AD2873" s="41"/>
      <c r="AE2873" s="41"/>
      <c r="AF2873" s="40"/>
      <c r="AG2873" s="41"/>
      <c r="AH2873" s="42"/>
      <c r="AI2873" s="11">
        <f t="shared" si="146"/>
        <v>0</v>
      </c>
      <c r="AJ2873" s="12">
        <f t="shared" si="148"/>
        <v>0</v>
      </c>
      <c r="AK2873" s="13">
        <f t="shared" si="147"/>
        <v>0</v>
      </c>
    </row>
    <row r="2874" spans="1:37">
      <c r="A2874" t="s">
        <v>8192</v>
      </c>
      <c r="B2874" t="s">
        <v>8192</v>
      </c>
      <c r="C2874" t="s">
        <v>53</v>
      </c>
      <c r="D2874">
        <v>2548</v>
      </c>
      <c r="E2874" s="7">
        <v>5118</v>
      </c>
      <c r="F2874" t="s">
        <v>8511</v>
      </c>
      <c r="G2874" t="s">
        <v>8515</v>
      </c>
      <c r="H2874">
        <v>50.187126300000003</v>
      </c>
      <c r="I2874">
        <v>5.9818081000000003</v>
      </c>
      <c r="J2874">
        <v>6672</v>
      </c>
      <c r="K2874" t="s">
        <v>8513</v>
      </c>
      <c r="L2874" t="s">
        <v>8514</v>
      </c>
      <c r="M2874" t="s">
        <v>58</v>
      </c>
      <c r="N2874" t="s">
        <v>59</v>
      </c>
      <c r="O2874" t="s">
        <v>60</v>
      </c>
      <c r="P2874" s="37"/>
      <c r="Q2874" s="38"/>
      <c r="R2874" s="38"/>
      <c r="S2874" s="38"/>
      <c r="T2874" s="38"/>
      <c r="U2874" s="38"/>
      <c r="V2874" s="38"/>
      <c r="W2874" s="38"/>
      <c r="X2874" s="39"/>
      <c r="Y2874" s="38"/>
      <c r="Z2874" s="38"/>
      <c r="AA2874" s="38"/>
      <c r="AB2874" s="38"/>
      <c r="AC2874" s="38"/>
      <c r="AD2874" s="38"/>
      <c r="AE2874" s="38"/>
      <c r="AF2874" s="37"/>
      <c r="AG2874" s="38"/>
      <c r="AH2874" s="39"/>
      <c r="AI2874" s="8">
        <f t="shared" si="146"/>
        <v>0</v>
      </c>
      <c r="AJ2874" s="9">
        <f t="shared" si="148"/>
        <v>0</v>
      </c>
      <c r="AK2874" s="10">
        <f t="shared" si="147"/>
        <v>0</v>
      </c>
    </row>
    <row r="2875" spans="1:37">
      <c r="A2875" t="s">
        <v>8192</v>
      </c>
      <c r="B2875" t="s">
        <v>8192</v>
      </c>
      <c r="C2875" t="s">
        <v>53</v>
      </c>
      <c r="D2875">
        <v>2548</v>
      </c>
      <c r="E2875" s="7">
        <v>5119</v>
      </c>
      <c r="F2875" t="s">
        <v>8511</v>
      </c>
      <c r="G2875" t="s">
        <v>8516</v>
      </c>
      <c r="H2875">
        <v>50.223938099999998</v>
      </c>
      <c r="I2875">
        <v>6.0061165000000001</v>
      </c>
      <c r="J2875">
        <v>6672</v>
      </c>
      <c r="K2875" t="s">
        <v>8513</v>
      </c>
      <c r="L2875" t="s">
        <v>8514</v>
      </c>
      <c r="M2875" t="s">
        <v>58</v>
      </c>
      <c r="N2875" t="s">
        <v>59</v>
      </c>
      <c r="O2875" t="s">
        <v>60</v>
      </c>
      <c r="P2875" s="40"/>
      <c r="Q2875" s="41"/>
      <c r="R2875" s="41"/>
      <c r="S2875" s="41"/>
      <c r="T2875" s="41"/>
      <c r="U2875" s="41"/>
      <c r="V2875" s="41"/>
      <c r="W2875" s="41"/>
      <c r="X2875" s="42"/>
      <c r="Y2875" s="41"/>
      <c r="Z2875" s="41"/>
      <c r="AA2875" s="41"/>
      <c r="AB2875" s="41"/>
      <c r="AC2875" s="41"/>
      <c r="AD2875" s="41"/>
      <c r="AE2875" s="41"/>
      <c r="AF2875" s="40"/>
      <c r="AG2875" s="41"/>
      <c r="AH2875" s="42"/>
      <c r="AI2875" s="11">
        <f t="shared" si="146"/>
        <v>0</v>
      </c>
      <c r="AJ2875" s="12">
        <f t="shared" si="148"/>
        <v>0</v>
      </c>
      <c r="AK2875" s="13">
        <f t="shared" si="147"/>
        <v>0</v>
      </c>
    </row>
    <row r="2876" spans="1:37">
      <c r="A2876" t="s">
        <v>8192</v>
      </c>
      <c r="B2876" t="s">
        <v>8192</v>
      </c>
      <c r="C2876" t="s">
        <v>53</v>
      </c>
      <c r="D2876">
        <v>2548</v>
      </c>
      <c r="E2876" s="7">
        <v>5120</v>
      </c>
      <c r="F2876" t="s">
        <v>8511</v>
      </c>
      <c r="G2876" t="s">
        <v>8517</v>
      </c>
      <c r="H2876">
        <v>50.219908599999997</v>
      </c>
      <c r="I2876">
        <v>5.9135505999999998</v>
      </c>
      <c r="J2876">
        <v>6671</v>
      </c>
      <c r="K2876" t="s">
        <v>8513</v>
      </c>
      <c r="L2876" t="s">
        <v>8514</v>
      </c>
      <c r="M2876" t="s">
        <v>58</v>
      </c>
      <c r="N2876" t="s">
        <v>59</v>
      </c>
      <c r="O2876" t="s">
        <v>60</v>
      </c>
      <c r="P2876" s="37"/>
      <c r="Q2876" s="38"/>
      <c r="R2876" s="38"/>
      <c r="S2876" s="38"/>
      <c r="T2876" s="38"/>
      <c r="U2876" s="38"/>
      <c r="V2876" s="38"/>
      <c r="W2876" s="38"/>
      <c r="X2876" s="39"/>
      <c r="Y2876" s="38"/>
      <c r="Z2876" s="38"/>
      <c r="AA2876" s="38"/>
      <c r="AB2876" s="38"/>
      <c r="AC2876" s="38"/>
      <c r="AD2876" s="38"/>
      <c r="AE2876" s="38"/>
      <c r="AF2876" s="37"/>
      <c r="AG2876" s="38"/>
      <c r="AH2876" s="39"/>
      <c r="AI2876" s="8">
        <f t="shared" si="146"/>
        <v>0</v>
      </c>
      <c r="AJ2876" s="9">
        <f t="shared" si="148"/>
        <v>0</v>
      </c>
      <c r="AK2876" s="10">
        <f t="shared" si="147"/>
        <v>0</v>
      </c>
    </row>
    <row r="2877" spans="1:37">
      <c r="A2877" t="s">
        <v>8192</v>
      </c>
      <c r="B2877" t="s">
        <v>8192</v>
      </c>
      <c r="C2877" t="s">
        <v>120</v>
      </c>
      <c r="D2877">
        <v>2549</v>
      </c>
      <c r="E2877" s="7">
        <v>5121</v>
      </c>
      <c r="F2877" t="s">
        <v>763</v>
      </c>
      <c r="G2877" t="s">
        <v>8518</v>
      </c>
      <c r="H2877">
        <v>50.156718300000001</v>
      </c>
      <c r="I2877">
        <v>5.9249428000000002</v>
      </c>
      <c r="J2877">
        <v>6670</v>
      </c>
      <c r="K2877" t="s">
        <v>8519</v>
      </c>
      <c r="L2877" t="s">
        <v>8520</v>
      </c>
      <c r="M2877" t="s">
        <v>58</v>
      </c>
      <c r="N2877" t="s">
        <v>59</v>
      </c>
      <c r="O2877" t="s">
        <v>60</v>
      </c>
      <c r="P2877" s="40"/>
      <c r="Q2877" s="41"/>
      <c r="R2877" s="41"/>
      <c r="S2877" s="41"/>
      <c r="T2877" s="41"/>
      <c r="U2877" s="41"/>
      <c r="V2877" s="41"/>
      <c r="W2877" s="41"/>
      <c r="X2877" s="42"/>
      <c r="Y2877" s="41"/>
      <c r="Z2877" s="41"/>
      <c r="AA2877" s="41"/>
      <c r="AB2877" s="41"/>
      <c r="AC2877" s="41"/>
      <c r="AD2877" s="41"/>
      <c r="AE2877" s="41"/>
      <c r="AF2877" s="40"/>
      <c r="AG2877" s="41"/>
      <c r="AH2877" s="42"/>
      <c r="AI2877" s="11">
        <f t="shared" si="146"/>
        <v>0</v>
      </c>
      <c r="AJ2877" s="12">
        <f t="shared" si="148"/>
        <v>0</v>
      </c>
      <c r="AK2877" s="13">
        <f t="shared" si="147"/>
        <v>0</v>
      </c>
    </row>
    <row r="2878" spans="1:37">
      <c r="A2878" t="s">
        <v>8192</v>
      </c>
      <c r="B2878" t="s">
        <v>8192</v>
      </c>
      <c r="C2878" t="s">
        <v>120</v>
      </c>
      <c r="D2878">
        <v>2550</v>
      </c>
      <c r="E2878" s="7">
        <v>5122</v>
      </c>
      <c r="F2878" t="s">
        <v>3344</v>
      </c>
      <c r="G2878" t="s">
        <v>8521</v>
      </c>
      <c r="H2878">
        <v>50.187592000000002</v>
      </c>
      <c r="I2878">
        <v>5.9486765000000004</v>
      </c>
      <c r="J2878">
        <v>6670</v>
      </c>
      <c r="K2878" t="s">
        <v>8522</v>
      </c>
      <c r="L2878" t="s">
        <v>8523</v>
      </c>
      <c r="M2878" t="s">
        <v>58</v>
      </c>
      <c r="N2878" t="s">
        <v>59</v>
      </c>
      <c r="O2878" t="s">
        <v>60</v>
      </c>
      <c r="P2878" s="37"/>
      <c r="Q2878" s="38"/>
      <c r="R2878" s="38"/>
      <c r="S2878" s="38"/>
      <c r="T2878" s="38"/>
      <c r="U2878" s="38"/>
      <c r="V2878" s="38"/>
      <c r="W2878" s="38"/>
      <c r="X2878" s="39"/>
      <c r="Y2878" s="38"/>
      <c r="Z2878" s="38"/>
      <c r="AA2878" s="38"/>
      <c r="AB2878" s="38"/>
      <c r="AC2878" s="38"/>
      <c r="AD2878" s="38"/>
      <c r="AE2878" s="38"/>
      <c r="AF2878" s="37"/>
      <c r="AG2878" s="38"/>
      <c r="AH2878" s="39"/>
      <c r="AI2878" s="8">
        <f t="shared" si="146"/>
        <v>0</v>
      </c>
      <c r="AJ2878" s="9">
        <f t="shared" si="148"/>
        <v>0</v>
      </c>
      <c r="AK2878" s="10">
        <f t="shared" si="147"/>
        <v>0</v>
      </c>
    </row>
    <row r="2879" spans="1:37">
      <c r="A2879" t="s">
        <v>8192</v>
      </c>
      <c r="B2879" t="s">
        <v>8192</v>
      </c>
      <c r="C2879" t="s">
        <v>53</v>
      </c>
      <c r="D2879">
        <v>2551</v>
      </c>
      <c r="E2879" s="7">
        <v>5123</v>
      </c>
      <c r="F2879" t="s">
        <v>2336</v>
      </c>
      <c r="G2879" t="s">
        <v>8524</v>
      </c>
      <c r="H2879">
        <v>50.051559599999997</v>
      </c>
      <c r="I2879">
        <v>5.5112984999999997</v>
      </c>
      <c r="J2879">
        <v>6681</v>
      </c>
      <c r="K2879" t="s">
        <v>8525</v>
      </c>
      <c r="L2879" t="s">
        <v>8526</v>
      </c>
      <c r="M2879" t="s">
        <v>58</v>
      </c>
      <c r="N2879" t="s">
        <v>59</v>
      </c>
      <c r="O2879" t="s">
        <v>60</v>
      </c>
      <c r="P2879" s="40"/>
      <c r="Q2879" s="41"/>
      <c r="R2879" s="41"/>
      <c r="S2879" s="41"/>
      <c r="T2879" s="41"/>
      <c r="U2879" s="41"/>
      <c r="V2879" s="41"/>
      <c r="W2879" s="41"/>
      <c r="X2879" s="42"/>
      <c r="Y2879" s="41"/>
      <c r="Z2879" s="41"/>
      <c r="AA2879" s="41"/>
      <c r="AB2879" s="41"/>
      <c r="AC2879" s="41"/>
      <c r="AD2879" s="41"/>
      <c r="AE2879" s="41"/>
      <c r="AF2879" s="40"/>
      <c r="AG2879" s="41"/>
      <c r="AH2879" s="42"/>
      <c r="AI2879" s="11">
        <f t="shared" si="146"/>
        <v>0</v>
      </c>
      <c r="AJ2879" s="12">
        <f t="shared" si="148"/>
        <v>0</v>
      </c>
      <c r="AK2879" s="13">
        <f t="shared" si="147"/>
        <v>0</v>
      </c>
    </row>
    <row r="2880" spans="1:37">
      <c r="A2880" t="s">
        <v>8192</v>
      </c>
      <c r="B2880" t="s">
        <v>8192</v>
      </c>
      <c r="C2880" t="s">
        <v>53</v>
      </c>
      <c r="D2880">
        <v>2551</v>
      </c>
      <c r="E2880" s="7">
        <v>5125</v>
      </c>
      <c r="F2880" t="s">
        <v>2336</v>
      </c>
      <c r="G2880" t="s">
        <v>8527</v>
      </c>
      <c r="H2880">
        <v>50.092672899999997</v>
      </c>
      <c r="I2880">
        <v>5.5065122000000004</v>
      </c>
      <c r="J2880">
        <v>6680</v>
      </c>
      <c r="K2880" t="s">
        <v>8525</v>
      </c>
      <c r="L2880" t="s">
        <v>8526</v>
      </c>
      <c r="M2880" t="s">
        <v>58</v>
      </c>
      <c r="N2880" t="s">
        <v>59</v>
      </c>
      <c r="O2880" t="s">
        <v>60</v>
      </c>
      <c r="P2880" s="37"/>
      <c r="Q2880" s="38"/>
      <c r="R2880" s="38"/>
      <c r="S2880" s="38"/>
      <c r="T2880" s="38"/>
      <c r="U2880" s="38"/>
      <c r="V2880" s="38"/>
      <c r="W2880" s="38"/>
      <c r="X2880" s="39"/>
      <c r="Y2880" s="38"/>
      <c r="Z2880" s="38"/>
      <c r="AA2880" s="38"/>
      <c r="AB2880" s="38"/>
      <c r="AC2880" s="38"/>
      <c r="AD2880" s="38"/>
      <c r="AE2880" s="38"/>
      <c r="AF2880" s="37"/>
      <c r="AG2880" s="38"/>
      <c r="AH2880" s="39"/>
      <c r="AI2880" s="8">
        <f t="shared" si="146"/>
        <v>0</v>
      </c>
      <c r="AJ2880" s="9">
        <f t="shared" si="148"/>
        <v>0</v>
      </c>
      <c r="AK2880" s="10">
        <f t="shared" si="147"/>
        <v>0</v>
      </c>
    </row>
    <row r="2881" spans="1:37">
      <c r="A2881" t="s">
        <v>8192</v>
      </c>
      <c r="B2881" t="s">
        <v>8192</v>
      </c>
      <c r="C2881" t="s">
        <v>53</v>
      </c>
      <c r="D2881">
        <v>3196</v>
      </c>
      <c r="E2881" s="7">
        <v>5126</v>
      </c>
      <c r="F2881" t="s">
        <v>2336</v>
      </c>
      <c r="G2881" t="s">
        <v>8528</v>
      </c>
      <c r="H2881">
        <v>50.036996000000002</v>
      </c>
      <c r="I2881">
        <v>5.5485704</v>
      </c>
      <c r="J2881">
        <v>6680</v>
      </c>
      <c r="K2881" t="s">
        <v>8529</v>
      </c>
      <c r="L2881" t="s">
        <v>8530</v>
      </c>
      <c r="M2881" t="s">
        <v>58</v>
      </c>
      <c r="N2881" t="s">
        <v>59</v>
      </c>
      <c r="O2881" t="s">
        <v>60</v>
      </c>
      <c r="P2881" s="40"/>
      <c r="Q2881" s="41"/>
      <c r="R2881" s="41"/>
      <c r="S2881" s="41"/>
      <c r="T2881" s="41"/>
      <c r="U2881" s="41"/>
      <c r="V2881" s="41"/>
      <c r="W2881" s="41"/>
      <c r="X2881" s="42"/>
      <c r="Y2881" s="41"/>
      <c r="Z2881" s="41"/>
      <c r="AA2881" s="41"/>
      <c r="AB2881" s="41"/>
      <c r="AC2881" s="41"/>
      <c r="AD2881" s="41"/>
      <c r="AE2881" s="41"/>
      <c r="AF2881" s="40"/>
      <c r="AG2881" s="41"/>
      <c r="AH2881" s="42"/>
      <c r="AI2881" s="11">
        <f t="shared" si="146"/>
        <v>0</v>
      </c>
      <c r="AJ2881" s="12">
        <f t="shared" si="148"/>
        <v>0</v>
      </c>
      <c r="AK2881" s="13">
        <f t="shared" si="147"/>
        <v>0</v>
      </c>
    </row>
    <row r="2882" spans="1:37">
      <c r="A2882" t="s">
        <v>8192</v>
      </c>
      <c r="B2882" t="s">
        <v>8192</v>
      </c>
      <c r="C2882" t="s">
        <v>53</v>
      </c>
      <c r="D2882">
        <v>2553</v>
      </c>
      <c r="E2882" s="7">
        <v>5128</v>
      </c>
      <c r="F2882" t="s">
        <v>2336</v>
      </c>
      <c r="G2882" t="s">
        <v>8531</v>
      </c>
      <c r="H2882">
        <v>50.010445300000001</v>
      </c>
      <c r="I2882">
        <v>5.5296827999999998</v>
      </c>
      <c r="J2882">
        <v>6680</v>
      </c>
      <c r="K2882" t="s">
        <v>8532</v>
      </c>
      <c r="L2882" t="s">
        <v>8533</v>
      </c>
      <c r="M2882" t="s">
        <v>58</v>
      </c>
      <c r="N2882" t="s">
        <v>59</v>
      </c>
      <c r="O2882" t="s">
        <v>60</v>
      </c>
      <c r="P2882" s="37"/>
      <c r="Q2882" s="38"/>
      <c r="R2882" s="38"/>
      <c r="S2882" s="38"/>
      <c r="T2882" s="38"/>
      <c r="U2882" s="38"/>
      <c r="V2882" s="38"/>
      <c r="W2882" s="38"/>
      <c r="X2882" s="39"/>
      <c r="Y2882" s="38"/>
      <c r="Z2882" s="38"/>
      <c r="AA2882" s="38"/>
      <c r="AB2882" s="38"/>
      <c r="AC2882" s="38"/>
      <c r="AD2882" s="38"/>
      <c r="AE2882" s="38"/>
      <c r="AF2882" s="37"/>
      <c r="AG2882" s="38"/>
      <c r="AH2882" s="39"/>
      <c r="AI2882" s="8">
        <f t="shared" si="146"/>
        <v>0</v>
      </c>
      <c r="AJ2882" s="9">
        <f t="shared" si="148"/>
        <v>0</v>
      </c>
      <c r="AK2882" s="10">
        <f t="shared" si="147"/>
        <v>0</v>
      </c>
    </row>
    <row r="2883" spans="1:37">
      <c r="A2883" t="s">
        <v>8192</v>
      </c>
      <c r="B2883" t="s">
        <v>8192</v>
      </c>
      <c r="C2883" t="s">
        <v>53</v>
      </c>
      <c r="D2883">
        <v>2555</v>
      </c>
      <c r="E2883" s="7">
        <v>5130</v>
      </c>
      <c r="F2883" t="s">
        <v>2336</v>
      </c>
      <c r="G2883" t="s">
        <v>8534</v>
      </c>
      <c r="H2883">
        <v>50.357499199999999</v>
      </c>
      <c r="I2883">
        <v>5.5048446999999996</v>
      </c>
      <c r="J2883">
        <v>6940</v>
      </c>
      <c r="K2883" t="s">
        <v>8535</v>
      </c>
      <c r="L2883" t="s">
        <v>8536</v>
      </c>
      <c r="M2883" t="s">
        <v>58</v>
      </c>
      <c r="N2883" t="s">
        <v>59</v>
      </c>
      <c r="O2883" t="s">
        <v>60</v>
      </c>
      <c r="P2883" s="40"/>
      <c r="Q2883" s="41"/>
      <c r="R2883" s="41"/>
      <c r="S2883" s="41"/>
      <c r="T2883" s="41"/>
      <c r="U2883" s="41"/>
      <c r="V2883" s="41"/>
      <c r="W2883" s="41"/>
      <c r="X2883" s="42"/>
      <c r="Y2883" s="41"/>
      <c r="Z2883" s="41"/>
      <c r="AA2883" s="41"/>
      <c r="AB2883" s="41"/>
      <c r="AC2883" s="41"/>
      <c r="AD2883" s="41"/>
      <c r="AE2883" s="41"/>
      <c r="AF2883" s="40"/>
      <c r="AG2883" s="41"/>
      <c r="AH2883" s="42"/>
      <c r="AI2883" s="11">
        <f t="shared" si="146"/>
        <v>0</v>
      </c>
      <c r="AJ2883" s="12">
        <f t="shared" si="148"/>
        <v>0</v>
      </c>
      <c r="AK2883" s="13">
        <f t="shared" si="147"/>
        <v>0</v>
      </c>
    </row>
    <row r="2884" spans="1:37">
      <c r="A2884" t="s">
        <v>8192</v>
      </c>
      <c r="B2884" t="s">
        <v>8192</v>
      </c>
      <c r="C2884" t="s">
        <v>53</v>
      </c>
      <c r="D2884">
        <v>2556</v>
      </c>
      <c r="E2884" s="7">
        <v>5131</v>
      </c>
      <c r="F2884" t="s">
        <v>8537</v>
      </c>
      <c r="G2884" t="s">
        <v>8538</v>
      </c>
      <c r="H2884">
        <v>50.347250000000003</v>
      </c>
      <c r="I2884">
        <v>5.5618800000000004</v>
      </c>
      <c r="J2884">
        <v>6941</v>
      </c>
      <c r="K2884" t="s">
        <v>8539</v>
      </c>
      <c r="L2884" t="s">
        <v>8540</v>
      </c>
      <c r="M2884" t="s">
        <v>58</v>
      </c>
      <c r="N2884" t="s">
        <v>59</v>
      </c>
      <c r="O2884" t="s">
        <v>60</v>
      </c>
      <c r="P2884" s="37"/>
      <c r="Q2884" s="38"/>
      <c r="R2884" s="38"/>
      <c r="S2884" s="38"/>
      <c r="T2884" s="38"/>
      <c r="U2884" s="38"/>
      <c r="V2884" s="38"/>
      <c r="W2884" s="38"/>
      <c r="X2884" s="39"/>
      <c r="Y2884" s="38"/>
      <c r="Z2884" s="38"/>
      <c r="AA2884" s="38"/>
      <c r="AB2884" s="38"/>
      <c r="AC2884" s="38"/>
      <c r="AD2884" s="38"/>
      <c r="AE2884" s="38"/>
      <c r="AF2884" s="37"/>
      <c r="AG2884" s="38"/>
      <c r="AH2884" s="39"/>
      <c r="AI2884" s="8">
        <f t="shared" si="146"/>
        <v>0</v>
      </c>
      <c r="AJ2884" s="9">
        <f t="shared" si="148"/>
        <v>0</v>
      </c>
      <c r="AK2884" s="10">
        <f t="shared" si="147"/>
        <v>0</v>
      </c>
    </row>
    <row r="2885" spans="1:37">
      <c r="A2885" t="s">
        <v>8192</v>
      </c>
      <c r="B2885" t="s">
        <v>8192</v>
      </c>
      <c r="C2885" t="s">
        <v>53</v>
      </c>
      <c r="D2885">
        <v>4802</v>
      </c>
      <c r="E2885" s="7">
        <v>5132</v>
      </c>
      <c r="F2885" t="s">
        <v>8541</v>
      </c>
      <c r="G2885" t="s">
        <v>8542</v>
      </c>
      <c r="H2885">
        <v>50.330653499999997</v>
      </c>
      <c r="I2885">
        <v>5.4430791000000003</v>
      </c>
      <c r="J2885">
        <v>6940</v>
      </c>
      <c r="K2885" t="s">
        <v>8543</v>
      </c>
      <c r="L2885" t="s">
        <v>8544</v>
      </c>
      <c r="M2885" t="s">
        <v>58</v>
      </c>
      <c r="N2885" t="s">
        <v>59</v>
      </c>
      <c r="O2885" t="s">
        <v>60</v>
      </c>
      <c r="P2885" s="40"/>
      <c r="Q2885" s="41"/>
      <c r="R2885" s="41"/>
      <c r="S2885" s="41"/>
      <c r="T2885" s="41"/>
      <c r="U2885" s="41"/>
      <c r="V2885" s="41"/>
      <c r="W2885" s="41"/>
      <c r="X2885" s="42"/>
      <c r="Y2885" s="41"/>
      <c r="Z2885" s="41"/>
      <c r="AA2885" s="41"/>
      <c r="AB2885" s="41"/>
      <c r="AC2885" s="41"/>
      <c r="AD2885" s="41"/>
      <c r="AE2885" s="41"/>
      <c r="AF2885" s="40"/>
      <c r="AG2885" s="41"/>
      <c r="AH2885" s="42"/>
      <c r="AI2885" s="11">
        <f t="shared" si="146"/>
        <v>0</v>
      </c>
      <c r="AJ2885" s="12">
        <f t="shared" si="148"/>
        <v>0</v>
      </c>
      <c r="AK2885" s="13">
        <f t="shared" si="147"/>
        <v>0</v>
      </c>
    </row>
    <row r="2886" spans="1:37">
      <c r="A2886" t="s">
        <v>8192</v>
      </c>
      <c r="B2886" t="s">
        <v>8192</v>
      </c>
      <c r="C2886" t="s">
        <v>53</v>
      </c>
      <c r="D2886">
        <v>2556</v>
      </c>
      <c r="E2886" s="7">
        <v>5133</v>
      </c>
      <c r="F2886" t="s">
        <v>8537</v>
      </c>
      <c r="G2886" t="s">
        <v>8545</v>
      </c>
      <c r="H2886">
        <v>50.384151600000003</v>
      </c>
      <c r="I2886">
        <v>5.5794636999999998</v>
      </c>
      <c r="J2886">
        <v>6941</v>
      </c>
      <c r="K2886" t="s">
        <v>8539</v>
      </c>
      <c r="L2886" t="s">
        <v>8540</v>
      </c>
      <c r="M2886" t="s">
        <v>58</v>
      </c>
      <c r="N2886" t="s">
        <v>59</v>
      </c>
      <c r="O2886" t="s">
        <v>60</v>
      </c>
      <c r="P2886" s="37"/>
      <c r="Q2886" s="38"/>
      <c r="R2886" s="38"/>
      <c r="S2886" s="38"/>
      <c r="T2886" s="38"/>
      <c r="U2886" s="38"/>
      <c r="V2886" s="38"/>
      <c r="W2886" s="38"/>
      <c r="X2886" s="39"/>
      <c r="Y2886" s="38"/>
      <c r="Z2886" s="38"/>
      <c r="AA2886" s="38"/>
      <c r="AB2886" s="38"/>
      <c r="AC2886" s="38"/>
      <c r="AD2886" s="38"/>
      <c r="AE2886" s="38"/>
      <c r="AF2886" s="37"/>
      <c r="AG2886" s="38"/>
      <c r="AH2886" s="39"/>
      <c r="AI2886" s="8">
        <f t="shared" si="146"/>
        <v>0</v>
      </c>
      <c r="AJ2886" s="9">
        <f t="shared" si="148"/>
        <v>0</v>
      </c>
      <c r="AK2886" s="10">
        <f t="shared" si="147"/>
        <v>0</v>
      </c>
    </row>
    <row r="2887" spans="1:37">
      <c r="A2887" t="s">
        <v>8192</v>
      </c>
      <c r="B2887" t="s">
        <v>8192</v>
      </c>
      <c r="C2887" t="s">
        <v>53</v>
      </c>
      <c r="D2887">
        <v>2559</v>
      </c>
      <c r="E2887" s="7">
        <v>5134</v>
      </c>
      <c r="F2887" t="s">
        <v>8546</v>
      </c>
      <c r="G2887" t="s">
        <v>8547</v>
      </c>
      <c r="H2887">
        <v>50.385043600000003</v>
      </c>
      <c r="I2887">
        <v>5.4826731000000004</v>
      </c>
      <c r="J2887">
        <v>6941</v>
      </c>
      <c r="K2887" t="s">
        <v>8548</v>
      </c>
      <c r="L2887" t="s">
        <v>8549</v>
      </c>
      <c r="M2887" t="s">
        <v>58</v>
      </c>
      <c r="N2887" t="s">
        <v>59</v>
      </c>
      <c r="O2887" t="s">
        <v>60</v>
      </c>
      <c r="P2887" s="40"/>
      <c r="Q2887" s="41"/>
      <c r="R2887" s="41"/>
      <c r="S2887" s="41"/>
      <c r="T2887" s="41"/>
      <c r="U2887" s="41"/>
      <c r="V2887" s="41"/>
      <c r="W2887" s="41"/>
      <c r="X2887" s="42"/>
      <c r="Y2887" s="41"/>
      <c r="Z2887" s="41"/>
      <c r="AA2887" s="41"/>
      <c r="AB2887" s="41"/>
      <c r="AC2887" s="41"/>
      <c r="AD2887" s="41"/>
      <c r="AE2887" s="41"/>
      <c r="AF2887" s="40"/>
      <c r="AG2887" s="41"/>
      <c r="AH2887" s="42"/>
      <c r="AI2887" s="11">
        <f t="shared" si="146"/>
        <v>0</v>
      </c>
      <c r="AJ2887" s="12">
        <f t="shared" si="148"/>
        <v>0</v>
      </c>
      <c r="AK2887" s="13">
        <f t="shared" si="147"/>
        <v>0</v>
      </c>
    </row>
    <row r="2888" spans="1:37">
      <c r="A2888" t="s">
        <v>8192</v>
      </c>
      <c r="B2888" t="s">
        <v>8192</v>
      </c>
      <c r="C2888" t="s">
        <v>53</v>
      </c>
      <c r="D2888">
        <v>2558</v>
      </c>
      <c r="E2888" s="7">
        <v>5135</v>
      </c>
      <c r="F2888" t="s">
        <v>8550</v>
      </c>
      <c r="G2888" t="s">
        <v>8551</v>
      </c>
      <c r="H2888">
        <v>50.376399999999997</v>
      </c>
      <c r="I2888">
        <v>5.5265500000000003</v>
      </c>
      <c r="J2888">
        <v>6941</v>
      </c>
      <c r="K2888" t="s">
        <v>8552</v>
      </c>
      <c r="L2888" t="s">
        <v>8553</v>
      </c>
      <c r="M2888" t="s">
        <v>58</v>
      </c>
      <c r="N2888" t="s">
        <v>59</v>
      </c>
      <c r="O2888" t="s">
        <v>60</v>
      </c>
      <c r="P2888" s="37"/>
      <c r="Q2888" s="38"/>
      <c r="R2888" s="38"/>
      <c r="S2888" s="38"/>
      <c r="T2888" s="38"/>
      <c r="U2888" s="38"/>
      <c r="V2888" s="38"/>
      <c r="W2888" s="38"/>
      <c r="X2888" s="39"/>
      <c r="Y2888" s="38"/>
      <c r="Z2888" s="38"/>
      <c r="AA2888" s="38"/>
      <c r="AB2888" s="38"/>
      <c r="AC2888" s="38"/>
      <c r="AD2888" s="38"/>
      <c r="AE2888" s="38"/>
      <c r="AF2888" s="37"/>
      <c r="AG2888" s="38"/>
      <c r="AH2888" s="39"/>
      <c r="AI2888" s="8">
        <f t="shared" si="146"/>
        <v>0</v>
      </c>
      <c r="AJ2888" s="9">
        <f t="shared" si="148"/>
        <v>0</v>
      </c>
      <c r="AK2888" s="10">
        <f t="shared" si="147"/>
        <v>0</v>
      </c>
    </row>
    <row r="2889" spans="1:37">
      <c r="A2889" t="s">
        <v>8192</v>
      </c>
      <c r="B2889" t="s">
        <v>8192</v>
      </c>
      <c r="C2889" t="s">
        <v>53</v>
      </c>
      <c r="D2889">
        <v>2559</v>
      </c>
      <c r="E2889" s="7">
        <v>5136</v>
      </c>
      <c r="F2889" t="s">
        <v>8546</v>
      </c>
      <c r="G2889" t="s">
        <v>8554</v>
      </c>
      <c r="H2889">
        <v>50.375306199999997</v>
      </c>
      <c r="I2889">
        <v>5.4055936000000004</v>
      </c>
      <c r="J2889">
        <v>6941</v>
      </c>
      <c r="K2889" t="s">
        <v>8548</v>
      </c>
      <c r="L2889" t="s">
        <v>8549</v>
      </c>
      <c r="M2889" t="s">
        <v>58</v>
      </c>
      <c r="N2889" t="s">
        <v>59</v>
      </c>
      <c r="O2889" t="s">
        <v>60</v>
      </c>
      <c r="P2889" s="40"/>
      <c r="Q2889" s="41"/>
      <c r="R2889" s="41"/>
      <c r="S2889" s="41"/>
      <c r="T2889" s="41"/>
      <c r="U2889" s="41"/>
      <c r="V2889" s="41"/>
      <c r="W2889" s="41"/>
      <c r="X2889" s="42"/>
      <c r="Y2889" s="41"/>
      <c r="Z2889" s="41"/>
      <c r="AA2889" s="41"/>
      <c r="AB2889" s="41"/>
      <c r="AC2889" s="41"/>
      <c r="AD2889" s="41"/>
      <c r="AE2889" s="41"/>
      <c r="AF2889" s="40"/>
      <c r="AG2889" s="41"/>
      <c r="AH2889" s="42"/>
      <c r="AI2889" s="11">
        <f t="shared" si="146"/>
        <v>0</v>
      </c>
      <c r="AJ2889" s="12">
        <f t="shared" si="148"/>
        <v>0</v>
      </c>
      <c r="AK2889" s="13">
        <f t="shared" si="147"/>
        <v>0</v>
      </c>
    </row>
    <row r="2890" spans="1:37">
      <c r="A2890" t="s">
        <v>8192</v>
      </c>
      <c r="B2890" t="s">
        <v>8192</v>
      </c>
      <c r="C2890" t="s">
        <v>182</v>
      </c>
      <c r="D2890">
        <v>4801</v>
      </c>
      <c r="E2890" s="7">
        <v>5138</v>
      </c>
      <c r="F2890" t="s">
        <v>8555</v>
      </c>
      <c r="G2890" t="s">
        <v>8556</v>
      </c>
      <c r="H2890">
        <v>50.350001399999996</v>
      </c>
      <c r="I2890">
        <v>5.4903683000000001</v>
      </c>
      <c r="J2890">
        <v>6940</v>
      </c>
      <c r="K2890" t="s">
        <v>8557</v>
      </c>
      <c r="L2890" t="s">
        <v>8558</v>
      </c>
      <c r="M2890" t="s">
        <v>58</v>
      </c>
      <c r="N2890" t="s">
        <v>59</v>
      </c>
      <c r="O2890" t="s">
        <v>60</v>
      </c>
      <c r="P2890" s="37"/>
      <c r="Q2890" s="38"/>
      <c r="R2890" s="38"/>
      <c r="S2890" s="38"/>
      <c r="T2890" s="38"/>
      <c r="U2890" s="38"/>
      <c r="V2890" s="38"/>
      <c r="W2890" s="38"/>
      <c r="X2890" s="39"/>
      <c r="Y2890" s="38"/>
      <c r="Z2890" s="38"/>
      <c r="AA2890" s="38"/>
      <c r="AB2890" s="38"/>
      <c r="AC2890" s="38"/>
      <c r="AD2890" s="38"/>
      <c r="AE2890" s="38"/>
      <c r="AF2890" s="37"/>
      <c r="AG2890" s="38"/>
      <c r="AH2890" s="39"/>
      <c r="AI2890" s="8">
        <f t="shared" si="146"/>
        <v>0</v>
      </c>
      <c r="AJ2890" s="9">
        <f t="shared" si="148"/>
        <v>0</v>
      </c>
      <c r="AK2890" s="10">
        <f t="shared" si="147"/>
        <v>0</v>
      </c>
    </row>
    <row r="2891" spans="1:37">
      <c r="A2891" t="s">
        <v>8192</v>
      </c>
      <c r="B2891" t="s">
        <v>8192</v>
      </c>
      <c r="C2891" t="s">
        <v>182</v>
      </c>
      <c r="D2891">
        <v>4801</v>
      </c>
      <c r="E2891" s="7">
        <v>5139</v>
      </c>
      <c r="F2891" t="s">
        <v>8555</v>
      </c>
      <c r="G2891" t="s">
        <v>8559</v>
      </c>
      <c r="H2891">
        <v>50.373755099999997</v>
      </c>
      <c r="I2891">
        <v>5.5281446000000001</v>
      </c>
      <c r="J2891">
        <v>6941</v>
      </c>
      <c r="K2891" t="s">
        <v>8557</v>
      </c>
      <c r="L2891" t="s">
        <v>8558</v>
      </c>
      <c r="M2891" t="s">
        <v>58</v>
      </c>
      <c r="N2891" t="s">
        <v>59</v>
      </c>
      <c r="O2891" t="s">
        <v>60</v>
      </c>
      <c r="P2891" s="40"/>
      <c r="Q2891" s="41"/>
      <c r="R2891" s="41"/>
      <c r="S2891" s="41"/>
      <c r="T2891" s="41"/>
      <c r="U2891" s="41"/>
      <c r="V2891" s="41"/>
      <c r="W2891" s="41"/>
      <c r="X2891" s="42"/>
      <c r="Y2891" s="41"/>
      <c r="Z2891" s="41"/>
      <c r="AA2891" s="41"/>
      <c r="AB2891" s="41"/>
      <c r="AC2891" s="41"/>
      <c r="AD2891" s="41"/>
      <c r="AE2891" s="41"/>
      <c r="AF2891" s="40"/>
      <c r="AG2891" s="41"/>
      <c r="AH2891" s="42"/>
      <c r="AI2891" s="11">
        <f t="shared" si="146"/>
        <v>0</v>
      </c>
      <c r="AJ2891" s="12">
        <f t="shared" si="148"/>
        <v>0</v>
      </c>
      <c r="AK2891" s="13">
        <f t="shared" si="147"/>
        <v>0</v>
      </c>
    </row>
    <row r="2892" spans="1:37">
      <c r="A2892" t="s">
        <v>8192</v>
      </c>
      <c r="B2892" t="s">
        <v>8192</v>
      </c>
      <c r="C2892" t="s">
        <v>182</v>
      </c>
      <c r="D2892">
        <v>2593</v>
      </c>
      <c r="E2892" s="7">
        <v>5141</v>
      </c>
      <c r="F2892" t="s">
        <v>8560</v>
      </c>
      <c r="G2892" t="s">
        <v>8561</v>
      </c>
      <c r="H2892">
        <v>50.374544</v>
      </c>
      <c r="I2892">
        <v>5.5264559999999996</v>
      </c>
      <c r="J2892">
        <v>6941</v>
      </c>
      <c r="K2892" t="s">
        <v>8562</v>
      </c>
      <c r="L2892" t="s">
        <v>8563</v>
      </c>
      <c r="M2892" t="s">
        <v>58</v>
      </c>
      <c r="N2892" t="s">
        <v>168</v>
      </c>
      <c r="O2892" t="s">
        <v>60</v>
      </c>
      <c r="P2892" s="37"/>
      <c r="Q2892" s="38"/>
      <c r="R2892" s="38"/>
      <c r="S2892" s="38"/>
      <c r="T2892" s="38"/>
      <c r="U2892" s="38"/>
      <c r="V2892" s="38"/>
      <c r="W2892" s="38"/>
      <c r="X2892" s="39"/>
      <c r="Y2892" s="38"/>
      <c r="Z2892" s="38"/>
      <c r="AA2892" s="38"/>
      <c r="AB2892" s="38"/>
      <c r="AC2892" s="38"/>
      <c r="AD2892" s="38"/>
      <c r="AE2892" s="38"/>
      <c r="AF2892" s="37"/>
      <c r="AG2892" s="38"/>
      <c r="AH2892" s="39"/>
      <c r="AI2892" s="8">
        <f t="shared" si="146"/>
        <v>0</v>
      </c>
      <c r="AJ2892" s="9">
        <f t="shared" si="148"/>
        <v>0</v>
      </c>
      <c r="AK2892" s="10">
        <f t="shared" si="147"/>
        <v>0</v>
      </c>
    </row>
    <row r="2893" spans="1:37">
      <c r="A2893" t="s">
        <v>8192</v>
      </c>
      <c r="B2893" t="s">
        <v>8192</v>
      </c>
      <c r="C2893" t="s">
        <v>120</v>
      </c>
      <c r="D2893">
        <v>2563</v>
      </c>
      <c r="E2893" s="7">
        <v>5142</v>
      </c>
      <c r="F2893" t="s">
        <v>2131</v>
      </c>
      <c r="G2893" t="s">
        <v>8564</v>
      </c>
      <c r="H2893">
        <v>50.347491499999997</v>
      </c>
      <c r="I2893">
        <v>5.4856908999999998</v>
      </c>
      <c r="J2893">
        <v>6940</v>
      </c>
      <c r="K2893" t="s">
        <v>8565</v>
      </c>
      <c r="L2893" t="s">
        <v>8566</v>
      </c>
      <c r="M2893" t="s">
        <v>58</v>
      </c>
      <c r="N2893" t="s">
        <v>168</v>
      </c>
      <c r="O2893" t="s">
        <v>60</v>
      </c>
      <c r="P2893" s="40"/>
      <c r="Q2893" s="41"/>
      <c r="R2893" s="41"/>
      <c r="S2893" s="41"/>
      <c r="T2893" s="41"/>
      <c r="U2893" s="41"/>
      <c r="V2893" s="41"/>
      <c r="W2893" s="41"/>
      <c r="X2893" s="42"/>
      <c r="Y2893" s="41"/>
      <c r="Z2893" s="41"/>
      <c r="AA2893" s="41"/>
      <c r="AB2893" s="41"/>
      <c r="AC2893" s="41"/>
      <c r="AD2893" s="41"/>
      <c r="AE2893" s="41"/>
      <c r="AF2893" s="40"/>
      <c r="AG2893" s="41"/>
      <c r="AH2893" s="42"/>
      <c r="AI2893" s="11">
        <f t="shared" si="146"/>
        <v>0</v>
      </c>
      <c r="AJ2893" s="12">
        <f t="shared" si="148"/>
        <v>0</v>
      </c>
      <c r="AK2893" s="13">
        <f t="shared" si="147"/>
        <v>0</v>
      </c>
    </row>
    <row r="2894" spans="1:37">
      <c r="A2894" t="s">
        <v>8192</v>
      </c>
      <c r="B2894" t="s">
        <v>8192</v>
      </c>
      <c r="C2894" t="s">
        <v>120</v>
      </c>
      <c r="D2894">
        <v>2563</v>
      </c>
      <c r="E2894" s="7">
        <v>5143</v>
      </c>
      <c r="F2894" t="s">
        <v>2131</v>
      </c>
      <c r="G2894" t="s">
        <v>8567</v>
      </c>
      <c r="H2894">
        <v>50.350763800000003</v>
      </c>
      <c r="I2894">
        <v>5.4913527000000002</v>
      </c>
      <c r="J2894">
        <v>6940</v>
      </c>
      <c r="K2894" t="s">
        <v>8565</v>
      </c>
      <c r="L2894" t="s">
        <v>8566</v>
      </c>
      <c r="M2894" t="s">
        <v>58</v>
      </c>
      <c r="N2894" t="s">
        <v>168</v>
      </c>
      <c r="O2894" t="s">
        <v>158</v>
      </c>
      <c r="P2894" s="37"/>
      <c r="Q2894" s="38"/>
      <c r="R2894" s="38"/>
      <c r="S2894" s="38"/>
      <c r="T2894" s="38"/>
      <c r="U2894" s="38"/>
      <c r="V2894" s="38"/>
      <c r="W2894" s="38"/>
      <c r="X2894" s="39"/>
      <c r="Y2894" s="38"/>
      <c r="Z2894" s="38"/>
      <c r="AA2894" s="38"/>
      <c r="AB2894" s="38"/>
      <c r="AC2894" s="38"/>
      <c r="AD2894" s="38"/>
      <c r="AE2894" s="38"/>
      <c r="AF2894" s="37"/>
      <c r="AG2894" s="38"/>
      <c r="AH2894" s="39"/>
      <c r="AI2894" s="8">
        <f t="shared" ref="AI2894:AI2957" si="149">SUM(P2894:AH2894)</f>
        <v>0</v>
      </c>
      <c r="AJ2894" s="9">
        <f t="shared" si="148"/>
        <v>0</v>
      </c>
      <c r="AK2894" s="10">
        <f t="shared" ref="AK2894:AK2957" si="150">IF(AI2894&gt;0,1,0)</f>
        <v>0</v>
      </c>
    </row>
    <row r="2895" spans="1:37">
      <c r="A2895" t="s">
        <v>8192</v>
      </c>
      <c r="B2895" t="s">
        <v>8192</v>
      </c>
      <c r="C2895" t="s">
        <v>53</v>
      </c>
      <c r="D2895">
        <v>2567</v>
      </c>
      <c r="E2895" s="7">
        <v>5148</v>
      </c>
      <c r="F2895" t="s">
        <v>1910</v>
      </c>
      <c r="G2895" t="s">
        <v>8568</v>
      </c>
      <c r="H2895">
        <v>50.326017</v>
      </c>
      <c r="I2895">
        <v>5.5897712000000004</v>
      </c>
      <c r="J2895">
        <v>6997</v>
      </c>
      <c r="K2895" t="s">
        <v>8569</v>
      </c>
      <c r="L2895" t="s">
        <v>8570</v>
      </c>
      <c r="M2895" t="s">
        <v>58</v>
      </c>
      <c r="N2895" t="s">
        <v>59</v>
      </c>
      <c r="O2895" t="s">
        <v>60</v>
      </c>
      <c r="P2895" s="40"/>
      <c r="Q2895" s="41"/>
      <c r="R2895" s="41"/>
      <c r="S2895" s="41"/>
      <c r="T2895" s="41"/>
      <c r="U2895" s="41"/>
      <c r="V2895" s="41"/>
      <c r="W2895" s="41"/>
      <c r="X2895" s="42"/>
      <c r="Y2895" s="41"/>
      <c r="Z2895" s="41"/>
      <c r="AA2895" s="41"/>
      <c r="AB2895" s="41"/>
      <c r="AC2895" s="41"/>
      <c r="AD2895" s="41"/>
      <c r="AE2895" s="41"/>
      <c r="AF2895" s="40"/>
      <c r="AG2895" s="41"/>
      <c r="AH2895" s="42"/>
      <c r="AI2895" s="11">
        <f t="shared" si="149"/>
        <v>0</v>
      </c>
      <c r="AJ2895" s="12">
        <f t="shared" si="148"/>
        <v>0</v>
      </c>
      <c r="AK2895" s="13">
        <f t="shared" si="150"/>
        <v>0</v>
      </c>
    </row>
    <row r="2896" spans="1:37">
      <c r="A2896" t="s">
        <v>8192</v>
      </c>
      <c r="B2896" t="s">
        <v>8192</v>
      </c>
      <c r="C2896" t="s">
        <v>53</v>
      </c>
      <c r="D2896">
        <v>2568</v>
      </c>
      <c r="E2896" s="7">
        <v>5149</v>
      </c>
      <c r="F2896" t="s">
        <v>2183</v>
      </c>
      <c r="G2896" t="s">
        <v>8571</v>
      </c>
      <c r="H2896">
        <v>50.264795200000002</v>
      </c>
      <c r="I2896">
        <v>5.5586314999999997</v>
      </c>
      <c r="J2896">
        <v>6997</v>
      </c>
      <c r="K2896" t="s">
        <v>8572</v>
      </c>
      <c r="L2896" t="s">
        <v>8573</v>
      </c>
      <c r="M2896" t="s">
        <v>58</v>
      </c>
      <c r="N2896" t="s">
        <v>91</v>
      </c>
      <c r="O2896" t="s">
        <v>60</v>
      </c>
      <c r="P2896" s="37"/>
      <c r="Q2896" s="38"/>
      <c r="R2896" s="38"/>
      <c r="S2896" s="38"/>
      <c r="T2896" s="38"/>
      <c r="U2896" s="38"/>
      <c r="V2896" s="38"/>
      <c r="W2896" s="38"/>
      <c r="X2896" s="39"/>
      <c r="Y2896" s="38"/>
      <c r="Z2896" s="38"/>
      <c r="AA2896" s="38"/>
      <c r="AB2896" s="38"/>
      <c r="AC2896" s="38"/>
      <c r="AD2896" s="38"/>
      <c r="AE2896" s="38"/>
      <c r="AF2896" s="37"/>
      <c r="AG2896" s="38"/>
      <c r="AH2896" s="39"/>
      <c r="AI2896" s="8">
        <f t="shared" si="149"/>
        <v>0</v>
      </c>
      <c r="AJ2896" s="9">
        <f t="shared" si="148"/>
        <v>0</v>
      </c>
      <c r="AK2896" s="10">
        <f t="shared" si="150"/>
        <v>0</v>
      </c>
    </row>
    <row r="2897" spans="1:37">
      <c r="A2897" t="s">
        <v>8192</v>
      </c>
      <c r="B2897" t="s">
        <v>8192</v>
      </c>
      <c r="C2897" t="s">
        <v>53</v>
      </c>
      <c r="D2897">
        <v>2570</v>
      </c>
      <c r="E2897" s="7">
        <v>5151</v>
      </c>
      <c r="F2897" t="s">
        <v>2336</v>
      </c>
      <c r="G2897" t="s">
        <v>8574</v>
      </c>
      <c r="H2897">
        <v>50.290440799999999</v>
      </c>
      <c r="I2897">
        <v>5.5367597999999996</v>
      </c>
      <c r="J2897">
        <v>6997</v>
      </c>
      <c r="K2897" t="s">
        <v>8575</v>
      </c>
      <c r="L2897" t="s">
        <v>8576</v>
      </c>
      <c r="M2897" t="s">
        <v>58</v>
      </c>
      <c r="N2897" t="s">
        <v>59</v>
      </c>
      <c r="O2897" t="s">
        <v>60</v>
      </c>
      <c r="P2897" s="40"/>
      <c r="Q2897" s="41"/>
      <c r="R2897" s="41"/>
      <c r="S2897" s="41"/>
      <c r="T2897" s="41"/>
      <c r="U2897" s="41"/>
      <c r="V2897" s="41"/>
      <c r="W2897" s="41"/>
      <c r="X2897" s="42"/>
      <c r="Y2897" s="41"/>
      <c r="Z2897" s="41"/>
      <c r="AA2897" s="41"/>
      <c r="AB2897" s="41"/>
      <c r="AC2897" s="41"/>
      <c r="AD2897" s="41"/>
      <c r="AE2897" s="41"/>
      <c r="AF2897" s="40"/>
      <c r="AG2897" s="41"/>
      <c r="AH2897" s="42"/>
      <c r="AI2897" s="11">
        <f t="shared" si="149"/>
        <v>0</v>
      </c>
      <c r="AJ2897" s="12">
        <f t="shared" si="148"/>
        <v>0</v>
      </c>
      <c r="AK2897" s="13">
        <f t="shared" si="150"/>
        <v>0</v>
      </c>
    </row>
    <row r="2898" spans="1:37">
      <c r="A2898" t="s">
        <v>8192</v>
      </c>
      <c r="B2898" t="s">
        <v>8192</v>
      </c>
      <c r="C2898" t="s">
        <v>120</v>
      </c>
      <c r="D2898">
        <v>2571</v>
      </c>
      <c r="E2898" s="7">
        <v>5152</v>
      </c>
      <c r="F2898" t="s">
        <v>8577</v>
      </c>
      <c r="G2898" t="s">
        <v>8578</v>
      </c>
      <c r="H2898">
        <v>50.288164999999999</v>
      </c>
      <c r="I2898">
        <v>5.5510111999999996</v>
      </c>
      <c r="J2898">
        <v>6997</v>
      </c>
      <c r="K2898" t="s">
        <v>8579</v>
      </c>
      <c r="L2898" t="s">
        <v>8580</v>
      </c>
      <c r="M2898" t="s">
        <v>58</v>
      </c>
      <c r="N2898" t="s">
        <v>59</v>
      </c>
      <c r="O2898" t="s">
        <v>60</v>
      </c>
      <c r="P2898" s="37"/>
      <c r="Q2898" s="38"/>
      <c r="R2898" s="38"/>
      <c r="S2898" s="38"/>
      <c r="T2898" s="38"/>
      <c r="U2898" s="38"/>
      <c r="V2898" s="38"/>
      <c r="W2898" s="38"/>
      <c r="X2898" s="39"/>
      <c r="Y2898" s="38"/>
      <c r="Z2898" s="38"/>
      <c r="AA2898" s="38"/>
      <c r="AB2898" s="38"/>
      <c r="AC2898" s="38"/>
      <c r="AD2898" s="38"/>
      <c r="AE2898" s="38"/>
      <c r="AF2898" s="37"/>
      <c r="AG2898" s="38"/>
      <c r="AH2898" s="39"/>
      <c r="AI2898" s="8">
        <f t="shared" si="149"/>
        <v>0</v>
      </c>
      <c r="AJ2898" s="9">
        <f t="shared" si="148"/>
        <v>0</v>
      </c>
      <c r="AK2898" s="10">
        <f t="shared" si="150"/>
        <v>0</v>
      </c>
    </row>
    <row r="2899" spans="1:37">
      <c r="A2899" t="s">
        <v>8192</v>
      </c>
      <c r="B2899" t="s">
        <v>8192</v>
      </c>
      <c r="C2899" t="s">
        <v>120</v>
      </c>
      <c r="D2899">
        <v>2572</v>
      </c>
      <c r="E2899" s="7">
        <v>5153</v>
      </c>
      <c r="F2899" t="s">
        <v>8581</v>
      </c>
      <c r="G2899" t="s">
        <v>8582</v>
      </c>
      <c r="H2899">
        <v>50.2892072</v>
      </c>
      <c r="I2899">
        <v>5.559806</v>
      </c>
      <c r="J2899">
        <v>6997</v>
      </c>
      <c r="K2899" t="s">
        <v>8583</v>
      </c>
      <c r="L2899" t="s">
        <v>8584</v>
      </c>
      <c r="M2899" t="s">
        <v>58</v>
      </c>
      <c r="N2899" t="s">
        <v>59</v>
      </c>
      <c r="O2899" t="s">
        <v>60</v>
      </c>
      <c r="P2899" s="40"/>
      <c r="Q2899" s="41"/>
      <c r="R2899" s="41"/>
      <c r="S2899" s="41"/>
      <c r="T2899" s="41"/>
      <c r="U2899" s="41"/>
      <c r="V2899" s="41"/>
      <c r="W2899" s="41"/>
      <c r="X2899" s="42"/>
      <c r="Y2899" s="41"/>
      <c r="Z2899" s="41"/>
      <c r="AA2899" s="41"/>
      <c r="AB2899" s="41"/>
      <c r="AC2899" s="41"/>
      <c r="AD2899" s="41"/>
      <c r="AE2899" s="41"/>
      <c r="AF2899" s="40"/>
      <c r="AG2899" s="41"/>
      <c r="AH2899" s="42"/>
      <c r="AI2899" s="11">
        <f t="shared" si="149"/>
        <v>0</v>
      </c>
      <c r="AJ2899" s="12">
        <f t="shared" si="148"/>
        <v>0</v>
      </c>
      <c r="AK2899" s="13">
        <f t="shared" si="150"/>
        <v>0</v>
      </c>
    </row>
    <row r="2900" spans="1:37">
      <c r="A2900" t="s">
        <v>8192</v>
      </c>
      <c r="B2900" t="s">
        <v>8192</v>
      </c>
      <c r="C2900" t="s">
        <v>120</v>
      </c>
      <c r="D2900">
        <v>2573</v>
      </c>
      <c r="E2900" s="7">
        <v>5154</v>
      </c>
      <c r="F2900" t="s">
        <v>8585</v>
      </c>
      <c r="G2900" t="s">
        <v>8586</v>
      </c>
      <c r="H2900">
        <v>50.265595400000002</v>
      </c>
      <c r="I2900">
        <v>5.5587900000000001</v>
      </c>
      <c r="J2900">
        <v>6997</v>
      </c>
      <c r="K2900" t="s">
        <v>8587</v>
      </c>
      <c r="L2900" t="s">
        <v>8588</v>
      </c>
      <c r="M2900" t="s">
        <v>58</v>
      </c>
      <c r="N2900" t="s">
        <v>59</v>
      </c>
      <c r="O2900" t="s">
        <v>60</v>
      </c>
      <c r="P2900" s="37"/>
      <c r="Q2900" s="38"/>
      <c r="R2900" s="38"/>
      <c r="S2900" s="38"/>
      <c r="T2900" s="38"/>
      <c r="U2900" s="38"/>
      <c r="V2900" s="38"/>
      <c r="W2900" s="38"/>
      <c r="X2900" s="39"/>
      <c r="Y2900" s="38"/>
      <c r="Z2900" s="38"/>
      <c r="AA2900" s="38"/>
      <c r="AB2900" s="38"/>
      <c r="AC2900" s="38"/>
      <c r="AD2900" s="38"/>
      <c r="AE2900" s="38"/>
      <c r="AF2900" s="37"/>
      <c r="AG2900" s="38"/>
      <c r="AH2900" s="39"/>
      <c r="AI2900" s="8">
        <f t="shared" si="149"/>
        <v>0</v>
      </c>
      <c r="AJ2900" s="9">
        <f t="shared" si="148"/>
        <v>0</v>
      </c>
      <c r="AK2900" s="10">
        <f t="shared" si="150"/>
        <v>0</v>
      </c>
    </row>
    <row r="2901" spans="1:37">
      <c r="A2901" t="s">
        <v>8192</v>
      </c>
      <c r="B2901" t="s">
        <v>8192</v>
      </c>
      <c r="C2901" t="s">
        <v>53</v>
      </c>
      <c r="D2901">
        <v>2574</v>
      </c>
      <c r="E2901" s="7">
        <v>5155</v>
      </c>
      <c r="F2901" t="s">
        <v>8589</v>
      </c>
      <c r="G2901" t="s">
        <v>8590</v>
      </c>
      <c r="H2901">
        <v>50.292774299999998</v>
      </c>
      <c r="I2901">
        <v>5.5923278999999999</v>
      </c>
      <c r="J2901">
        <v>6997</v>
      </c>
      <c r="K2901" t="s">
        <v>8591</v>
      </c>
      <c r="L2901" t="s">
        <v>8592</v>
      </c>
      <c r="M2901" t="s">
        <v>212</v>
      </c>
      <c r="N2901" t="s">
        <v>279</v>
      </c>
      <c r="O2901" t="s">
        <v>60</v>
      </c>
      <c r="P2901" s="40"/>
      <c r="Q2901" s="41"/>
      <c r="R2901" s="41"/>
      <c r="S2901" s="41"/>
      <c r="T2901" s="41"/>
      <c r="U2901" s="41"/>
      <c r="V2901" s="41"/>
      <c r="W2901" s="41"/>
      <c r="X2901" s="42"/>
      <c r="Y2901" s="41"/>
      <c r="Z2901" s="41"/>
      <c r="AA2901" s="41"/>
      <c r="AB2901" s="41"/>
      <c r="AC2901" s="41"/>
      <c r="AD2901" s="41"/>
      <c r="AE2901" s="41"/>
      <c r="AF2901" s="40"/>
      <c r="AG2901" s="41"/>
      <c r="AH2901" s="42"/>
      <c r="AI2901" s="11">
        <f t="shared" si="149"/>
        <v>0</v>
      </c>
      <c r="AJ2901" s="12">
        <f t="shared" si="148"/>
        <v>0</v>
      </c>
      <c r="AK2901" s="13">
        <f t="shared" si="150"/>
        <v>0</v>
      </c>
    </row>
    <row r="2902" spans="1:37">
      <c r="A2902" t="s">
        <v>8192</v>
      </c>
      <c r="B2902" t="s">
        <v>8192</v>
      </c>
      <c r="C2902" t="s">
        <v>53</v>
      </c>
      <c r="D2902">
        <v>2575</v>
      </c>
      <c r="E2902" s="7">
        <v>5156</v>
      </c>
      <c r="F2902" t="s">
        <v>1910</v>
      </c>
      <c r="G2902" t="s">
        <v>8593</v>
      </c>
      <c r="H2902">
        <v>50.257452399999998</v>
      </c>
      <c r="I2902">
        <v>5.4687944999999996</v>
      </c>
      <c r="J2902">
        <v>6990</v>
      </c>
      <c r="K2902" t="s">
        <v>8594</v>
      </c>
      <c r="L2902" t="s">
        <v>8595</v>
      </c>
      <c r="M2902" t="s">
        <v>58</v>
      </c>
      <c r="N2902" t="s">
        <v>91</v>
      </c>
      <c r="O2902" t="s">
        <v>60</v>
      </c>
      <c r="P2902" s="37"/>
      <c r="Q2902" s="38"/>
      <c r="R2902" s="38"/>
      <c r="S2902" s="38"/>
      <c r="T2902" s="38"/>
      <c r="U2902" s="38"/>
      <c r="V2902" s="38"/>
      <c r="W2902" s="38"/>
      <c r="X2902" s="39"/>
      <c r="Y2902" s="38"/>
      <c r="Z2902" s="38"/>
      <c r="AA2902" s="38"/>
      <c r="AB2902" s="38"/>
      <c r="AC2902" s="38"/>
      <c r="AD2902" s="38"/>
      <c r="AE2902" s="38"/>
      <c r="AF2902" s="37"/>
      <c r="AG2902" s="38"/>
      <c r="AH2902" s="39"/>
      <c r="AI2902" s="8">
        <f t="shared" si="149"/>
        <v>0</v>
      </c>
      <c r="AJ2902" s="9">
        <f t="shared" si="148"/>
        <v>0</v>
      </c>
      <c r="AK2902" s="10">
        <f t="shared" si="150"/>
        <v>0</v>
      </c>
    </row>
    <row r="2903" spans="1:37">
      <c r="A2903" t="s">
        <v>8192</v>
      </c>
      <c r="B2903" t="s">
        <v>8192</v>
      </c>
      <c r="C2903" t="s">
        <v>53</v>
      </c>
      <c r="D2903">
        <v>2576</v>
      </c>
      <c r="E2903" s="7">
        <v>5157</v>
      </c>
      <c r="F2903" t="s">
        <v>2336</v>
      </c>
      <c r="G2903" t="s">
        <v>8596</v>
      </c>
      <c r="H2903">
        <v>50.270705200000002</v>
      </c>
      <c r="I2903">
        <v>5.4503174999999997</v>
      </c>
      <c r="J2903">
        <v>6990</v>
      </c>
      <c r="K2903" t="s">
        <v>8597</v>
      </c>
      <c r="L2903" t="s">
        <v>8598</v>
      </c>
      <c r="M2903" t="s">
        <v>58</v>
      </c>
      <c r="N2903" t="s">
        <v>91</v>
      </c>
      <c r="O2903" t="s">
        <v>60</v>
      </c>
      <c r="P2903" s="40"/>
      <c r="Q2903" s="41"/>
      <c r="R2903" s="41"/>
      <c r="S2903" s="41"/>
      <c r="T2903" s="41"/>
      <c r="U2903" s="41"/>
      <c r="V2903" s="41"/>
      <c r="W2903" s="41"/>
      <c r="X2903" s="42"/>
      <c r="Y2903" s="41"/>
      <c r="Z2903" s="41"/>
      <c r="AA2903" s="41"/>
      <c r="AB2903" s="41"/>
      <c r="AC2903" s="41"/>
      <c r="AD2903" s="41"/>
      <c r="AE2903" s="41"/>
      <c r="AF2903" s="40"/>
      <c r="AG2903" s="41"/>
      <c r="AH2903" s="42"/>
      <c r="AI2903" s="11">
        <f t="shared" si="149"/>
        <v>0</v>
      </c>
      <c r="AJ2903" s="12">
        <f t="shared" si="148"/>
        <v>0</v>
      </c>
      <c r="AK2903" s="13">
        <f t="shared" si="150"/>
        <v>0</v>
      </c>
    </row>
    <row r="2904" spans="1:37">
      <c r="A2904" t="s">
        <v>8192</v>
      </c>
      <c r="B2904" t="s">
        <v>8192</v>
      </c>
      <c r="C2904" t="s">
        <v>120</v>
      </c>
      <c r="D2904">
        <v>2577</v>
      </c>
      <c r="E2904" s="7">
        <v>5158</v>
      </c>
      <c r="F2904" t="s">
        <v>8599</v>
      </c>
      <c r="G2904" t="s">
        <v>8600</v>
      </c>
      <c r="H2904">
        <v>50.267295699999998</v>
      </c>
      <c r="I2904">
        <v>5.4428615000000002</v>
      </c>
      <c r="J2904">
        <v>6990</v>
      </c>
      <c r="K2904" t="s">
        <v>8601</v>
      </c>
      <c r="L2904" t="s">
        <v>8602</v>
      </c>
      <c r="M2904" t="s">
        <v>58</v>
      </c>
      <c r="N2904" t="s">
        <v>59</v>
      </c>
      <c r="O2904" t="s">
        <v>60</v>
      </c>
      <c r="P2904" s="37"/>
      <c r="Q2904" s="38"/>
      <c r="R2904" s="38"/>
      <c r="S2904" s="38"/>
      <c r="T2904" s="38"/>
      <c r="U2904" s="38"/>
      <c r="V2904" s="38"/>
      <c r="W2904" s="38"/>
      <c r="X2904" s="39"/>
      <c r="Y2904" s="38"/>
      <c r="Z2904" s="38"/>
      <c r="AA2904" s="38"/>
      <c r="AB2904" s="38"/>
      <c r="AC2904" s="38"/>
      <c r="AD2904" s="38"/>
      <c r="AE2904" s="38"/>
      <c r="AF2904" s="37"/>
      <c r="AG2904" s="38"/>
      <c r="AH2904" s="39"/>
      <c r="AI2904" s="8">
        <f t="shared" si="149"/>
        <v>0</v>
      </c>
      <c r="AJ2904" s="9">
        <f t="shared" si="148"/>
        <v>0</v>
      </c>
      <c r="AK2904" s="10">
        <f t="shared" si="150"/>
        <v>0</v>
      </c>
    </row>
    <row r="2905" spans="1:37">
      <c r="A2905" t="s">
        <v>8192</v>
      </c>
      <c r="B2905" t="s">
        <v>8192</v>
      </c>
      <c r="C2905" t="s">
        <v>120</v>
      </c>
      <c r="D2905">
        <v>2577</v>
      </c>
      <c r="E2905" s="7">
        <v>5159</v>
      </c>
      <c r="F2905" t="s">
        <v>8599</v>
      </c>
      <c r="G2905" t="s">
        <v>8603</v>
      </c>
      <c r="H2905">
        <v>50.279675699999999</v>
      </c>
      <c r="I2905">
        <v>5.4396434999999999</v>
      </c>
      <c r="J2905">
        <v>6990</v>
      </c>
      <c r="K2905" t="s">
        <v>8601</v>
      </c>
      <c r="L2905" t="s">
        <v>8602</v>
      </c>
      <c r="M2905" t="s">
        <v>58</v>
      </c>
      <c r="N2905" t="s">
        <v>59</v>
      </c>
      <c r="O2905" t="s">
        <v>158</v>
      </c>
      <c r="P2905" s="40"/>
      <c r="Q2905" s="41"/>
      <c r="R2905" s="41"/>
      <c r="S2905" s="41"/>
      <c r="T2905" s="41"/>
      <c r="U2905" s="41"/>
      <c r="V2905" s="41"/>
      <c r="W2905" s="41"/>
      <c r="X2905" s="42"/>
      <c r="Y2905" s="41"/>
      <c r="Z2905" s="41"/>
      <c r="AA2905" s="41"/>
      <c r="AB2905" s="41"/>
      <c r="AC2905" s="41"/>
      <c r="AD2905" s="41"/>
      <c r="AE2905" s="41"/>
      <c r="AF2905" s="40"/>
      <c r="AG2905" s="41"/>
      <c r="AH2905" s="42"/>
      <c r="AI2905" s="11">
        <f t="shared" si="149"/>
        <v>0</v>
      </c>
      <c r="AJ2905" s="12">
        <f t="shared" si="148"/>
        <v>0</v>
      </c>
      <c r="AK2905" s="13">
        <f t="shared" si="150"/>
        <v>0</v>
      </c>
    </row>
    <row r="2906" spans="1:37">
      <c r="A2906" t="s">
        <v>8192</v>
      </c>
      <c r="B2906" t="s">
        <v>8192</v>
      </c>
      <c r="C2906" t="s">
        <v>120</v>
      </c>
      <c r="D2906">
        <v>2578</v>
      </c>
      <c r="E2906" s="7">
        <v>5160</v>
      </c>
      <c r="F2906" t="s">
        <v>3388</v>
      </c>
      <c r="G2906" t="s">
        <v>8604</v>
      </c>
      <c r="H2906">
        <v>50.245244399999997</v>
      </c>
      <c r="I2906">
        <v>5.3930083</v>
      </c>
      <c r="J2906">
        <v>6990</v>
      </c>
      <c r="K2906" t="s">
        <v>8605</v>
      </c>
      <c r="L2906" t="s">
        <v>8606</v>
      </c>
      <c r="M2906" t="s">
        <v>58</v>
      </c>
      <c r="N2906" t="s">
        <v>59</v>
      </c>
      <c r="O2906" t="s">
        <v>60</v>
      </c>
      <c r="P2906" s="37"/>
      <c r="Q2906" s="38"/>
      <c r="R2906" s="38"/>
      <c r="S2906" s="38"/>
      <c r="T2906" s="38"/>
      <c r="U2906" s="38"/>
      <c r="V2906" s="38"/>
      <c r="W2906" s="38"/>
      <c r="X2906" s="39"/>
      <c r="Y2906" s="38"/>
      <c r="Z2906" s="38"/>
      <c r="AA2906" s="38"/>
      <c r="AB2906" s="38"/>
      <c r="AC2906" s="38"/>
      <c r="AD2906" s="38"/>
      <c r="AE2906" s="38"/>
      <c r="AF2906" s="37"/>
      <c r="AG2906" s="38"/>
      <c r="AH2906" s="39"/>
      <c r="AI2906" s="8">
        <f t="shared" si="149"/>
        <v>0</v>
      </c>
      <c r="AJ2906" s="9">
        <f t="shared" si="148"/>
        <v>0</v>
      </c>
      <c r="AK2906" s="10">
        <f t="shared" si="150"/>
        <v>0</v>
      </c>
    </row>
    <row r="2907" spans="1:37">
      <c r="A2907" t="s">
        <v>8192</v>
      </c>
      <c r="B2907" t="s">
        <v>8192</v>
      </c>
      <c r="C2907" t="s">
        <v>182</v>
      </c>
      <c r="D2907">
        <v>2579</v>
      </c>
      <c r="E2907" s="7">
        <v>5162</v>
      </c>
      <c r="F2907" t="s">
        <v>8607</v>
      </c>
      <c r="G2907" t="s">
        <v>8608</v>
      </c>
      <c r="H2907">
        <v>50.273770300000002</v>
      </c>
      <c r="I2907">
        <v>5.4398216000000001</v>
      </c>
      <c r="J2907">
        <v>6990</v>
      </c>
      <c r="K2907" t="s">
        <v>8609</v>
      </c>
      <c r="L2907" t="s">
        <v>8610</v>
      </c>
      <c r="M2907" t="s">
        <v>58</v>
      </c>
      <c r="N2907" t="s">
        <v>59</v>
      </c>
      <c r="O2907" t="s">
        <v>60</v>
      </c>
      <c r="P2907" s="40"/>
      <c r="Q2907" s="41"/>
      <c r="R2907" s="41"/>
      <c r="S2907" s="41"/>
      <c r="T2907" s="41"/>
      <c r="U2907" s="41"/>
      <c r="V2907" s="41"/>
      <c r="W2907" s="41"/>
      <c r="X2907" s="42"/>
      <c r="Y2907" s="41"/>
      <c r="Z2907" s="41"/>
      <c r="AA2907" s="41"/>
      <c r="AB2907" s="41"/>
      <c r="AC2907" s="41"/>
      <c r="AD2907" s="41"/>
      <c r="AE2907" s="41"/>
      <c r="AF2907" s="40"/>
      <c r="AG2907" s="41"/>
      <c r="AH2907" s="42"/>
      <c r="AI2907" s="11">
        <f t="shared" si="149"/>
        <v>0</v>
      </c>
      <c r="AJ2907" s="12">
        <f t="shared" si="148"/>
        <v>0</v>
      </c>
      <c r="AK2907" s="13">
        <f t="shared" si="150"/>
        <v>0</v>
      </c>
    </row>
    <row r="2908" spans="1:37">
      <c r="A2908" t="s">
        <v>8192</v>
      </c>
      <c r="B2908" t="s">
        <v>8192</v>
      </c>
      <c r="C2908" t="s">
        <v>53</v>
      </c>
      <c r="D2908">
        <v>2581</v>
      </c>
      <c r="E2908" s="7">
        <v>5164</v>
      </c>
      <c r="F2908" t="s">
        <v>1910</v>
      </c>
      <c r="G2908" t="s">
        <v>8611</v>
      </c>
      <c r="H2908">
        <v>50.125528060000001</v>
      </c>
      <c r="I2908">
        <v>5.6162800539999997</v>
      </c>
      <c r="J2908">
        <v>6983</v>
      </c>
      <c r="K2908" t="s">
        <v>8612</v>
      </c>
      <c r="L2908" t="s">
        <v>8613</v>
      </c>
      <c r="M2908" t="s">
        <v>58</v>
      </c>
      <c r="N2908" t="s">
        <v>59</v>
      </c>
      <c r="O2908" t="s">
        <v>60</v>
      </c>
      <c r="P2908" s="37"/>
      <c r="Q2908" s="38"/>
      <c r="R2908" s="38"/>
      <c r="S2908" s="38"/>
      <c r="T2908" s="38"/>
      <c r="U2908" s="38"/>
      <c r="V2908" s="38"/>
      <c r="W2908" s="38"/>
      <c r="X2908" s="39"/>
      <c r="Y2908" s="38"/>
      <c r="Z2908" s="38"/>
      <c r="AA2908" s="38"/>
      <c r="AB2908" s="38"/>
      <c r="AC2908" s="38"/>
      <c r="AD2908" s="38"/>
      <c r="AE2908" s="38"/>
      <c r="AF2908" s="37"/>
      <c r="AG2908" s="38"/>
      <c r="AH2908" s="39"/>
      <c r="AI2908" s="8">
        <f t="shared" si="149"/>
        <v>0</v>
      </c>
      <c r="AJ2908" s="9">
        <f t="shared" si="148"/>
        <v>0</v>
      </c>
      <c r="AK2908" s="10">
        <f t="shared" si="150"/>
        <v>0</v>
      </c>
    </row>
    <row r="2909" spans="1:37">
      <c r="A2909" t="s">
        <v>8192</v>
      </c>
      <c r="B2909" t="s">
        <v>8192</v>
      </c>
      <c r="C2909" t="s">
        <v>53</v>
      </c>
      <c r="D2909">
        <v>2582</v>
      </c>
      <c r="E2909" s="7">
        <v>5166</v>
      </c>
      <c r="F2909" t="s">
        <v>8614</v>
      </c>
      <c r="G2909" t="s">
        <v>8615</v>
      </c>
      <c r="H2909">
        <v>50.153588999999997</v>
      </c>
      <c r="I2909">
        <v>5.524794</v>
      </c>
      <c r="J2909">
        <v>6980</v>
      </c>
      <c r="K2909" t="s">
        <v>8616</v>
      </c>
      <c r="L2909" t="s">
        <v>8617</v>
      </c>
      <c r="M2909" t="s">
        <v>58</v>
      </c>
      <c r="N2909" t="s">
        <v>59</v>
      </c>
      <c r="O2909" t="s">
        <v>60</v>
      </c>
      <c r="P2909" s="40"/>
      <c r="Q2909" s="41"/>
      <c r="R2909" s="41"/>
      <c r="S2909" s="41"/>
      <c r="T2909" s="41"/>
      <c r="U2909" s="41"/>
      <c r="V2909" s="41"/>
      <c r="W2909" s="41"/>
      <c r="X2909" s="42"/>
      <c r="Y2909" s="41"/>
      <c r="Z2909" s="41"/>
      <c r="AA2909" s="41"/>
      <c r="AB2909" s="41"/>
      <c r="AC2909" s="41"/>
      <c r="AD2909" s="41"/>
      <c r="AE2909" s="41"/>
      <c r="AF2909" s="40"/>
      <c r="AG2909" s="41"/>
      <c r="AH2909" s="42"/>
      <c r="AI2909" s="11">
        <f t="shared" si="149"/>
        <v>0</v>
      </c>
      <c r="AJ2909" s="12">
        <f t="shared" si="148"/>
        <v>0</v>
      </c>
      <c r="AK2909" s="13">
        <f t="shared" si="150"/>
        <v>0</v>
      </c>
    </row>
    <row r="2910" spans="1:37">
      <c r="A2910" t="s">
        <v>8192</v>
      </c>
      <c r="B2910" t="s">
        <v>8192</v>
      </c>
      <c r="C2910" t="s">
        <v>53</v>
      </c>
      <c r="D2910">
        <v>2584</v>
      </c>
      <c r="E2910" s="7">
        <v>5167</v>
      </c>
      <c r="F2910" t="s">
        <v>8618</v>
      </c>
      <c r="G2910" t="s">
        <v>8619</v>
      </c>
      <c r="H2910">
        <v>50.177950299999999</v>
      </c>
      <c r="I2910">
        <v>5.6669217999999999</v>
      </c>
      <c r="J2910">
        <v>6982</v>
      </c>
      <c r="K2910" t="s">
        <v>8620</v>
      </c>
      <c r="L2910" t="s">
        <v>8621</v>
      </c>
      <c r="M2910" t="s">
        <v>58</v>
      </c>
      <c r="N2910" t="s">
        <v>59</v>
      </c>
      <c r="O2910" t="s">
        <v>60</v>
      </c>
      <c r="P2910" s="37"/>
      <c r="Q2910" s="38"/>
      <c r="R2910" s="38"/>
      <c r="S2910" s="38"/>
      <c r="T2910" s="38"/>
      <c r="U2910" s="38"/>
      <c r="V2910" s="38"/>
      <c r="W2910" s="38"/>
      <c r="X2910" s="39"/>
      <c r="Y2910" s="38"/>
      <c r="Z2910" s="38"/>
      <c r="AA2910" s="38"/>
      <c r="AB2910" s="38"/>
      <c r="AC2910" s="38"/>
      <c r="AD2910" s="38"/>
      <c r="AE2910" s="38"/>
      <c r="AF2910" s="37"/>
      <c r="AG2910" s="38"/>
      <c r="AH2910" s="39"/>
      <c r="AI2910" s="8">
        <f t="shared" si="149"/>
        <v>0</v>
      </c>
      <c r="AJ2910" s="9">
        <f t="shared" si="148"/>
        <v>0</v>
      </c>
      <c r="AK2910" s="10">
        <f t="shared" si="150"/>
        <v>0</v>
      </c>
    </row>
    <row r="2911" spans="1:37">
      <c r="A2911" t="s">
        <v>8192</v>
      </c>
      <c r="B2911" t="s">
        <v>8192</v>
      </c>
      <c r="C2911" t="s">
        <v>53</v>
      </c>
      <c r="D2911">
        <v>2584</v>
      </c>
      <c r="E2911" s="7">
        <v>5168</v>
      </c>
      <c r="F2911" t="s">
        <v>8618</v>
      </c>
      <c r="G2911" t="s">
        <v>8622</v>
      </c>
      <c r="H2911">
        <v>50.210573599999996</v>
      </c>
      <c r="I2911">
        <v>5.6360169000000004</v>
      </c>
      <c r="J2911">
        <v>6982</v>
      </c>
      <c r="K2911" t="s">
        <v>8620</v>
      </c>
      <c r="L2911" t="s">
        <v>8621</v>
      </c>
      <c r="M2911" t="s">
        <v>58</v>
      </c>
      <c r="N2911" t="s">
        <v>91</v>
      </c>
      <c r="O2911" t="s">
        <v>60</v>
      </c>
      <c r="P2911" s="40"/>
      <c r="Q2911" s="41"/>
      <c r="R2911" s="41"/>
      <c r="S2911" s="41"/>
      <c r="T2911" s="41"/>
      <c r="U2911" s="41"/>
      <c r="V2911" s="41"/>
      <c r="W2911" s="41"/>
      <c r="X2911" s="42"/>
      <c r="Y2911" s="41"/>
      <c r="Z2911" s="41"/>
      <c r="AA2911" s="41"/>
      <c r="AB2911" s="41"/>
      <c r="AC2911" s="41"/>
      <c r="AD2911" s="41"/>
      <c r="AE2911" s="41"/>
      <c r="AF2911" s="40"/>
      <c r="AG2911" s="41"/>
      <c r="AH2911" s="42"/>
      <c r="AI2911" s="11">
        <f t="shared" si="149"/>
        <v>0</v>
      </c>
      <c r="AJ2911" s="12">
        <f t="shared" si="148"/>
        <v>0</v>
      </c>
      <c r="AK2911" s="13">
        <f t="shared" si="150"/>
        <v>0</v>
      </c>
    </row>
    <row r="2912" spans="1:37">
      <c r="A2912" t="s">
        <v>8192</v>
      </c>
      <c r="B2912" t="s">
        <v>8192</v>
      </c>
      <c r="C2912" t="s">
        <v>120</v>
      </c>
      <c r="D2912">
        <v>2585</v>
      </c>
      <c r="E2912" s="7">
        <v>5169</v>
      </c>
      <c r="F2912" t="s">
        <v>3388</v>
      </c>
      <c r="G2912" t="s">
        <v>8623</v>
      </c>
      <c r="H2912">
        <v>50.179075900000001</v>
      </c>
      <c r="I2912">
        <v>5.5768911000000001</v>
      </c>
      <c r="J2912">
        <v>6980</v>
      </c>
      <c r="K2912" t="s">
        <v>8624</v>
      </c>
      <c r="L2912" t="s">
        <v>8625</v>
      </c>
      <c r="M2912" t="s">
        <v>58</v>
      </c>
      <c r="N2912" t="s">
        <v>59</v>
      </c>
      <c r="O2912" t="s">
        <v>60</v>
      </c>
      <c r="P2912" s="37"/>
      <c r="Q2912" s="38"/>
      <c r="R2912" s="38"/>
      <c r="S2912" s="38"/>
      <c r="T2912" s="38"/>
      <c r="U2912" s="38"/>
      <c r="V2912" s="38"/>
      <c r="W2912" s="38"/>
      <c r="X2912" s="39"/>
      <c r="Y2912" s="38"/>
      <c r="Z2912" s="38"/>
      <c r="AA2912" s="38"/>
      <c r="AB2912" s="38"/>
      <c r="AC2912" s="38"/>
      <c r="AD2912" s="38"/>
      <c r="AE2912" s="38"/>
      <c r="AF2912" s="37"/>
      <c r="AG2912" s="38"/>
      <c r="AH2912" s="39"/>
      <c r="AI2912" s="8">
        <f t="shared" si="149"/>
        <v>0</v>
      </c>
      <c r="AJ2912" s="9">
        <f t="shared" si="148"/>
        <v>0</v>
      </c>
      <c r="AK2912" s="10">
        <f t="shared" si="150"/>
        <v>0</v>
      </c>
    </row>
    <row r="2913" spans="1:37">
      <c r="A2913" t="s">
        <v>8192</v>
      </c>
      <c r="B2913" t="s">
        <v>8192</v>
      </c>
      <c r="C2913" t="s">
        <v>182</v>
      </c>
      <c r="D2913">
        <v>5092</v>
      </c>
      <c r="E2913" s="7">
        <v>5170</v>
      </c>
      <c r="F2913" t="s">
        <v>8626</v>
      </c>
      <c r="G2913" t="s">
        <v>8627</v>
      </c>
      <c r="H2913">
        <v>50.186951899999997</v>
      </c>
      <c r="I2913">
        <v>5.5780662000000003</v>
      </c>
      <c r="J2913">
        <v>6980</v>
      </c>
      <c r="K2913" t="s">
        <v>8628</v>
      </c>
      <c r="L2913" t="s">
        <v>8629</v>
      </c>
      <c r="M2913" t="s">
        <v>58</v>
      </c>
      <c r="N2913" t="s">
        <v>59</v>
      </c>
      <c r="O2913" t="s">
        <v>60</v>
      </c>
      <c r="P2913" s="40"/>
      <c r="Q2913" s="41"/>
      <c r="R2913" s="41"/>
      <c r="S2913" s="41"/>
      <c r="T2913" s="41"/>
      <c r="U2913" s="41"/>
      <c r="V2913" s="41"/>
      <c r="W2913" s="41"/>
      <c r="X2913" s="42"/>
      <c r="Y2913" s="41"/>
      <c r="Z2913" s="41"/>
      <c r="AA2913" s="41"/>
      <c r="AB2913" s="41"/>
      <c r="AC2913" s="41"/>
      <c r="AD2913" s="41"/>
      <c r="AE2913" s="41"/>
      <c r="AF2913" s="40"/>
      <c r="AG2913" s="41"/>
      <c r="AH2913" s="42"/>
      <c r="AI2913" s="11">
        <f t="shared" si="149"/>
        <v>0</v>
      </c>
      <c r="AJ2913" s="12">
        <f t="shared" si="148"/>
        <v>0</v>
      </c>
      <c r="AK2913" s="13">
        <f t="shared" si="150"/>
        <v>0</v>
      </c>
    </row>
    <row r="2914" spans="1:37">
      <c r="A2914" t="s">
        <v>8192</v>
      </c>
      <c r="B2914" t="s">
        <v>8192</v>
      </c>
      <c r="C2914" t="s">
        <v>182</v>
      </c>
      <c r="D2914">
        <v>2586</v>
      </c>
      <c r="E2914" s="7">
        <v>5171</v>
      </c>
      <c r="F2914" t="s">
        <v>8630</v>
      </c>
      <c r="G2914" t="s">
        <v>8627</v>
      </c>
      <c r="H2914">
        <v>50.186951899999997</v>
      </c>
      <c r="I2914">
        <v>5.5780662000000003</v>
      </c>
      <c r="J2914">
        <v>6980</v>
      </c>
      <c r="K2914" t="s">
        <v>8631</v>
      </c>
      <c r="L2914" t="s">
        <v>8632</v>
      </c>
      <c r="M2914" t="s">
        <v>58</v>
      </c>
      <c r="N2914" t="s">
        <v>168</v>
      </c>
      <c r="O2914" t="s">
        <v>60</v>
      </c>
      <c r="P2914" s="37"/>
      <c r="Q2914" s="38"/>
      <c r="R2914" s="38"/>
      <c r="S2914" s="38"/>
      <c r="T2914" s="38"/>
      <c r="U2914" s="38"/>
      <c r="V2914" s="38"/>
      <c r="W2914" s="38"/>
      <c r="X2914" s="39"/>
      <c r="Y2914" s="38"/>
      <c r="Z2914" s="38"/>
      <c r="AA2914" s="38"/>
      <c r="AB2914" s="38"/>
      <c r="AC2914" s="38"/>
      <c r="AD2914" s="38"/>
      <c r="AE2914" s="38"/>
      <c r="AF2914" s="37"/>
      <c r="AG2914" s="38"/>
      <c r="AH2914" s="39"/>
      <c r="AI2914" s="8">
        <f t="shared" si="149"/>
        <v>0</v>
      </c>
      <c r="AJ2914" s="9">
        <f t="shared" ref="AJ2914:AJ2977" si="151">IF(AND(AI2914&gt;0,O2914="OUI"),1,0)</f>
        <v>0</v>
      </c>
      <c r="AK2914" s="10">
        <f t="shared" si="150"/>
        <v>0</v>
      </c>
    </row>
    <row r="2915" spans="1:37">
      <c r="A2915" t="s">
        <v>8192</v>
      </c>
      <c r="B2915" t="s">
        <v>8192</v>
      </c>
      <c r="C2915" t="s">
        <v>120</v>
      </c>
      <c r="D2915">
        <v>2587</v>
      </c>
      <c r="E2915" s="7">
        <v>5172</v>
      </c>
      <c r="F2915" t="s">
        <v>8633</v>
      </c>
      <c r="G2915" t="s">
        <v>8623</v>
      </c>
      <c r="H2915">
        <v>50.179075900000001</v>
      </c>
      <c r="I2915">
        <v>5.5768911000000001</v>
      </c>
      <c r="J2915">
        <v>6980</v>
      </c>
      <c r="K2915" t="s">
        <v>8634</v>
      </c>
      <c r="L2915" t="s">
        <v>8635</v>
      </c>
      <c r="M2915" t="s">
        <v>58</v>
      </c>
      <c r="N2915" t="s">
        <v>168</v>
      </c>
      <c r="O2915" t="s">
        <v>60</v>
      </c>
      <c r="P2915" s="40"/>
      <c r="Q2915" s="41"/>
      <c r="R2915" s="41"/>
      <c r="S2915" s="41"/>
      <c r="T2915" s="41"/>
      <c r="U2915" s="41"/>
      <c r="V2915" s="41"/>
      <c r="W2915" s="41"/>
      <c r="X2915" s="42"/>
      <c r="Y2915" s="41"/>
      <c r="Z2915" s="41"/>
      <c r="AA2915" s="41"/>
      <c r="AB2915" s="41"/>
      <c r="AC2915" s="41"/>
      <c r="AD2915" s="41"/>
      <c r="AE2915" s="41"/>
      <c r="AF2915" s="40"/>
      <c r="AG2915" s="41"/>
      <c r="AH2915" s="42"/>
      <c r="AI2915" s="11">
        <f t="shared" si="149"/>
        <v>0</v>
      </c>
      <c r="AJ2915" s="12">
        <f t="shared" si="151"/>
        <v>0</v>
      </c>
      <c r="AK2915" s="13">
        <f t="shared" si="150"/>
        <v>0</v>
      </c>
    </row>
    <row r="2916" spans="1:37">
      <c r="A2916" t="s">
        <v>8192</v>
      </c>
      <c r="B2916" t="s">
        <v>8192</v>
      </c>
      <c r="C2916" t="s">
        <v>120</v>
      </c>
      <c r="D2916">
        <v>2587</v>
      </c>
      <c r="E2916" s="7">
        <v>5173</v>
      </c>
      <c r="F2916" t="s">
        <v>8633</v>
      </c>
      <c r="G2916" t="s">
        <v>8636</v>
      </c>
      <c r="H2916">
        <v>50.179636799999997</v>
      </c>
      <c r="I2916">
        <v>5.5741668000000004</v>
      </c>
      <c r="J2916">
        <v>6980</v>
      </c>
      <c r="K2916" t="s">
        <v>8634</v>
      </c>
      <c r="L2916" t="s">
        <v>8635</v>
      </c>
      <c r="M2916" t="s">
        <v>58</v>
      </c>
      <c r="N2916" t="s">
        <v>168</v>
      </c>
      <c r="O2916" t="s">
        <v>60</v>
      </c>
      <c r="P2916" s="37"/>
      <c r="Q2916" s="38"/>
      <c r="R2916" s="38"/>
      <c r="S2916" s="38"/>
      <c r="T2916" s="38"/>
      <c r="U2916" s="38"/>
      <c r="V2916" s="38"/>
      <c r="W2916" s="38"/>
      <c r="X2916" s="39"/>
      <c r="Y2916" s="38"/>
      <c r="Z2916" s="38"/>
      <c r="AA2916" s="38"/>
      <c r="AB2916" s="38"/>
      <c r="AC2916" s="38"/>
      <c r="AD2916" s="38"/>
      <c r="AE2916" s="38"/>
      <c r="AF2916" s="37"/>
      <c r="AG2916" s="38"/>
      <c r="AH2916" s="39"/>
      <c r="AI2916" s="8">
        <f t="shared" si="149"/>
        <v>0</v>
      </c>
      <c r="AJ2916" s="9">
        <f t="shared" si="151"/>
        <v>0</v>
      </c>
      <c r="AK2916" s="10">
        <f t="shared" si="150"/>
        <v>0</v>
      </c>
    </row>
    <row r="2917" spans="1:37">
      <c r="A2917" t="s">
        <v>8192</v>
      </c>
      <c r="B2917" t="s">
        <v>8192</v>
      </c>
      <c r="C2917" t="s">
        <v>53</v>
      </c>
      <c r="D2917">
        <v>95477</v>
      </c>
      <c r="E2917" s="7">
        <v>5174</v>
      </c>
      <c r="F2917" t="s">
        <v>8637</v>
      </c>
      <c r="G2917" t="s">
        <v>8638</v>
      </c>
      <c r="H2917">
        <v>50.204399199999997</v>
      </c>
      <c r="I2917">
        <v>5.2553979999999996</v>
      </c>
      <c r="J2917">
        <v>6900</v>
      </c>
      <c r="K2917" t="s">
        <v>8639</v>
      </c>
      <c r="L2917" t="s">
        <v>8640</v>
      </c>
      <c r="M2917" t="s">
        <v>58</v>
      </c>
      <c r="N2917" t="s">
        <v>59</v>
      </c>
      <c r="O2917" t="s">
        <v>60</v>
      </c>
      <c r="P2917" s="40"/>
      <c r="Q2917" s="41"/>
      <c r="R2917" s="41"/>
      <c r="S2917" s="41"/>
      <c r="T2917" s="41"/>
      <c r="U2917" s="41"/>
      <c r="V2917" s="41"/>
      <c r="W2917" s="41"/>
      <c r="X2917" s="42"/>
      <c r="Y2917" s="41"/>
      <c r="Z2917" s="41"/>
      <c r="AA2917" s="41"/>
      <c r="AB2917" s="41"/>
      <c r="AC2917" s="41"/>
      <c r="AD2917" s="41"/>
      <c r="AE2917" s="41"/>
      <c r="AF2917" s="40"/>
      <c r="AG2917" s="41"/>
      <c r="AH2917" s="42"/>
      <c r="AI2917" s="11">
        <f t="shared" si="149"/>
        <v>0</v>
      </c>
      <c r="AJ2917" s="12">
        <f t="shared" si="151"/>
        <v>0</v>
      </c>
      <c r="AK2917" s="13">
        <f t="shared" si="150"/>
        <v>0</v>
      </c>
    </row>
    <row r="2918" spans="1:37">
      <c r="A2918" t="s">
        <v>8192</v>
      </c>
      <c r="B2918" t="s">
        <v>8192</v>
      </c>
      <c r="C2918" t="s">
        <v>53</v>
      </c>
      <c r="D2918">
        <v>2588</v>
      </c>
      <c r="E2918" s="7">
        <v>5175</v>
      </c>
      <c r="F2918" t="s">
        <v>8641</v>
      </c>
      <c r="G2918" t="s">
        <v>8642</v>
      </c>
      <c r="H2918">
        <v>50.227191300000001</v>
      </c>
      <c r="I2918">
        <v>5.2909997000000004</v>
      </c>
      <c r="J2918">
        <v>6900</v>
      </c>
      <c r="K2918" t="s">
        <v>8643</v>
      </c>
      <c r="L2918" t="s">
        <v>8644</v>
      </c>
      <c r="M2918" t="s">
        <v>58</v>
      </c>
      <c r="N2918" t="s">
        <v>59</v>
      </c>
      <c r="O2918" t="s">
        <v>60</v>
      </c>
      <c r="P2918" s="37"/>
      <c r="Q2918" s="38"/>
      <c r="R2918" s="38"/>
      <c r="S2918" s="38"/>
      <c r="T2918" s="38"/>
      <c r="U2918" s="38"/>
      <c r="V2918" s="38"/>
      <c r="W2918" s="38"/>
      <c r="X2918" s="39"/>
      <c r="Y2918" s="38"/>
      <c r="Z2918" s="38"/>
      <c r="AA2918" s="38"/>
      <c r="AB2918" s="38"/>
      <c r="AC2918" s="38"/>
      <c r="AD2918" s="38"/>
      <c r="AE2918" s="38"/>
      <c r="AF2918" s="37"/>
      <c r="AG2918" s="38"/>
      <c r="AH2918" s="39"/>
      <c r="AI2918" s="8">
        <f t="shared" si="149"/>
        <v>0</v>
      </c>
      <c r="AJ2918" s="9">
        <f t="shared" si="151"/>
        <v>0</v>
      </c>
      <c r="AK2918" s="10">
        <f t="shared" si="150"/>
        <v>0</v>
      </c>
    </row>
    <row r="2919" spans="1:37">
      <c r="A2919" t="s">
        <v>8192</v>
      </c>
      <c r="B2919" t="s">
        <v>8192</v>
      </c>
      <c r="C2919" t="s">
        <v>53</v>
      </c>
      <c r="D2919">
        <v>2589</v>
      </c>
      <c r="E2919" s="7">
        <v>5176</v>
      </c>
      <c r="F2919" t="s">
        <v>8645</v>
      </c>
      <c r="G2919" t="s">
        <v>8646</v>
      </c>
      <c r="H2919">
        <v>50.184082699999998</v>
      </c>
      <c r="I2919">
        <v>5.3075229999999998</v>
      </c>
      <c r="J2919">
        <v>6900</v>
      </c>
      <c r="K2919" t="s">
        <v>8647</v>
      </c>
      <c r="L2919" t="s">
        <v>8648</v>
      </c>
      <c r="M2919" t="s">
        <v>58</v>
      </c>
      <c r="N2919" t="s">
        <v>59</v>
      </c>
      <c r="O2919" t="s">
        <v>60</v>
      </c>
      <c r="P2919" s="40"/>
      <c r="Q2919" s="41"/>
      <c r="R2919" s="41"/>
      <c r="S2919" s="41"/>
      <c r="T2919" s="41"/>
      <c r="U2919" s="41"/>
      <c r="V2919" s="41"/>
      <c r="W2919" s="41"/>
      <c r="X2919" s="42"/>
      <c r="Y2919" s="41"/>
      <c r="Z2919" s="41"/>
      <c r="AA2919" s="41"/>
      <c r="AB2919" s="41"/>
      <c r="AC2919" s="41"/>
      <c r="AD2919" s="41"/>
      <c r="AE2919" s="41"/>
      <c r="AF2919" s="40"/>
      <c r="AG2919" s="41"/>
      <c r="AH2919" s="42"/>
      <c r="AI2919" s="11">
        <f t="shared" si="149"/>
        <v>0</v>
      </c>
      <c r="AJ2919" s="12">
        <f t="shared" si="151"/>
        <v>0</v>
      </c>
      <c r="AK2919" s="13">
        <f t="shared" si="150"/>
        <v>0</v>
      </c>
    </row>
    <row r="2920" spans="1:37">
      <c r="A2920" t="s">
        <v>8192</v>
      </c>
      <c r="B2920" t="s">
        <v>8192</v>
      </c>
      <c r="C2920" t="s">
        <v>53</v>
      </c>
      <c r="D2920">
        <v>95476</v>
      </c>
      <c r="E2920" s="7">
        <v>5177</v>
      </c>
      <c r="F2920" t="s">
        <v>8649</v>
      </c>
      <c r="G2920" t="s">
        <v>8650</v>
      </c>
      <c r="H2920">
        <v>50.170045899999998</v>
      </c>
      <c r="I2920">
        <v>5.2842148</v>
      </c>
      <c r="J2920">
        <v>6900</v>
      </c>
      <c r="K2920" t="s">
        <v>8651</v>
      </c>
      <c r="L2920" t="s">
        <v>8652</v>
      </c>
      <c r="M2920" t="s">
        <v>58</v>
      </c>
      <c r="N2920" t="s">
        <v>59</v>
      </c>
      <c r="O2920" t="s">
        <v>60</v>
      </c>
      <c r="P2920" s="37"/>
      <c r="Q2920" s="38"/>
      <c r="R2920" s="38"/>
      <c r="S2920" s="38"/>
      <c r="T2920" s="38"/>
      <c r="U2920" s="38"/>
      <c r="V2920" s="38"/>
      <c r="W2920" s="38"/>
      <c r="X2920" s="39"/>
      <c r="Y2920" s="38"/>
      <c r="Z2920" s="38"/>
      <c r="AA2920" s="38"/>
      <c r="AB2920" s="38"/>
      <c r="AC2920" s="38"/>
      <c r="AD2920" s="38"/>
      <c r="AE2920" s="38"/>
      <c r="AF2920" s="37"/>
      <c r="AG2920" s="38"/>
      <c r="AH2920" s="39"/>
      <c r="AI2920" s="8">
        <f t="shared" si="149"/>
        <v>0</v>
      </c>
      <c r="AJ2920" s="9">
        <f t="shared" si="151"/>
        <v>0</v>
      </c>
      <c r="AK2920" s="10">
        <f t="shared" si="150"/>
        <v>0</v>
      </c>
    </row>
    <row r="2921" spans="1:37">
      <c r="A2921" t="s">
        <v>8192</v>
      </c>
      <c r="B2921" t="s">
        <v>8192</v>
      </c>
      <c r="C2921" t="s">
        <v>53</v>
      </c>
      <c r="D2921">
        <v>2588</v>
      </c>
      <c r="E2921" s="7">
        <v>5178</v>
      </c>
      <c r="F2921" t="s">
        <v>8641</v>
      </c>
      <c r="G2921" t="s">
        <v>8653</v>
      </c>
      <c r="H2921">
        <v>50.209925599999998</v>
      </c>
      <c r="I2921">
        <v>5.3416363999999996</v>
      </c>
      <c r="J2921">
        <v>6900</v>
      </c>
      <c r="K2921" t="s">
        <v>8643</v>
      </c>
      <c r="L2921" t="s">
        <v>8644</v>
      </c>
      <c r="M2921" t="s">
        <v>58</v>
      </c>
      <c r="N2921" t="s">
        <v>59</v>
      </c>
      <c r="O2921" t="s">
        <v>158</v>
      </c>
      <c r="P2921" s="40"/>
      <c r="Q2921" s="41"/>
      <c r="R2921" s="41"/>
      <c r="S2921" s="41"/>
      <c r="T2921" s="41"/>
      <c r="U2921" s="41"/>
      <c r="V2921" s="41"/>
      <c r="W2921" s="41"/>
      <c r="X2921" s="42"/>
      <c r="Y2921" s="41"/>
      <c r="Z2921" s="41"/>
      <c r="AA2921" s="41"/>
      <c r="AB2921" s="41"/>
      <c r="AC2921" s="41"/>
      <c r="AD2921" s="41"/>
      <c r="AE2921" s="41"/>
      <c r="AF2921" s="40"/>
      <c r="AG2921" s="41"/>
      <c r="AH2921" s="42"/>
      <c r="AI2921" s="11">
        <f t="shared" si="149"/>
        <v>0</v>
      </c>
      <c r="AJ2921" s="12">
        <f t="shared" si="151"/>
        <v>0</v>
      </c>
      <c r="AK2921" s="13">
        <f t="shared" si="150"/>
        <v>0</v>
      </c>
    </row>
    <row r="2922" spans="1:37">
      <c r="A2922" t="s">
        <v>8192</v>
      </c>
      <c r="B2922" t="s">
        <v>8192</v>
      </c>
      <c r="C2922" t="s">
        <v>53</v>
      </c>
      <c r="D2922">
        <v>2590</v>
      </c>
      <c r="E2922" s="7">
        <v>5179</v>
      </c>
      <c r="F2922" t="s">
        <v>8654</v>
      </c>
      <c r="G2922" t="s">
        <v>8655</v>
      </c>
      <c r="H2922">
        <v>50.214070900000003</v>
      </c>
      <c r="I2922">
        <v>5.3591746999999996</v>
      </c>
      <c r="J2922">
        <v>6900</v>
      </c>
      <c r="K2922" t="s">
        <v>8656</v>
      </c>
      <c r="L2922" t="s">
        <v>8657</v>
      </c>
      <c r="M2922" t="s">
        <v>58</v>
      </c>
      <c r="N2922" t="s">
        <v>59</v>
      </c>
      <c r="O2922" t="s">
        <v>158</v>
      </c>
      <c r="P2922" s="37"/>
      <c r="Q2922" s="38"/>
      <c r="R2922" s="38"/>
      <c r="S2922" s="38"/>
      <c r="T2922" s="38"/>
      <c r="U2922" s="38"/>
      <c r="V2922" s="38"/>
      <c r="W2922" s="38"/>
      <c r="X2922" s="39"/>
      <c r="Y2922" s="38"/>
      <c r="Z2922" s="38"/>
      <c r="AA2922" s="38"/>
      <c r="AB2922" s="38"/>
      <c r="AC2922" s="38"/>
      <c r="AD2922" s="38"/>
      <c r="AE2922" s="38"/>
      <c r="AF2922" s="37"/>
      <c r="AG2922" s="38"/>
      <c r="AH2922" s="39"/>
      <c r="AI2922" s="8">
        <f t="shared" si="149"/>
        <v>0</v>
      </c>
      <c r="AJ2922" s="9">
        <f t="shared" si="151"/>
        <v>0</v>
      </c>
      <c r="AK2922" s="10">
        <f t="shared" si="150"/>
        <v>0</v>
      </c>
    </row>
    <row r="2923" spans="1:37">
      <c r="A2923" t="s">
        <v>8192</v>
      </c>
      <c r="B2923" t="s">
        <v>8192</v>
      </c>
      <c r="C2923" t="s">
        <v>120</v>
      </c>
      <c r="D2923">
        <v>2591</v>
      </c>
      <c r="E2923" s="7">
        <v>5180</v>
      </c>
      <c r="F2923" t="s">
        <v>6711</v>
      </c>
      <c r="G2923" t="s">
        <v>8658</v>
      </c>
      <c r="H2923">
        <v>50.2217658</v>
      </c>
      <c r="I2923">
        <v>5.2888402000000001</v>
      </c>
      <c r="J2923">
        <v>6900</v>
      </c>
      <c r="K2923" t="s">
        <v>8659</v>
      </c>
      <c r="L2923" t="s">
        <v>8660</v>
      </c>
      <c r="M2923" t="s">
        <v>58</v>
      </c>
      <c r="N2923" t="s">
        <v>59</v>
      </c>
      <c r="O2923" t="s">
        <v>60</v>
      </c>
      <c r="P2923" s="40"/>
      <c r="Q2923" s="41"/>
      <c r="R2923" s="41"/>
      <c r="S2923" s="41"/>
      <c r="T2923" s="41"/>
      <c r="U2923" s="41"/>
      <c r="V2923" s="41"/>
      <c r="W2923" s="41"/>
      <c r="X2923" s="42"/>
      <c r="Y2923" s="41"/>
      <c r="Z2923" s="41"/>
      <c r="AA2923" s="41"/>
      <c r="AB2923" s="41"/>
      <c r="AC2923" s="41"/>
      <c r="AD2923" s="41"/>
      <c r="AE2923" s="41"/>
      <c r="AF2923" s="40"/>
      <c r="AG2923" s="41"/>
      <c r="AH2923" s="42"/>
      <c r="AI2923" s="11">
        <f t="shared" si="149"/>
        <v>0</v>
      </c>
      <c r="AJ2923" s="12">
        <f t="shared" si="151"/>
        <v>0</v>
      </c>
      <c r="AK2923" s="13">
        <f t="shared" si="150"/>
        <v>0</v>
      </c>
    </row>
    <row r="2924" spans="1:37">
      <c r="A2924" t="s">
        <v>8192</v>
      </c>
      <c r="B2924" t="s">
        <v>8192</v>
      </c>
      <c r="C2924" t="s">
        <v>120</v>
      </c>
      <c r="D2924">
        <v>2592</v>
      </c>
      <c r="E2924" s="7">
        <v>5181</v>
      </c>
      <c r="F2924" t="s">
        <v>8661</v>
      </c>
      <c r="G2924" t="s">
        <v>8662</v>
      </c>
      <c r="H2924">
        <v>50.200822199999998</v>
      </c>
      <c r="I2924">
        <v>5.3171670000000004</v>
      </c>
      <c r="J2924">
        <v>6900</v>
      </c>
      <c r="K2924" t="s">
        <v>8663</v>
      </c>
      <c r="L2924" t="s">
        <v>8664</v>
      </c>
      <c r="M2924" t="s">
        <v>58</v>
      </c>
      <c r="N2924" t="s">
        <v>59</v>
      </c>
      <c r="O2924" t="s">
        <v>60</v>
      </c>
      <c r="P2924" s="37"/>
      <c r="Q2924" s="38"/>
      <c r="R2924" s="38"/>
      <c r="S2924" s="38"/>
      <c r="T2924" s="38"/>
      <c r="U2924" s="38"/>
      <c r="V2924" s="38"/>
      <c r="W2924" s="38"/>
      <c r="X2924" s="39"/>
      <c r="Y2924" s="38"/>
      <c r="Z2924" s="38"/>
      <c r="AA2924" s="38"/>
      <c r="AB2924" s="38"/>
      <c r="AC2924" s="38"/>
      <c r="AD2924" s="38"/>
      <c r="AE2924" s="38"/>
      <c r="AF2924" s="37"/>
      <c r="AG2924" s="38"/>
      <c r="AH2924" s="39"/>
      <c r="AI2924" s="8">
        <f t="shared" si="149"/>
        <v>0</v>
      </c>
      <c r="AJ2924" s="9">
        <f t="shared" si="151"/>
        <v>0</v>
      </c>
      <c r="AK2924" s="10">
        <f t="shared" si="150"/>
        <v>0</v>
      </c>
    </row>
    <row r="2925" spans="1:37">
      <c r="A2925" t="s">
        <v>8192</v>
      </c>
      <c r="B2925" t="s">
        <v>8192</v>
      </c>
      <c r="C2925" t="s">
        <v>120</v>
      </c>
      <c r="D2925">
        <v>3177</v>
      </c>
      <c r="E2925" s="7">
        <v>5182</v>
      </c>
      <c r="F2925" t="s">
        <v>8665</v>
      </c>
      <c r="G2925" t="s">
        <v>8666</v>
      </c>
      <c r="H2925">
        <v>50.226348999999999</v>
      </c>
      <c r="I2925">
        <v>5.3486153999999999</v>
      </c>
      <c r="J2925">
        <v>6900</v>
      </c>
      <c r="K2925" t="s">
        <v>8667</v>
      </c>
      <c r="L2925" t="s">
        <v>8668</v>
      </c>
      <c r="M2925" t="s">
        <v>58</v>
      </c>
      <c r="N2925" t="s">
        <v>91</v>
      </c>
      <c r="O2925" t="s">
        <v>60</v>
      </c>
      <c r="P2925" s="40"/>
      <c r="Q2925" s="41"/>
      <c r="R2925" s="41"/>
      <c r="S2925" s="41"/>
      <c r="T2925" s="41"/>
      <c r="U2925" s="41"/>
      <c r="V2925" s="41"/>
      <c r="W2925" s="41"/>
      <c r="X2925" s="42"/>
      <c r="Y2925" s="41"/>
      <c r="Z2925" s="41"/>
      <c r="AA2925" s="41"/>
      <c r="AB2925" s="41"/>
      <c r="AC2925" s="41"/>
      <c r="AD2925" s="41"/>
      <c r="AE2925" s="41"/>
      <c r="AF2925" s="40"/>
      <c r="AG2925" s="41"/>
      <c r="AH2925" s="42"/>
      <c r="AI2925" s="11">
        <f t="shared" si="149"/>
        <v>0</v>
      </c>
      <c r="AJ2925" s="12">
        <f t="shared" si="151"/>
        <v>0</v>
      </c>
      <c r="AK2925" s="13">
        <f t="shared" si="150"/>
        <v>0</v>
      </c>
    </row>
    <row r="2926" spans="1:37">
      <c r="A2926" t="s">
        <v>8192</v>
      </c>
      <c r="B2926" t="s">
        <v>8192</v>
      </c>
      <c r="C2926" t="s">
        <v>182</v>
      </c>
      <c r="D2926">
        <v>5094</v>
      </c>
      <c r="E2926" s="7">
        <v>5183</v>
      </c>
      <c r="F2926" t="s">
        <v>8669</v>
      </c>
      <c r="G2926" t="s">
        <v>8670</v>
      </c>
      <c r="H2926">
        <v>50.224072700000001</v>
      </c>
      <c r="I2926">
        <v>5.3415149</v>
      </c>
      <c r="J2926">
        <v>6900</v>
      </c>
      <c r="K2926" t="s">
        <v>8671</v>
      </c>
      <c r="L2926" t="s">
        <v>8672</v>
      </c>
      <c r="M2926" t="s">
        <v>58</v>
      </c>
      <c r="N2926" t="s">
        <v>91</v>
      </c>
      <c r="O2926" t="s">
        <v>60</v>
      </c>
      <c r="P2926" s="37"/>
      <c r="Q2926" s="38"/>
      <c r="R2926" s="38"/>
      <c r="S2926" s="38"/>
      <c r="T2926" s="38"/>
      <c r="U2926" s="38"/>
      <c r="V2926" s="38"/>
      <c r="W2926" s="38"/>
      <c r="X2926" s="39"/>
      <c r="Y2926" s="38"/>
      <c r="Z2926" s="38"/>
      <c r="AA2926" s="38"/>
      <c r="AB2926" s="38"/>
      <c r="AC2926" s="38"/>
      <c r="AD2926" s="38"/>
      <c r="AE2926" s="38"/>
      <c r="AF2926" s="37"/>
      <c r="AG2926" s="38"/>
      <c r="AH2926" s="39"/>
      <c r="AI2926" s="8">
        <f t="shared" si="149"/>
        <v>0</v>
      </c>
      <c r="AJ2926" s="9">
        <f t="shared" si="151"/>
        <v>0</v>
      </c>
      <c r="AK2926" s="10">
        <f t="shared" si="150"/>
        <v>0</v>
      </c>
    </row>
    <row r="2927" spans="1:37">
      <c r="A2927" t="s">
        <v>8192</v>
      </c>
      <c r="B2927" t="s">
        <v>8192</v>
      </c>
      <c r="C2927" t="s">
        <v>182</v>
      </c>
      <c r="D2927">
        <v>5094</v>
      </c>
      <c r="E2927" s="7">
        <v>5184</v>
      </c>
      <c r="F2927" t="s">
        <v>8669</v>
      </c>
      <c r="G2927" t="s">
        <v>8673</v>
      </c>
      <c r="H2927">
        <v>50.228147300000003</v>
      </c>
      <c r="I2927">
        <v>5.3454927999999997</v>
      </c>
      <c r="J2927">
        <v>6900</v>
      </c>
      <c r="K2927" t="s">
        <v>8671</v>
      </c>
      <c r="L2927" t="s">
        <v>8672</v>
      </c>
      <c r="M2927" t="s">
        <v>58</v>
      </c>
      <c r="N2927" t="s">
        <v>65</v>
      </c>
      <c r="O2927" t="s">
        <v>60</v>
      </c>
      <c r="P2927" s="40"/>
      <c r="Q2927" s="41"/>
      <c r="R2927" s="41"/>
      <c r="S2927" s="41"/>
      <c r="T2927" s="41"/>
      <c r="U2927" s="41"/>
      <c r="V2927" s="41"/>
      <c r="W2927" s="41"/>
      <c r="X2927" s="42"/>
      <c r="Y2927" s="41"/>
      <c r="Z2927" s="41"/>
      <c r="AA2927" s="41"/>
      <c r="AB2927" s="41"/>
      <c r="AC2927" s="41"/>
      <c r="AD2927" s="41"/>
      <c r="AE2927" s="41"/>
      <c r="AF2927" s="40"/>
      <c r="AG2927" s="41"/>
      <c r="AH2927" s="42"/>
      <c r="AI2927" s="11">
        <f t="shared" si="149"/>
        <v>0</v>
      </c>
      <c r="AJ2927" s="12">
        <f t="shared" si="151"/>
        <v>0</v>
      </c>
      <c r="AK2927" s="13">
        <f t="shared" si="150"/>
        <v>0</v>
      </c>
    </row>
    <row r="2928" spans="1:37">
      <c r="A2928" t="s">
        <v>8192</v>
      </c>
      <c r="B2928" t="s">
        <v>8192</v>
      </c>
      <c r="C2928" t="s">
        <v>182</v>
      </c>
      <c r="D2928">
        <v>2593</v>
      </c>
      <c r="E2928" s="7">
        <v>5186</v>
      </c>
      <c r="F2928" t="s">
        <v>8560</v>
      </c>
      <c r="G2928" t="s">
        <v>8670</v>
      </c>
      <c r="H2928">
        <v>50.221155899999999</v>
      </c>
      <c r="I2928">
        <v>5.3395764999999997</v>
      </c>
      <c r="J2928">
        <v>6900</v>
      </c>
      <c r="K2928" t="s">
        <v>8562</v>
      </c>
      <c r="L2928" t="s">
        <v>8563</v>
      </c>
      <c r="M2928" t="s">
        <v>58</v>
      </c>
      <c r="N2928" t="s">
        <v>168</v>
      </c>
      <c r="O2928" t="s">
        <v>60</v>
      </c>
      <c r="P2928" s="37"/>
      <c r="Q2928" s="38"/>
      <c r="R2928" s="38"/>
      <c r="S2928" s="38"/>
      <c r="T2928" s="38"/>
      <c r="U2928" s="38"/>
      <c r="V2928" s="38"/>
      <c r="W2928" s="38"/>
      <c r="X2928" s="39"/>
      <c r="Y2928" s="38"/>
      <c r="Z2928" s="38"/>
      <c r="AA2928" s="38"/>
      <c r="AB2928" s="38"/>
      <c r="AC2928" s="38"/>
      <c r="AD2928" s="38"/>
      <c r="AE2928" s="38"/>
      <c r="AF2928" s="37"/>
      <c r="AG2928" s="38"/>
      <c r="AH2928" s="39"/>
      <c r="AI2928" s="8">
        <f t="shared" si="149"/>
        <v>0</v>
      </c>
      <c r="AJ2928" s="9">
        <f t="shared" si="151"/>
        <v>0</v>
      </c>
      <c r="AK2928" s="10">
        <f t="shared" si="150"/>
        <v>0</v>
      </c>
    </row>
    <row r="2929" spans="1:37">
      <c r="A2929" t="s">
        <v>8192</v>
      </c>
      <c r="B2929" t="s">
        <v>8192</v>
      </c>
      <c r="C2929" t="s">
        <v>120</v>
      </c>
      <c r="D2929">
        <v>5744</v>
      </c>
      <c r="E2929" s="7">
        <v>5187</v>
      </c>
      <c r="F2929" t="s">
        <v>8674</v>
      </c>
      <c r="G2929" t="s">
        <v>8675</v>
      </c>
      <c r="H2929">
        <v>50.226004199999998</v>
      </c>
      <c r="I2929">
        <v>5.3470167999999996</v>
      </c>
      <c r="J2929">
        <v>6900</v>
      </c>
      <c r="K2929" t="s">
        <v>8676</v>
      </c>
      <c r="L2929" t="s">
        <v>8677</v>
      </c>
      <c r="M2929" t="s">
        <v>58</v>
      </c>
      <c r="N2929" t="s">
        <v>59</v>
      </c>
      <c r="O2929" t="s">
        <v>60</v>
      </c>
      <c r="P2929" s="40"/>
      <c r="Q2929" s="41"/>
      <c r="R2929" s="41"/>
      <c r="S2929" s="41"/>
      <c r="T2929" s="41"/>
      <c r="U2929" s="41"/>
      <c r="V2929" s="41"/>
      <c r="W2929" s="41"/>
      <c r="X2929" s="42"/>
      <c r="Y2929" s="41"/>
      <c r="Z2929" s="41"/>
      <c r="AA2929" s="41"/>
      <c r="AB2929" s="41"/>
      <c r="AC2929" s="41"/>
      <c r="AD2929" s="41"/>
      <c r="AE2929" s="41"/>
      <c r="AF2929" s="40"/>
      <c r="AG2929" s="41"/>
      <c r="AH2929" s="42"/>
      <c r="AI2929" s="11">
        <f t="shared" si="149"/>
        <v>0</v>
      </c>
      <c r="AJ2929" s="12">
        <f t="shared" si="151"/>
        <v>0</v>
      </c>
      <c r="AK2929" s="13">
        <f t="shared" si="150"/>
        <v>0</v>
      </c>
    </row>
    <row r="2930" spans="1:37">
      <c r="A2930" t="s">
        <v>8192</v>
      </c>
      <c r="B2930" t="s">
        <v>8192</v>
      </c>
      <c r="C2930" t="s">
        <v>120</v>
      </c>
      <c r="D2930">
        <v>2596</v>
      </c>
      <c r="E2930" s="7">
        <v>5188</v>
      </c>
      <c r="F2930" t="s">
        <v>7714</v>
      </c>
      <c r="G2930" t="s">
        <v>8678</v>
      </c>
      <c r="H2930">
        <v>50.199444900000003</v>
      </c>
      <c r="I2930">
        <v>5.3172962000000004</v>
      </c>
      <c r="J2930">
        <v>6900</v>
      </c>
      <c r="K2930" t="s">
        <v>8679</v>
      </c>
      <c r="L2930" t="s">
        <v>8680</v>
      </c>
      <c r="M2930" t="s">
        <v>58</v>
      </c>
      <c r="N2930" t="s">
        <v>207</v>
      </c>
      <c r="O2930" t="s">
        <v>60</v>
      </c>
      <c r="P2930" s="37"/>
      <c r="Q2930" s="38"/>
      <c r="R2930" s="38"/>
      <c r="S2930" s="38"/>
      <c r="T2930" s="38"/>
      <c r="U2930" s="38"/>
      <c r="V2930" s="38"/>
      <c r="W2930" s="38"/>
      <c r="X2930" s="39"/>
      <c r="Y2930" s="38"/>
      <c r="Z2930" s="38"/>
      <c r="AA2930" s="38"/>
      <c r="AB2930" s="38"/>
      <c r="AC2930" s="38"/>
      <c r="AD2930" s="38"/>
      <c r="AE2930" s="38"/>
      <c r="AF2930" s="37"/>
      <c r="AG2930" s="38"/>
      <c r="AH2930" s="39"/>
      <c r="AI2930" s="8">
        <f t="shared" si="149"/>
        <v>0</v>
      </c>
      <c r="AJ2930" s="9">
        <f t="shared" si="151"/>
        <v>0</v>
      </c>
      <c r="AK2930" s="10">
        <f t="shared" si="150"/>
        <v>0</v>
      </c>
    </row>
    <row r="2931" spans="1:37">
      <c r="A2931" t="s">
        <v>8192</v>
      </c>
      <c r="B2931" t="s">
        <v>8192</v>
      </c>
      <c r="C2931" t="s">
        <v>182</v>
      </c>
      <c r="D2931">
        <v>2598</v>
      </c>
      <c r="E2931" s="7">
        <v>5195</v>
      </c>
      <c r="F2931" t="s">
        <v>7907</v>
      </c>
      <c r="G2931" t="s">
        <v>8681</v>
      </c>
      <c r="H2931">
        <v>50.195054800000001</v>
      </c>
      <c r="I2931">
        <v>5.3105459000000002</v>
      </c>
      <c r="J2931">
        <v>6900</v>
      </c>
      <c r="K2931" t="s">
        <v>8682</v>
      </c>
      <c r="L2931" t="s">
        <v>8683</v>
      </c>
      <c r="M2931" t="s">
        <v>212</v>
      </c>
      <c r="N2931" t="s">
        <v>279</v>
      </c>
      <c r="O2931" t="s">
        <v>60</v>
      </c>
      <c r="P2931" s="40"/>
      <c r="Q2931" s="41"/>
      <c r="R2931" s="41"/>
      <c r="S2931" s="41"/>
      <c r="T2931" s="41"/>
      <c r="U2931" s="41"/>
      <c r="V2931" s="41"/>
      <c r="W2931" s="41"/>
      <c r="X2931" s="42"/>
      <c r="Y2931" s="41"/>
      <c r="Z2931" s="41"/>
      <c r="AA2931" s="41"/>
      <c r="AB2931" s="41"/>
      <c r="AC2931" s="41"/>
      <c r="AD2931" s="41"/>
      <c r="AE2931" s="41"/>
      <c r="AF2931" s="40"/>
      <c r="AG2931" s="41"/>
      <c r="AH2931" s="42"/>
      <c r="AI2931" s="11">
        <f t="shared" si="149"/>
        <v>0</v>
      </c>
      <c r="AJ2931" s="12">
        <f t="shared" si="151"/>
        <v>0</v>
      </c>
      <c r="AK2931" s="13">
        <f t="shared" si="150"/>
        <v>0</v>
      </c>
    </row>
    <row r="2932" spans="1:37">
      <c r="A2932" t="s">
        <v>8192</v>
      </c>
      <c r="B2932" t="s">
        <v>8192</v>
      </c>
      <c r="C2932" t="s">
        <v>182</v>
      </c>
      <c r="D2932">
        <v>2599</v>
      </c>
      <c r="E2932" s="7">
        <v>5196</v>
      </c>
      <c r="F2932" t="s">
        <v>4989</v>
      </c>
      <c r="G2932" t="s">
        <v>8684</v>
      </c>
      <c r="H2932">
        <v>50.195054300000002</v>
      </c>
      <c r="I2932">
        <v>5.3087920000000004</v>
      </c>
      <c r="J2932">
        <v>6900</v>
      </c>
      <c r="K2932" t="s">
        <v>8685</v>
      </c>
      <c r="L2932" t="s">
        <v>8686</v>
      </c>
      <c r="M2932" t="s">
        <v>212</v>
      </c>
      <c r="N2932" t="s">
        <v>218</v>
      </c>
      <c r="O2932" t="s">
        <v>60</v>
      </c>
      <c r="P2932" s="37"/>
      <c r="Q2932" s="38"/>
      <c r="R2932" s="38"/>
      <c r="S2932" s="38"/>
      <c r="T2932" s="38"/>
      <c r="U2932" s="38"/>
      <c r="V2932" s="38"/>
      <c r="W2932" s="38"/>
      <c r="X2932" s="39"/>
      <c r="Y2932" s="38"/>
      <c r="Z2932" s="38"/>
      <c r="AA2932" s="38"/>
      <c r="AB2932" s="38"/>
      <c r="AC2932" s="38"/>
      <c r="AD2932" s="38"/>
      <c r="AE2932" s="38"/>
      <c r="AF2932" s="37"/>
      <c r="AG2932" s="38"/>
      <c r="AH2932" s="39"/>
      <c r="AI2932" s="8">
        <f t="shared" si="149"/>
        <v>0</v>
      </c>
      <c r="AJ2932" s="9">
        <f t="shared" si="151"/>
        <v>0</v>
      </c>
      <c r="AK2932" s="10">
        <f t="shared" si="150"/>
        <v>0</v>
      </c>
    </row>
    <row r="2933" spans="1:37">
      <c r="A2933" t="s">
        <v>8192</v>
      </c>
      <c r="B2933" t="s">
        <v>8192</v>
      </c>
      <c r="C2933" t="s">
        <v>120</v>
      </c>
      <c r="D2933">
        <v>2600</v>
      </c>
      <c r="E2933" s="7">
        <v>5197</v>
      </c>
      <c r="F2933" t="s">
        <v>6480</v>
      </c>
      <c r="G2933" t="s">
        <v>8687</v>
      </c>
      <c r="H2933">
        <v>50.228533800000001</v>
      </c>
      <c r="I2933">
        <v>5.3476160999999998</v>
      </c>
      <c r="J2933">
        <v>6900</v>
      </c>
      <c r="K2933" t="s">
        <v>8688</v>
      </c>
      <c r="L2933" t="s">
        <v>8689</v>
      </c>
      <c r="M2933" t="s">
        <v>58</v>
      </c>
      <c r="N2933" t="s">
        <v>168</v>
      </c>
      <c r="O2933" t="s">
        <v>158</v>
      </c>
      <c r="P2933" s="40"/>
      <c r="Q2933" s="41"/>
      <c r="R2933" s="41"/>
      <c r="S2933" s="41"/>
      <c r="T2933" s="41"/>
      <c r="U2933" s="41"/>
      <c r="V2933" s="41"/>
      <c r="W2933" s="41"/>
      <c r="X2933" s="42"/>
      <c r="Y2933" s="41"/>
      <c r="Z2933" s="41"/>
      <c r="AA2933" s="41"/>
      <c r="AB2933" s="41"/>
      <c r="AC2933" s="41"/>
      <c r="AD2933" s="41"/>
      <c r="AE2933" s="41"/>
      <c r="AF2933" s="40"/>
      <c r="AG2933" s="41"/>
      <c r="AH2933" s="42"/>
      <c r="AI2933" s="11">
        <f t="shared" si="149"/>
        <v>0</v>
      </c>
      <c r="AJ2933" s="12">
        <f t="shared" si="151"/>
        <v>0</v>
      </c>
      <c r="AK2933" s="13">
        <f t="shared" si="150"/>
        <v>0</v>
      </c>
    </row>
    <row r="2934" spans="1:37">
      <c r="A2934" t="s">
        <v>8192</v>
      </c>
      <c r="B2934" t="s">
        <v>8192</v>
      </c>
      <c r="C2934" t="s">
        <v>120</v>
      </c>
      <c r="D2934">
        <v>2601</v>
      </c>
      <c r="E2934" s="7">
        <v>5199</v>
      </c>
      <c r="F2934" t="s">
        <v>8690</v>
      </c>
      <c r="G2934" t="s">
        <v>8691</v>
      </c>
      <c r="H2934">
        <v>50.232060300000001</v>
      </c>
      <c r="I2934">
        <v>5.3311216999999997</v>
      </c>
      <c r="J2934">
        <v>6900</v>
      </c>
      <c r="K2934" t="s">
        <v>8692</v>
      </c>
      <c r="L2934" t="s">
        <v>8693</v>
      </c>
      <c r="M2934" t="s">
        <v>58</v>
      </c>
      <c r="N2934" t="s">
        <v>59</v>
      </c>
      <c r="O2934" t="s">
        <v>158</v>
      </c>
      <c r="P2934" s="37"/>
      <c r="Q2934" s="38"/>
      <c r="R2934" s="38"/>
      <c r="S2934" s="38"/>
      <c r="T2934" s="38"/>
      <c r="U2934" s="38"/>
      <c r="V2934" s="38"/>
      <c r="W2934" s="38"/>
      <c r="X2934" s="39"/>
      <c r="Y2934" s="38"/>
      <c r="Z2934" s="38"/>
      <c r="AA2934" s="38"/>
      <c r="AB2934" s="38"/>
      <c r="AC2934" s="38"/>
      <c r="AD2934" s="38"/>
      <c r="AE2934" s="38"/>
      <c r="AF2934" s="37"/>
      <c r="AG2934" s="38"/>
      <c r="AH2934" s="39"/>
      <c r="AI2934" s="8">
        <f t="shared" si="149"/>
        <v>0</v>
      </c>
      <c r="AJ2934" s="9">
        <f t="shared" si="151"/>
        <v>0</v>
      </c>
      <c r="AK2934" s="10">
        <f t="shared" si="150"/>
        <v>0</v>
      </c>
    </row>
    <row r="2935" spans="1:37">
      <c r="A2935" t="s">
        <v>8192</v>
      </c>
      <c r="B2935" t="s">
        <v>8192</v>
      </c>
      <c r="C2935" t="s">
        <v>53</v>
      </c>
      <c r="D2935">
        <v>2602</v>
      </c>
      <c r="E2935" s="7">
        <v>5200</v>
      </c>
      <c r="F2935" t="s">
        <v>8694</v>
      </c>
      <c r="G2935" t="s">
        <v>8695</v>
      </c>
      <c r="H2935">
        <v>50.155427600000003</v>
      </c>
      <c r="I2935">
        <v>5.3813484000000003</v>
      </c>
      <c r="J2935">
        <v>6952</v>
      </c>
      <c r="K2935" t="s">
        <v>8696</v>
      </c>
      <c r="L2935" t="s">
        <v>8697</v>
      </c>
      <c r="M2935" t="s">
        <v>58</v>
      </c>
      <c r="N2935" t="s">
        <v>59</v>
      </c>
      <c r="O2935" t="s">
        <v>60</v>
      </c>
      <c r="P2935" s="40"/>
      <c r="Q2935" s="41"/>
      <c r="R2935" s="41"/>
      <c r="S2935" s="41"/>
      <c r="T2935" s="41"/>
      <c r="U2935" s="41"/>
      <c r="V2935" s="41"/>
      <c r="W2935" s="41"/>
      <c r="X2935" s="42"/>
      <c r="Y2935" s="41"/>
      <c r="Z2935" s="41"/>
      <c r="AA2935" s="41"/>
      <c r="AB2935" s="41"/>
      <c r="AC2935" s="41"/>
      <c r="AD2935" s="41"/>
      <c r="AE2935" s="41"/>
      <c r="AF2935" s="40"/>
      <c r="AG2935" s="41"/>
      <c r="AH2935" s="42"/>
      <c r="AI2935" s="11">
        <f t="shared" si="149"/>
        <v>0</v>
      </c>
      <c r="AJ2935" s="12">
        <f t="shared" si="151"/>
        <v>0</v>
      </c>
      <c r="AK2935" s="13">
        <f t="shared" si="150"/>
        <v>0</v>
      </c>
    </row>
    <row r="2936" spans="1:37">
      <c r="A2936" t="s">
        <v>8192</v>
      </c>
      <c r="B2936" t="s">
        <v>8192</v>
      </c>
      <c r="C2936" t="s">
        <v>53</v>
      </c>
      <c r="D2936">
        <v>2602</v>
      </c>
      <c r="E2936" s="7">
        <v>5201</v>
      </c>
      <c r="F2936" t="s">
        <v>8694</v>
      </c>
      <c r="G2936" t="s">
        <v>8698</v>
      </c>
      <c r="H2936">
        <v>50.1274126</v>
      </c>
      <c r="I2936">
        <v>5.3435563999999998</v>
      </c>
      <c r="J2936">
        <v>6950</v>
      </c>
      <c r="K2936" t="s">
        <v>8696</v>
      </c>
      <c r="L2936" t="s">
        <v>8697</v>
      </c>
      <c r="M2936" t="s">
        <v>58</v>
      </c>
      <c r="N2936" t="s">
        <v>59</v>
      </c>
      <c r="O2936" t="s">
        <v>60</v>
      </c>
      <c r="P2936" s="37"/>
      <c r="Q2936" s="38"/>
      <c r="R2936" s="38"/>
      <c r="S2936" s="38"/>
      <c r="T2936" s="38"/>
      <c r="U2936" s="38"/>
      <c r="V2936" s="38"/>
      <c r="W2936" s="38"/>
      <c r="X2936" s="39"/>
      <c r="Y2936" s="38"/>
      <c r="Z2936" s="38"/>
      <c r="AA2936" s="38"/>
      <c r="AB2936" s="38"/>
      <c r="AC2936" s="38"/>
      <c r="AD2936" s="38"/>
      <c r="AE2936" s="38"/>
      <c r="AF2936" s="37"/>
      <c r="AG2936" s="38"/>
      <c r="AH2936" s="39"/>
      <c r="AI2936" s="8">
        <f t="shared" si="149"/>
        <v>0</v>
      </c>
      <c r="AJ2936" s="9">
        <f t="shared" si="151"/>
        <v>0</v>
      </c>
      <c r="AK2936" s="10">
        <f t="shared" si="150"/>
        <v>0</v>
      </c>
    </row>
    <row r="2937" spans="1:37">
      <c r="A2937" t="s">
        <v>8192</v>
      </c>
      <c r="B2937" t="s">
        <v>8192</v>
      </c>
      <c r="C2937" t="s">
        <v>53</v>
      </c>
      <c r="D2937">
        <v>2603</v>
      </c>
      <c r="E2937" s="7">
        <v>5202</v>
      </c>
      <c r="F2937" t="s">
        <v>8699</v>
      </c>
      <c r="G2937" t="s">
        <v>8700</v>
      </c>
      <c r="H2937">
        <v>50.166269399999997</v>
      </c>
      <c r="I2937">
        <v>5.4139214999999998</v>
      </c>
      <c r="J2937">
        <v>6951</v>
      </c>
      <c r="K2937" t="s">
        <v>8701</v>
      </c>
      <c r="L2937" t="s">
        <v>8702</v>
      </c>
      <c r="M2937" t="s">
        <v>58</v>
      </c>
      <c r="N2937" t="s">
        <v>59</v>
      </c>
      <c r="O2937" t="s">
        <v>60</v>
      </c>
      <c r="P2937" s="40"/>
      <c r="Q2937" s="41"/>
      <c r="R2937" s="41"/>
      <c r="S2937" s="41"/>
      <c r="T2937" s="41"/>
      <c r="U2937" s="41"/>
      <c r="V2937" s="41"/>
      <c r="W2937" s="41"/>
      <c r="X2937" s="42"/>
      <c r="Y2937" s="41"/>
      <c r="Z2937" s="41"/>
      <c r="AA2937" s="41"/>
      <c r="AB2937" s="41"/>
      <c r="AC2937" s="41"/>
      <c r="AD2937" s="41"/>
      <c r="AE2937" s="41"/>
      <c r="AF2937" s="40"/>
      <c r="AG2937" s="41"/>
      <c r="AH2937" s="42"/>
      <c r="AI2937" s="11">
        <f t="shared" si="149"/>
        <v>0</v>
      </c>
      <c r="AJ2937" s="12">
        <f t="shared" si="151"/>
        <v>0</v>
      </c>
      <c r="AK2937" s="13">
        <f t="shared" si="150"/>
        <v>0</v>
      </c>
    </row>
    <row r="2938" spans="1:37">
      <c r="A2938" t="s">
        <v>8192</v>
      </c>
      <c r="B2938" t="s">
        <v>8192</v>
      </c>
      <c r="C2938" t="s">
        <v>53</v>
      </c>
      <c r="D2938">
        <v>2603</v>
      </c>
      <c r="E2938" s="7">
        <v>5205</v>
      </c>
      <c r="F2938" t="s">
        <v>8699</v>
      </c>
      <c r="G2938" t="s">
        <v>8703</v>
      </c>
      <c r="H2938">
        <v>50.112495199999998</v>
      </c>
      <c r="I2938">
        <v>5.2822198</v>
      </c>
      <c r="J2938">
        <v>6953</v>
      </c>
      <c r="K2938" t="s">
        <v>8701</v>
      </c>
      <c r="L2938" t="s">
        <v>8702</v>
      </c>
      <c r="M2938" t="s">
        <v>58</v>
      </c>
      <c r="N2938" t="s">
        <v>59</v>
      </c>
      <c r="O2938" t="s">
        <v>60</v>
      </c>
      <c r="P2938" s="37"/>
      <c r="Q2938" s="38"/>
      <c r="R2938" s="38"/>
      <c r="S2938" s="38"/>
      <c r="T2938" s="38"/>
      <c r="U2938" s="38"/>
      <c r="V2938" s="38"/>
      <c r="W2938" s="38"/>
      <c r="X2938" s="39"/>
      <c r="Y2938" s="38"/>
      <c r="Z2938" s="38"/>
      <c r="AA2938" s="38"/>
      <c r="AB2938" s="38"/>
      <c r="AC2938" s="38"/>
      <c r="AD2938" s="38"/>
      <c r="AE2938" s="38"/>
      <c r="AF2938" s="37"/>
      <c r="AG2938" s="38"/>
      <c r="AH2938" s="39"/>
      <c r="AI2938" s="8">
        <f t="shared" si="149"/>
        <v>0</v>
      </c>
      <c r="AJ2938" s="9">
        <f t="shared" si="151"/>
        <v>0</v>
      </c>
      <c r="AK2938" s="10">
        <f t="shared" si="150"/>
        <v>0</v>
      </c>
    </row>
    <row r="2939" spans="1:37">
      <c r="A2939" t="s">
        <v>8192</v>
      </c>
      <c r="B2939" t="s">
        <v>8192</v>
      </c>
      <c r="C2939" t="s">
        <v>53</v>
      </c>
      <c r="D2939">
        <v>2603</v>
      </c>
      <c r="E2939" s="7">
        <v>5207</v>
      </c>
      <c r="F2939" t="s">
        <v>8699</v>
      </c>
      <c r="G2939" t="s">
        <v>8704</v>
      </c>
      <c r="H2939">
        <v>50.133037000000002</v>
      </c>
      <c r="I2939">
        <v>5.2840400000000001</v>
      </c>
      <c r="J2939">
        <v>6953</v>
      </c>
      <c r="K2939" t="s">
        <v>8701</v>
      </c>
      <c r="L2939" t="s">
        <v>8702</v>
      </c>
      <c r="M2939" t="s">
        <v>58</v>
      </c>
      <c r="N2939" t="s">
        <v>59</v>
      </c>
      <c r="O2939" t="s">
        <v>60</v>
      </c>
      <c r="P2939" s="40"/>
      <c r="Q2939" s="41"/>
      <c r="R2939" s="41"/>
      <c r="S2939" s="41"/>
      <c r="T2939" s="41"/>
      <c r="U2939" s="41"/>
      <c r="V2939" s="41"/>
      <c r="W2939" s="41"/>
      <c r="X2939" s="42"/>
      <c r="Y2939" s="41"/>
      <c r="Z2939" s="41"/>
      <c r="AA2939" s="41"/>
      <c r="AB2939" s="41"/>
      <c r="AC2939" s="41"/>
      <c r="AD2939" s="41"/>
      <c r="AE2939" s="41"/>
      <c r="AF2939" s="40"/>
      <c r="AG2939" s="41"/>
      <c r="AH2939" s="42"/>
      <c r="AI2939" s="11">
        <f t="shared" si="149"/>
        <v>0</v>
      </c>
      <c r="AJ2939" s="12">
        <f t="shared" si="151"/>
        <v>0</v>
      </c>
      <c r="AK2939" s="13">
        <f t="shared" si="150"/>
        <v>0</v>
      </c>
    </row>
    <row r="2940" spans="1:37">
      <c r="A2940" t="s">
        <v>8192</v>
      </c>
      <c r="B2940" t="s">
        <v>8192</v>
      </c>
      <c r="C2940" t="s">
        <v>53</v>
      </c>
      <c r="D2940">
        <v>2602</v>
      </c>
      <c r="E2940" s="7">
        <v>5208</v>
      </c>
      <c r="F2940" t="s">
        <v>8694</v>
      </c>
      <c r="G2940" t="s">
        <v>8705</v>
      </c>
      <c r="H2940">
        <v>50.174316900000001</v>
      </c>
      <c r="I2940">
        <v>5.3546570999999998</v>
      </c>
      <c r="J2940">
        <v>6950</v>
      </c>
      <c r="K2940" t="s">
        <v>8696</v>
      </c>
      <c r="L2940" t="s">
        <v>8697</v>
      </c>
      <c r="M2940" t="s">
        <v>58</v>
      </c>
      <c r="N2940" t="s">
        <v>59</v>
      </c>
      <c r="O2940" t="s">
        <v>60</v>
      </c>
      <c r="P2940" s="37"/>
      <c r="Q2940" s="38"/>
      <c r="R2940" s="38"/>
      <c r="S2940" s="38"/>
      <c r="T2940" s="38"/>
      <c r="U2940" s="38"/>
      <c r="V2940" s="38"/>
      <c r="W2940" s="38"/>
      <c r="X2940" s="39"/>
      <c r="Y2940" s="38"/>
      <c r="Z2940" s="38"/>
      <c r="AA2940" s="38"/>
      <c r="AB2940" s="38"/>
      <c r="AC2940" s="38"/>
      <c r="AD2940" s="38"/>
      <c r="AE2940" s="38"/>
      <c r="AF2940" s="37"/>
      <c r="AG2940" s="38"/>
      <c r="AH2940" s="39"/>
      <c r="AI2940" s="8">
        <f t="shared" si="149"/>
        <v>0</v>
      </c>
      <c r="AJ2940" s="9">
        <f t="shared" si="151"/>
        <v>0</v>
      </c>
      <c r="AK2940" s="10">
        <f t="shared" si="150"/>
        <v>0</v>
      </c>
    </row>
    <row r="2941" spans="1:37">
      <c r="A2941" t="s">
        <v>8192</v>
      </c>
      <c r="B2941" t="s">
        <v>8192</v>
      </c>
      <c r="C2941" t="s">
        <v>120</v>
      </c>
      <c r="D2941">
        <v>2605</v>
      </c>
      <c r="E2941" s="7">
        <v>5211</v>
      </c>
      <c r="F2941" t="s">
        <v>3388</v>
      </c>
      <c r="G2941" t="s">
        <v>8706</v>
      </c>
      <c r="H2941">
        <v>50.127844799999998</v>
      </c>
      <c r="I2941">
        <v>5.3409332000000003</v>
      </c>
      <c r="J2941">
        <v>6950</v>
      </c>
      <c r="K2941" t="s">
        <v>8707</v>
      </c>
      <c r="L2941" t="s">
        <v>8708</v>
      </c>
      <c r="M2941" t="s">
        <v>58</v>
      </c>
      <c r="N2941" t="s">
        <v>59</v>
      </c>
      <c r="O2941" t="s">
        <v>158</v>
      </c>
      <c r="P2941" s="40"/>
      <c r="Q2941" s="41"/>
      <c r="R2941" s="41"/>
      <c r="S2941" s="41"/>
      <c r="T2941" s="41"/>
      <c r="U2941" s="41"/>
      <c r="V2941" s="41"/>
      <c r="W2941" s="41"/>
      <c r="X2941" s="42"/>
      <c r="Y2941" s="41"/>
      <c r="Z2941" s="41"/>
      <c r="AA2941" s="41"/>
      <c r="AB2941" s="41"/>
      <c r="AC2941" s="41"/>
      <c r="AD2941" s="41"/>
      <c r="AE2941" s="41"/>
      <c r="AF2941" s="40"/>
      <c r="AG2941" s="41"/>
      <c r="AH2941" s="42"/>
      <c r="AI2941" s="11">
        <f t="shared" si="149"/>
        <v>0</v>
      </c>
      <c r="AJ2941" s="12">
        <f t="shared" si="151"/>
        <v>0</v>
      </c>
      <c r="AK2941" s="13">
        <f t="shared" si="150"/>
        <v>0</v>
      </c>
    </row>
    <row r="2942" spans="1:37">
      <c r="A2942" t="s">
        <v>8192</v>
      </c>
      <c r="B2942" t="s">
        <v>8192</v>
      </c>
      <c r="C2942" t="s">
        <v>53</v>
      </c>
      <c r="D2942">
        <v>2607</v>
      </c>
      <c r="E2942" s="7">
        <v>5215</v>
      </c>
      <c r="F2942" t="s">
        <v>8709</v>
      </c>
      <c r="G2942" t="s">
        <v>8710</v>
      </c>
      <c r="H2942">
        <v>50.1332278</v>
      </c>
      <c r="I2942">
        <v>5.2820592</v>
      </c>
      <c r="J2942">
        <v>6953</v>
      </c>
      <c r="K2942" t="s">
        <v>8711</v>
      </c>
      <c r="L2942" t="s">
        <v>8712</v>
      </c>
      <c r="M2942" t="s">
        <v>212</v>
      </c>
      <c r="N2942" t="s">
        <v>218</v>
      </c>
      <c r="O2942" t="s">
        <v>60</v>
      </c>
      <c r="P2942" s="37"/>
      <c r="Q2942" s="38"/>
      <c r="R2942" s="38"/>
      <c r="S2942" s="38"/>
      <c r="T2942" s="38"/>
      <c r="U2942" s="38"/>
      <c r="V2942" s="38"/>
      <c r="W2942" s="38"/>
      <c r="X2942" s="39"/>
      <c r="Y2942" s="38"/>
      <c r="Z2942" s="38"/>
      <c r="AA2942" s="38"/>
      <c r="AB2942" s="38"/>
      <c r="AC2942" s="38"/>
      <c r="AD2942" s="38"/>
      <c r="AE2942" s="38"/>
      <c r="AF2942" s="37"/>
      <c r="AG2942" s="38"/>
      <c r="AH2942" s="39"/>
      <c r="AI2942" s="8">
        <f t="shared" si="149"/>
        <v>0</v>
      </c>
      <c r="AJ2942" s="9">
        <f t="shared" si="151"/>
        <v>0</v>
      </c>
      <c r="AK2942" s="10">
        <f t="shared" si="150"/>
        <v>0</v>
      </c>
    </row>
    <row r="2943" spans="1:37">
      <c r="A2943" t="s">
        <v>8192</v>
      </c>
      <c r="B2943" t="s">
        <v>8192</v>
      </c>
      <c r="C2943" t="s">
        <v>53</v>
      </c>
      <c r="D2943">
        <v>2608</v>
      </c>
      <c r="E2943" s="7">
        <v>5216</v>
      </c>
      <c r="F2943" t="s">
        <v>2336</v>
      </c>
      <c r="G2943" t="s">
        <v>8713</v>
      </c>
      <c r="H2943">
        <v>50.230234000000003</v>
      </c>
      <c r="I2943">
        <v>5.5171142</v>
      </c>
      <c r="J2943">
        <v>6987</v>
      </c>
      <c r="K2943" t="s">
        <v>8714</v>
      </c>
      <c r="L2943" t="s">
        <v>8715</v>
      </c>
      <c r="M2943" t="s">
        <v>58</v>
      </c>
      <c r="N2943" t="s">
        <v>59</v>
      </c>
      <c r="O2943" t="s">
        <v>60</v>
      </c>
      <c r="P2943" s="40"/>
      <c r="Q2943" s="41"/>
      <c r="R2943" s="41"/>
      <c r="S2943" s="41"/>
      <c r="T2943" s="41"/>
      <c r="U2943" s="41"/>
      <c r="V2943" s="41"/>
      <c r="W2943" s="41"/>
      <c r="X2943" s="42"/>
      <c r="Y2943" s="41"/>
      <c r="Z2943" s="41"/>
      <c r="AA2943" s="41"/>
      <c r="AB2943" s="41"/>
      <c r="AC2943" s="41"/>
      <c r="AD2943" s="41"/>
      <c r="AE2943" s="41"/>
      <c r="AF2943" s="40"/>
      <c r="AG2943" s="41"/>
      <c r="AH2943" s="42"/>
      <c r="AI2943" s="11">
        <f t="shared" si="149"/>
        <v>0</v>
      </c>
      <c r="AJ2943" s="12">
        <f t="shared" si="151"/>
        <v>0</v>
      </c>
      <c r="AK2943" s="13">
        <f t="shared" si="150"/>
        <v>0</v>
      </c>
    </row>
    <row r="2944" spans="1:37">
      <c r="A2944" t="s">
        <v>8192</v>
      </c>
      <c r="B2944" t="s">
        <v>8192</v>
      </c>
      <c r="C2944" t="s">
        <v>120</v>
      </c>
      <c r="D2944">
        <v>2609</v>
      </c>
      <c r="E2944" s="7">
        <v>5217</v>
      </c>
      <c r="F2944" t="s">
        <v>8716</v>
      </c>
      <c r="G2944" t="s">
        <v>8717</v>
      </c>
      <c r="H2944">
        <v>50.234285</v>
      </c>
      <c r="I2944">
        <v>5.5023387000000001</v>
      </c>
      <c r="J2944">
        <v>6987</v>
      </c>
      <c r="K2944" t="s">
        <v>8718</v>
      </c>
      <c r="L2944" t="s">
        <v>8719</v>
      </c>
      <c r="M2944" t="s">
        <v>58</v>
      </c>
      <c r="N2944" t="s">
        <v>59</v>
      </c>
      <c r="O2944" t="s">
        <v>60</v>
      </c>
      <c r="P2944" s="37"/>
      <c r="Q2944" s="38"/>
      <c r="R2944" s="38"/>
      <c r="S2944" s="38"/>
      <c r="T2944" s="38"/>
      <c r="U2944" s="38"/>
      <c r="V2944" s="38"/>
      <c r="W2944" s="38"/>
      <c r="X2944" s="39"/>
      <c r="Y2944" s="38"/>
      <c r="Z2944" s="38"/>
      <c r="AA2944" s="38"/>
      <c r="AB2944" s="38"/>
      <c r="AC2944" s="38"/>
      <c r="AD2944" s="38"/>
      <c r="AE2944" s="38"/>
      <c r="AF2944" s="37"/>
      <c r="AG2944" s="38"/>
      <c r="AH2944" s="39"/>
      <c r="AI2944" s="8">
        <f t="shared" si="149"/>
        <v>0</v>
      </c>
      <c r="AJ2944" s="9">
        <f t="shared" si="151"/>
        <v>0</v>
      </c>
      <c r="AK2944" s="10">
        <f t="shared" si="150"/>
        <v>0</v>
      </c>
    </row>
    <row r="2945" spans="1:37">
      <c r="A2945" t="s">
        <v>8192</v>
      </c>
      <c r="B2945" t="s">
        <v>8192</v>
      </c>
      <c r="C2945" t="s">
        <v>53</v>
      </c>
      <c r="D2945">
        <v>2610</v>
      </c>
      <c r="E2945" s="7">
        <v>5218</v>
      </c>
      <c r="F2945" t="s">
        <v>2336</v>
      </c>
      <c r="G2945" t="s">
        <v>8720</v>
      </c>
      <c r="H2945">
        <v>50.107999300000003</v>
      </c>
      <c r="I2945">
        <v>5.5030124999999996</v>
      </c>
      <c r="J2945">
        <v>6971</v>
      </c>
      <c r="K2945" t="s">
        <v>8721</v>
      </c>
      <c r="L2945" t="s">
        <v>8722</v>
      </c>
      <c r="M2945" t="s">
        <v>58</v>
      </c>
      <c r="N2945" t="s">
        <v>59</v>
      </c>
      <c r="O2945" t="s">
        <v>60</v>
      </c>
      <c r="P2945" s="40"/>
      <c r="Q2945" s="41"/>
      <c r="R2945" s="41"/>
      <c r="S2945" s="41"/>
      <c r="T2945" s="41"/>
      <c r="U2945" s="41"/>
      <c r="V2945" s="41"/>
      <c r="W2945" s="41"/>
      <c r="X2945" s="42"/>
      <c r="Y2945" s="41"/>
      <c r="Z2945" s="41"/>
      <c r="AA2945" s="41"/>
      <c r="AB2945" s="41"/>
      <c r="AC2945" s="41"/>
      <c r="AD2945" s="41"/>
      <c r="AE2945" s="41"/>
      <c r="AF2945" s="40"/>
      <c r="AG2945" s="41"/>
      <c r="AH2945" s="42"/>
      <c r="AI2945" s="11">
        <f t="shared" si="149"/>
        <v>0</v>
      </c>
      <c r="AJ2945" s="12">
        <f t="shared" si="151"/>
        <v>0</v>
      </c>
      <c r="AK2945" s="13">
        <f t="shared" si="150"/>
        <v>0</v>
      </c>
    </row>
    <row r="2946" spans="1:37">
      <c r="A2946" t="s">
        <v>8192</v>
      </c>
      <c r="B2946" t="s">
        <v>8192</v>
      </c>
      <c r="C2946" t="s">
        <v>53</v>
      </c>
      <c r="D2946">
        <v>2610</v>
      </c>
      <c r="E2946" s="7">
        <v>5219</v>
      </c>
      <c r="F2946" t="s">
        <v>2336</v>
      </c>
      <c r="G2946" t="s">
        <v>8723</v>
      </c>
      <c r="H2946">
        <v>50.092435700000003</v>
      </c>
      <c r="I2946">
        <v>5.5258266999999996</v>
      </c>
      <c r="J2946">
        <v>6970</v>
      </c>
      <c r="K2946" t="s">
        <v>8721</v>
      </c>
      <c r="L2946" t="s">
        <v>8722</v>
      </c>
      <c r="M2946" t="s">
        <v>58</v>
      </c>
      <c r="N2946" t="s">
        <v>59</v>
      </c>
      <c r="O2946" t="s">
        <v>60</v>
      </c>
      <c r="P2946" s="37"/>
      <c r="Q2946" s="38"/>
      <c r="R2946" s="38"/>
      <c r="S2946" s="38"/>
      <c r="T2946" s="38"/>
      <c r="U2946" s="38"/>
      <c r="V2946" s="38"/>
      <c r="W2946" s="38"/>
      <c r="X2946" s="39"/>
      <c r="Y2946" s="38"/>
      <c r="Z2946" s="38"/>
      <c r="AA2946" s="38"/>
      <c r="AB2946" s="38"/>
      <c r="AC2946" s="38"/>
      <c r="AD2946" s="38"/>
      <c r="AE2946" s="38"/>
      <c r="AF2946" s="37"/>
      <c r="AG2946" s="38"/>
      <c r="AH2946" s="39"/>
      <c r="AI2946" s="8">
        <f t="shared" si="149"/>
        <v>0</v>
      </c>
      <c r="AJ2946" s="9">
        <f t="shared" si="151"/>
        <v>0</v>
      </c>
      <c r="AK2946" s="10">
        <f t="shared" si="150"/>
        <v>0</v>
      </c>
    </row>
    <row r="2947" spans="1:37">
      <c r="A2947" t="s">
        <v>8192</v>
      </c>
      <c r="B2947" t="s">
        <v>8192</v>
      </c>
      <c r="C2947" t="s">
        <v>53</v>
      </c>
      <c r="D2947">
        <v>2614</v>
      </c>
      <c r="E2947" s="7">
        <v>5220</v>
      </c>
      <c r="F2947" t="s">
        <v>8724</v>
      </c>
      <c r="G2947" t="s">
        <v>8725</v>
      </c>
      <c r="H2947">
        <v>50.351280099999997</v>
      </c>
      <c r="I2947">
        <v>5.6578546999999997</v>
      </c>
      <c r="J2947">
        <v>6960</v>
      </c>
      <c r="K2947" t="s">
        <v>8726</v>
      </c>
      <c r="L2947" t="s">
        <v>8727</v>
      </c>
      <c r="M2947" t="s">
        <v>58</v>
      </c>
      <c r="N2947" t="s">
        <v>59</v>
      </c>
      <c r="O2947" t="s">
        <v>60</v>
      </c>
      <c r="P2947" s="40"/>
      <c r="Q2947" s="41"/>
      <c r="R2947" s="41"/>
      <c r="S2947" s="41"/>
      <c r="T2947" s="41"/>
      <c r="U2947" s="41"/>
      <c r="V2947" s="41"/>
      <c r="W2947" s="41"/>
      <c r="X2947" s="42"/>
      <c r="Y2947" s="41"/>
      <c r="Z2947" s="41"/>
      <c r="AA2947" s="41"/>
      <c r="AB2947" s="41"/>
      <c r="AC2947" s="41"/>
      <c r="AD2947" s="41"/>
      <c r="AE2947" s="41"/>
      <c r="AF2947" s="40"/>
      <c r="AG2947" s="41"/>
      <c r="AH2947" s="42"/>
      <c r="AI2947" s="11">
        <f t="shared" si="149"/>
        <v>0</v>
      </c>
      <c r="AJ2947" s="12">
        <f t="shared" si="151"/>
        <v>0</v>
      </c>
      <c r="AK2947" s="13">
        <f t="shared" si="150"/>
        <v>0</v>
      </c>
    </row>
    <row r="2948" spans="1:37">
      <c r="A2948" t="s">
        <v>8192</v>
      </c>
      <c r="B2948" t="s">
        <v>8192</v>
      </c>
      <c r="C2948" t="s">
        <v>53</v>
      </c>
      <c r="D2948">
        <v>2614</v>
      </c>
      <c r="E2948" s="7">
        <v>5222</v>
      </c>
      <c r="F2948" t="s">
        <v>8724</v>
      </c>
      <c r="G2948" t="s">
        <v>8728</v>
      </c>
      <c r="H2948">
        <v>50.292194600000002</v>
      </c>
      <c r="I2948">
        <v>5.6601439999999998</v>
      </c>
      <c r="J2948">
        <v>6960</v>
      </c>
      <c r="K2948" t="s">
        <v>8726</v>
      </c>
      <c r="L2948" t="s">
        <v>8727</v>
      </c>
      <c r="M2948" t="s">
        <v>58</v>
      </c>
      <c r="N2948" t="s">
        <v>59</v>
      </c>
      <c r="O2948" t="s">
        <v>60</v>
      </c>
      <c r="P2948" s="37"/>
      <c r="Q2948" s="38"/>
      <c r="R2948" s="38"/>
      <c r="S2948" s="38"/>
      <c r="T2948" s="38"/>
      <c r="U2948" s="38"/>
      <c r="V2948" s="38"/>
      <c r="W2948" s="38"/>
      <c r="X2948" s="39"/>
      <c r="Y2948" s="38"/>
      <c r="Z2948" s="38"/>
      <c r="AA2948" s="38"/>
      <c r="AB2948" s="38"/>
      <c r="AC2948" s="38"/>
      <c r="AD2948" s="38"/>
      <c r="AE2948" s="38"/>
      <c r="AF2948" s="37"/>
      <c r="AG2948" s="38"/>
      <c r="AH2948" s="39"/>
      <c r="AI2948" s="8">
        <f t="shared" si="149"/>
        <v>0</v>
      </c>
      <c r="AJ2948" s="9">
        <f t="shared" si="151"/>
        <v>0</v>
      </c>
      <c r="AK2948" s="10">
        <f t="shared" si="150"/>
        <v>0</v>
      </c>
    </row>
    <row r="2949" spans="1:37">
      <c r="A2949" t="s">
        <v>8192</v>
      </c>
      <c r="B2949" t="s">
        <v>8192</v>
      </c>
      <c r="C2949" t="s">
        <v>53</v>
      </c>
      <c r="D2949">
        <v>2614</v>
      </c>
      <c r="E2949" s="7">
        <v>5223</v>
      </c>
      <c r="F2949" t="s">
        <v>8724</v>
      </c>
      <c r="G2949" t="s">
        <v>8729</v>
      </c>
      <c r="H2949">
        <v>50.272693400000001</v>
      </c>
      <c r="I2949">
        <v>5.6565266999999997</v>
      </c>
      <c r="J2949">
        <v>6960</v>
      </c>
      <c r="K2949" t="s">
        <v>8726</v>
      </c>
      <c r="L2949" t="s">
        <v>8727</v>
      </c>
      <c r="M2949" t="s">
        <v>58</v>
      </c>
      <c r="N2949" t="s">
        <v>91</v>
      </c>
      <c r="O2949" t="s">
        <v>60</v>
      </c>
      <c r="P2949" s="40"/>
      <c r="Q2949" s="41"/>
      <c r="R2949" s="41"/>
      <c r="S2949" s="41"/>
      <c r="T2949" s="41"/>
      <c r="U2949" s="41"/>
      <c r="V2949" s="41"/>
      <c r="W2949" s="41"/>
      <c r="X2949" s="42"/>
      <c r="Y2949" s="41"/>
      <c r="Z2949" s="41"/>
      <c r="AA2949" s="41"/>
      <c r="AB2949" s="41"/>
      <c r="AC2949" s="41"/>
      <c r="AD2949" s="41"/>
      <c r="AE2949" s="41"/>
      <c r="AF2949" s="40"/>
      <c r="AG2949" s="41"/>
      <c r="AH2949" s="42"/>
      <c r="AI2949" s="11">
        <f t="shared" si="149"/>
        <v>0</v>
      </c>
      <c r="AJ2949" s="12">
        <f t="shared" si="151"/>
        <v>0</v>
      </c>
      <c r="AK2949" s="13">
        <f t="shared" si="150"/>
        <v>0</v>
      </c>
    </row>
    <row r="2950" spans="1:37">
      <c r="A2950" t="s">
        <v>8192</v>
      </c>
      <c r="B2950" t="s">
        <v>8192</v>
      </c>
      <c r="C2950" t="s">
        <v>53</v>
      </c>
      <c r="D2950">
        <v>2614</v>
      </c>
      <c r="E2950" s="7">
        <v>5225</v>
      </c>
      <c r="F2950" t="s">
        <v>8724</v>
      </c>
      <c r="G2950" t="s">
        <v>8730</v>
      </c>
      <c r="H2950">
        <v>50.280085300000003</v>
      </c>
      <c r="I2950">
        <v>5.717231</v>
      </c>
      <c r="J2950">
        <v>6960</v>
      </c>
      <c r="K2950" t="s">
        <v>8726</v>
      </c>
      <c r="L2950" t="s">
        <v>8727</v>
      </c>
      <c r="M2950" t="s">
        <v>58</v>
      </c>
      <c r="N2950" t="s">
        <v>59</v>
      </c>
      <c r="O2950" t="s">
        <v>60</v>
      </c>
      <c r="P2950" s="37"/>
      <c r="Q2950" s="38"/>
      <c r="R2950" s="38"/>
      <c r="S2950" s="38"/>
      <c r="T2950" s="38"/>
      <c r="U2950" s="38"/>
      <c r="V2950" s="38"/>
      <c r="W2950" s="38"/>
      <c r="X2950" s="39"/>
      <c r="Y2950" s="38"/>
      <c r="Z2950" s="38"/>
      <c r="AA2950" s="38"/>
      <c r="AB2950" s="38"/>
      <c r="AC2950" s="38"/>
      <c r="AD2950" s="38"/>
      <c r="AE2950" s="38"/>
      <c r="AF2950" s="37"/>
      <c r="AG2950" s="38"/>
      <c r="AH2950" s="39"/>
      <c r="AI2950" s="8">
        <f t="shared" si="149"/>
        <v>0</v>
      </c>
      <c r="AJ2950" s="9">
        <f t="shared" si="151"/>
        <v>0</v>
      </c>
      <c r="AK2950" s="10">
        <f t="shared" si="150"/>
        <v>0</v>
      </c>
    </row>
    <row r="2951" spans="1:37">
      <c r="A2951" t="s">
        <v>8192</v>
      </c>
      <c r="B2951" t="s">
        <v>8192</v>
      </c>
      <c r="C2951" t="s">
        <v>53</v>
      </c>
      <c r="D2951">
        <v>2614</v>
      </c>
      <c r="E2951" s="7">
        <v>5227</v>
      </c>
      <c r="F2951" t="s">
        <v>8724</v>
      </c>
      <c r="G2951" t="s">
        <v>8731</v>
      </c>
      <c r="H2951">
        <v>50.302599499999999</v>
      </c>
      <c r="I2951">
        <v>5.6961494000000004</v>
      </c>
      <c r="J2951">
        <v>6960</v>
      </c>
      <c r="K2951" t="s">
        <v>8726</v>
      </c>
      <c r="L2951" t="s">
        <v>8727</v>
      </c>
      <c r="M2951" t="s">
        <v>58</v>
      </c>
      <c r="N2951" t="s">
        <v>59</v>
      </c>
      <c r="O2951" t="s">
        <v>60</v>
      </c>
      <c r="P2951" s="40"/>
      <c r="Q2951" s="41"/>
      <c r="R2951" s="41"/>
      <c r="S2951" s="41"/>
      <c r="T2951" s="41"/>
      <c r="U2951" s="41"/>
      <c r="V2951" s="41"/>
      <c r="W2951" s="41"/>
      <c r="X2951" s="42"/>
      <c r="Y2951" s="41"/>
      <c r="Z2951" s="41"/>
      <c r="AA2951" s="41"/>
      <c r="AB2951" s="41"/>
      <c r="AC2951" s="41"/>
      <c r="AD2951" s="41"/>
      <c r="AE2951" s="41"/>
      <c r="AF2951" s="40"/>
      <c r="AG2951" s="41"/>
      <c r="AH2951" s="42"/>
      <c r="AI2951" s="11">
        <f t="shared" si="149"/>
        <v>0</v>
      </c>
      <c r="AJ2951" s="12">
        <f t="shared" si="151"/>
        <v>0</v>
      </c>
      <c r="AK2951" s="13">
        <f t="shared" si="150"/>
        <v>0</v>
      </c>
    </row>
    <row r="2952" spans="1:37">
      <c r="A2952" t="s">
        <v>8192</v>
      </c>
      <c r="B2952" t="s">
        <v>8192</v>
      </c>
      <c r="C2952" t="s">
        <v>53</v>
      </c>
      <c r="D2952">
        <v>2614</v>
      </c>
      <c r="E2952" s="7">
        <v>5228</v>
      </c>
      <c r="F2952" t="s">
        <v>8724</v>
      </c>
      <c r="G2952" t="s">
        <v>8732</v>
      </c>
      <c r="H2952">
        <v>50.2337475</v>
      </c>
      <c r="I2952">
        <v>5.6223193</v>
      </c>
      <c r="J2952">
        <v>6960</v>
      </c>
      <c r="K2952" t="s">
        <v>8726</v>
      </c>
      <c r="L2952" t="s">
        <v>8727</v>
      </c>
      <c r="M2952" t="s">
        <v>58</v>
      </c>
      <c r="N2952" t="s">
        <v>59</v>
      </c>
      <c r="O2952" t="s">
        <v>60</v>
      </c>
      <c r="P2952" s="37"/>
      <c r="Q2952" s="38"/>
      <c r="R2952" s="38"/>
      <c r="S2952" s="38"/>
      <c r="T2952" s="38"/>
      <c r="U2952" s="38"/>
      <c r="V2952" s="38"/>
      <c r="W2952" s="38"/>
      <c r="X2952" s="39"/>
      <c r="Y2952" s="38"/>
      <c r="Z2952" s="38"/>
      <c r="AA2952" s="38"/>
      <c r="AB2952" s="38"/>
      <c r="AC2952" s="38"/>
      <c r="AD2952" s="38"/>
      <c r="AE2952" s="38"/>
      <c r="AF2952" s="37"/>
      <c r="AG2952" s="38"/>
      <c r="AH2952" s="39"/>
      <c r="AI2952" s="8">
        <f t="shared" si="149"/>
        <v>0</v>
      </c>
      <c r="AJ2952" s="9">
        <f t="shared" si="151"/>
        <v>0</v>
      </c>
      <c r="AK2952" s="10">
        <f t="shared" si="150"/>
        <v>0</v>
      </c>
    </row>
    <row r="2953" spans="1:37">
      <c r="A2953" t="s">
        <v>8192</v>
      </c>
      <c r="B2953" t="s">
        <v>8192</v>
      </c>
      <c r="C2953" t="s">
        <v>182</v>
      </c>
      <c r="D2953">
        <v>5093</v>
      </c>
      <c r="E2953" s="7">
        <v>5229</v>
      </c>
      <c r="F2953" t="s">
        <v>8733</v>
      </c>
      <c r="G2953" t="s">
        <v>8734</v>
      </c>
      <c r="H2953">
        <v>50.293050200000003</v>
      </c>
      <c r="I2953">
        <v>5.6776634000000001</v>
      </c>
      <c r="J2953">
        <v>6960</v>
      </c>
      <c r="K2953" t="s">
        <v>8735</v>
      </c>
      <c r="L2953" t="s">
        <v>8736</v>
      </c>
      <c r="M2953" t="s">
        <v>58</v>
      </c>
      <c r="N2953" t="s">
        <v>59</v>
      </c>
      <c r="O2953" t="s">
        <v>60</v>
      </c>
      <c r="P2953" s="40"/>
      <c r="Q2953" s="41"/>
      <c r="R2953" s="41"/>
      <c r="S2953" s="41"/>
      <c r="T2953" s="41"/>
      <c r="U2953" s="41"/>
      <c r="V2953" s="41"/>
      <c r="W2953" s="41"/>
      <c r="X2953" s="42"/>
      <c r="Y2953" s="41"/>
      <c r="Z2953" s="41"/>
      <c r="AA2953" s="41"/>
      <c r="AB2953" s="41"/>
      <c r="AC2953" s="41"/>
      <c r="AD2953" s="41"/>
      <c r="AE2953" s="41"/>
      <c r="AF2953" s="40"/>
      <c r="AG2953" s="41"/>
      <c r="AH2953" s="42"/>
      <c r="AI2953" s="11">
        <f t="shared" si="149"/>
        <v>0</v>
      </c>
      <c r="AJ2953" s="12">
        <f t="shared" si="151"/>
        <v>0</v>
      </c>
      <c r="AK2953" s="13">
        <f t="shared" si="150"/>
        <v>0</v>
      </c>
    </row>
    <row r="2954" spans="1:37">
      <c r="A2954" t="s">
        <v>8192</v>
      </c>
      <c r="B2954" t="s">
        <v>8192</v>
      </c>
      <c r="C2954" t="s">
        <v>182</v>
      </c>
      <c r="D2954">
        <v>2544</v>
      </c>
      <c r="E2954" s="7">
        <v>5230</v>
      </c>
      <c r="F2954" t="s">
        <v>8485</v>
      </c>
      <c r="G2954" t="s">
        <v>8737</v>
      </c>
      <c r="H2954">
        <v>50.293050200000003</v>
      </c>
      <c r="I2954">
        <v>5.6776634000000001</v>
      </c>
      <c r="J2954">
        <v>6960</v>
      </c>
      <c r="K2954" t="s">
        <v>8487</v>
      </c>
      <c r="L2954" t="s">
        <v>8488</v>
      </c>
      <c r="M2954" t="s">
        <v>58</v>
      </c>
      <c r="N2954" t="s">
        <v>168</v>
      </c>
      <c r="O2954" t="s">
        <v>60</v>
      </c>
      <c r="P2954" s="37"/>
      <c r="Q2954" s="38"/>
      <c r="R2954" s="38"/>
      <c r="S2954" s="38"/>
      <c r="T2954" s="38"/>
      <c r="U2954" s="38"/>
      <c r="V2954" s="38"/>
      <c r="W2954" s="38"/>
      <c r="X2954" s="39"/>
      <c r="Y2954" s="38"/>
      <c r="Z2954" s="38"/>
      <c r="AA2954" s="38"/>
      <c r="AB2954" s="38"/>
      <c r="AC2954" s="38"/>
      <c r="AD2954" s="38"/>
      <c r="AE2954" s="38"/>
      <c r="AF2954" s="37"/>
      <c r="AG2954" s="38"/>
      <c r="AH2954" s="39"/>
      <c r="AI2954" s="8">
        <f t="shared" si="149"/>
        <v>0</v>
      </c>
      <c r="AJ2954" s="9">
        <f t="shared" si="151"/>
        <v>0</v>
      </c>
      <c r="AK2954" s="10">
        <f t="shared" si="150"/>
        <v>0</v>
      </c>
    </row>
    <row r="2955" spans="1:37">
      <c r="A2955" t="s">
        <v>8192</v>
      </c>
      <c r="B2955" t="s">
        <v>8192</v>
      </c>
      <c r="C2955" t="s">
        <v>53</v>
      </c>
      <c r="D2955">
        <v>2620</v>
      </c>
      <c r="E2955" s="7">
        <v>5231</v>
      </c>
      <c r="F2955" t="s">
        <v>2336</v>
      </c>
      <c r="G2955" t="s">
        <v>8738</v>
      </c>
      <c r="H2955">
        <v>49.8354073</v>
      </c>
      <c r="I2955">
        <v>5.3047529000000004</v>
      </c>
      <c r="J2955">
        <v>6880</v>
      </c>
      <c r="K2955" t="s">
        <v>8739</v>
      </c>
      <c r="L2955" t="s">
        <v>8740</v>
      </c>
      <c r="M2955" t="s">
        <v>58</v>
      </c>
      <c r="N2955" t="s">
        <v>59</v>
      </c>
      <c r="O2955" t="s">
        <v>60</v>
      </c>
      <c r="P2955" s="40"/>
      <c r="Q2955" s="41"/>
      <c r="R2955" s="41"/>
      <c r="S2955" s="41"/>
      <c r="T2955" s="41"/>
      <c r="U2955" s="41"/>
      <c r="V2955" s="41"/>
      <c r="W2955" s="41"/>
      <c r="X2955" s="42"/>
      <c r="Y2955" s="41"/>
      <c r="Z2955" s="41"/>
      <c r="AA2955" s="41"/>
      <c r="AB2955" s="41"/>
      <c r="AC2955" s="41"/>
      <c r="AD2955" s="41"/>
      <c r="AE2955" s="41"/>
      <c r="AF2955" s="40"/>
      <c r="AG2955" s="41"/>
      <c r="AH2955" s="42"/>
      <c r="AI2955" s="11">
        <f t="shared" si="149"/>
        <v>0</v>
      </c>
      <c r="AJ2955" s="12">
        <f t="shared" si="151"/>
        <v>0</v>
      </c>
      <c r="AK2955" s="13">
        <f t="shared" si="150"/>
        <v>0</v>
      </c>
    </row>
    <row r="2956" spans="1:37">
      <c r="A2956" t="s">
        <v>8192</v>
      </c>
      <c r="B2956" t="s">
        <v>8192</v>
      </c>
      <c r="C2956" t="s">
        <v>53</v>
      </c>
      <c r="D2956">
        <v>2621</v>
      </c>
      <c r="E2956" s="7">
        <v>5232</v>
      </c>
      <c r="F2956" t="s">
        <v>1910</v>
      </c>
      <c r="G2956" t="s">
        <v>8741</v>
      </c>
      <c r="H2956">
        <v>49.832152800000003</v>
      </c>
      <c r="I2956">
        <v>5.3409208000000001</v>
      </c>
      <c r="J2956">
        <v>6880</v>
      </c>
      <c r="K2956" t="s">
        <v>8742</v>
      </c>
      <c r="L2956" t="s">
        <v>8743</v>
      </c>
      <c r="M2956" t="s">
        <v>58</v>
      </c>
      <c r="N2956" t="s">
        <v>59</v>
      </c>
      <c r="O2956" t="s">
        <v>60</v>
      </c>
      <c r="P2956" s="37"/>
      <c r="Q2956" s="38"/>
      <c r="R2956" s="38"/>
      <c r="S2956" s="38"/>
      <c r="T2956" s="38"/>
      <c r="U2956" s="38"/>
      <c r="V2956" s="38"/>
      <c r="W2956" s="38"/>
      <c r="X2956" s="39"/>
      <c r="Y2956" s="38"/>
      <c r="Z2956" s="38"/>
      <c r="AA2956" s="38"/>
      <c r="AB2956" s="38"/>
      <c r="AC2956" s="38"/>
      <c r="AD2956" s="38"/>
      <c r="AE2956" s="38"/>
      <c r="AF2956" s="37"/>
      <c r="AG2956" s="38"/>
      <c r="AH2956" s="39"/>
      <c r="AI2956" s="8">
        <f t="shared" si="149"/>
        <v>0</v>
      </c>
      <c r="AJ2956" s="9">
        <f t="shared" si="151"/>
        <v>0</v>
      </c>
      <c r="AK2956" s="10">
        <f t="shared" si="150"/>
        <v>0</v>
      </c>
    </row>
    <row r="2957" spans="1:37">
      <c r="A2957" t="s">
        <v>8192</v>
      </c>
      <c r="B2957" t="s">
        <v>8192</v>
      </c>
      <c r="C2957" t="s">
        <v>53</v>
      </c>
      <c r="D2957">
        <v>2621</v>
      </c>
      <c r="E2957" s="7">
        <v>5233</v>
      </c>
      <c r="F2957" t="s">
        <v>1910</v>
      </c>
      <c r="G2957" t="s">
        <v>8744</v>
      </c>
      <c r="H2957">
        <v>49.836463899999998</v>
      </c>
      <c r="I2957">
        <v>5.2995526000000002</v>
      </c>
      <c r="J2957">
        <v>6880</v>
      </c>
      <c r="K2957" t="s">
        <v>8742</v>
      </c>
      <c r="L2957" t="s">
        <v>8743</v>
      </c>
      <c r="M2957" t="s">
        <v>58</v>
      </c>
      <c r="N2957" t="s">
        <v>59</v>
      </c>
      <c r="O2957" t="s">
        <v>60</v>
      </c>
      <c r="P2957" s="40"/>
      <c r="Q2957" s="41"/>
      <c r="R2957" s="41"/>
      <c r="S2957" s="41"/>
      <c r="T2957" s="41"/>
      <c r="U2957" s="41"/>
      <c r="V2957" s="41"/>
      <c r="W2957" s="41"/>
      <c r="X2957" s="42"/>
      <c r="Y2957" s="41"/>
      <c r="Z2957" s="41"/>
      <c r="AA2957" s="41"/>
      <c r="AB2957" s="41"/>
      <c r="AC2957" s="41"/>
      <c r="AD2957" s="41"/>
      <c r="AE2957" s="41"/>
      <c r="AF2957" s="40"/>
      <c r="AG2957" s="41"/>
      <c r="AH2957" s="42"/>
      <c r="AI2957" s="11">
        <f t="shared" si="149"/>
        <v>0</v>
      </c>
      <c r="AJ2957" s="12">
        <f t="shared" si="151"/>
        <v>0</v>
      </c>
      <c r="AK2957" s="13">
        <f t="shared" si="150"/>
        <v>0</v>
      </c>
    </row>
    <row r="2958" spans="1:37">
      <c r="A2958" t="s">
        <v>8192</v>
      </c>
      <c r="B2958" t="s">
        <v>8192</v>
      </c>
      <c r="C2958" t="s">
        <v>53</v>
      </c>
      <c r="D2958">
        <v>2630</v>
      </c>
      <c r="E2958" s="7">
        <v>5235</v>
      </c>
      <c r="F2958" t="s">
        <v>2336</v>
      </c>
      <c r="G2958" t="s">
        <v>8745</v>
      </c>
      <c r="H2958">
        <v>49.905548799999998</v>
      </c>
      <c r="I2958">
        <v>5.2001632000000004</v>
      </c>
      <c r="J2958">
        <v>6880</v>
      </c>
      <c r="K2958" t="s">
        <v>8746</v>
      </c>
      <c r="L2958" t="s">
        <v>8747</v>
      </c>
      <c r="M2958" t="s">
        <v>58</v>
      </c>
      <c r="N2958" t="s">
        <v>59</v>
      </c>
      <c r="O2958" t="s">
        <v>60</v>
      </c>
      <c r="P2958" s="37"/>
      <c r="Q2958" s="38"/>
      <c r="R2958" s="38"/>
      <c r="S2958" s="38"/>
      <c r="T2958" s="38"/>
      <c r="U2958" s="38"/>
      <c r="V2958" s="38"/>
      <c r="W2958" s="38"/>
      <c r="X2958" s="39"/>
      <c r="Y2958" s="38"/>
      <c r="Z2958" s="38"/>
      <c r="AA2958" s="38"/>
      <c r="AB2958" s="38"/>
      <c r="AC2958" s="38"/>
      <c r="AD2958" s="38"/>
      <c r="AE2958" s="38"/>
      <c r="AF2958" s="37"/>
      <c r="AG2958" s="38"/>
      <c r="AH2958" s="39"/>
      <c r="AI2958" s="8">
        <f t="shared" ref="AI2958:AI3021" si="152">SUM(P2958:AH2958)</f>
        <v>0</v>
      </c>
      <c r="AJ2958" s="9">
        <f t="shared" si="151"/>
        <v>0</v>
      </c>
      <c r="AK2958" s="10">
        <f t="shared" ref="AK2958:AK3021" si="153">IF(AI2958&gt;0,1,0)</f>
        <v>0</v>
      </c>
    </row>
    <row r="2959" spans="1:37">
      <c r="A2959" t="s">
        <v>8192</v>
      </c>
      <c r="B2959" t="s">
        <v>8192</v>
      </c>
      <c r="C2959" t="s">
        <v>53</v>
      </c>
      <c r="D2959">
        <v>2630</v>
      </c>
      <c r="E2959" s="7">
        <v>5236</v>
      </c>
      <c r="F2959" t="s">
        <v>2336</v>
      </c>
      <c r="G2959" t="s">
        <v>8748</v>
      </c>
      <c r="H2959">
        <v>49.815834299999999</v>
      </c>
      <c r="I2959">
        <v>5.1831373000000003</v>
      </c>
      <c r="J2959">
        <v>6880</v>
      </c>
      <c r="K2959" t="s">
        <v>8746</v>
      </c>
      <c r="L2959" t="s">
        <v>8747</v>
      </c>
      <c r="M2959" t="s">
        <v>58</v>
      </c>
      <c r="N2959" t="s">
        <v>59</v>
      </c>
      <c r="O2959" t="s">
        <v>60</v>
      </c>
      <c r="P2959" s="40"/>
      <c r="Q2959" s="41"/>
      <c r="R2959" s="41"/>
      <c r="S2959" s="41"/>
      <c r="T2959" s="41"/>
      <c r="U2959" s="41"/>
      <c r="V2959" s="41"/>
      <c r="W2959" s="41"/>
      <c r="X2959" s="42"/>
      <c r="Y2959" s="41"/>
      <c r="Z2959" s="41"/>
      <c r="AA2959" s="41"/>
      <c r="AB2959" s="41"/>
      <c r="AC2959" s="41"/>
      <c r="AD2959" s="41"/>
      <c r="AE2959" s="41"/>
      <c r="AF2959" s="40"/>
      <c r="AG2959" s="41"/>
      <c r="AH2959" s="42"/>
      <c r="AI2959" s="11">
        <f t="shared" si="152"/>
        <v>0</v>
      </c>
      <c r="AJ2959" s="12">
        <f t="shared" si="151"/>
        <v>0</v>
      </c>
      <c r="AK2959" s="13">
        <f t="shared" si="153"/>
        <v>0</v>
      </c>
    </row>
    <row r="2960" spans="1:37">
      <c r="A2960" t="s">
        <v>8192</v>
      </c>
      <c r="B2960" t="s">
        <v>8192</v>
      </c>
      <c r="C2960" t="s">
        <v>53</v>
      </c>
      <c r="D2960">
        <v>2630</v>
      </c>
      <c r="E2960" s="7">
        <v>5237</v>
      </c>
      <c r="F2960" t="s">
        <v>2336</v>
      </c>
      <c r="G2960" t="s">
        <v>8749</v>
      </c>
      <c r="H2960">
        <v>49.798746600000001</v>
      </c>
      <c r="I2960">
        <v>5.2071395999999996</v>
      </c>
      <c r="J2960">
        <v>6880</v>
      </c>
      <c r="K2960" t="s">
        <v>8746</v>
      </c>
      <c r="L2960" t="s">
        <v>8747</v>
      </c>
      <c r="M2960" t="s">
        <v>58</v>
      </c>
      <c r="N2960" t="s">
        <v>59</v>
      </c>
      <c r="O2960" t="s">
        <v>60</v>
      </c>
      <c r="P2960" s="37"/>
      <c r="Q2960" s="38"/>
      <c r="R2960" s="38"/>
      <c r="S2960" s="38"/>
      <c r="T2960" s="38"/>
      <c r="U2960" s="38"/>
      <c r="V2960" s="38"/>
      <c r="W2960" s="38"/>
      <c r="X2960" s="39"/>
      <c r="Y2960" s="38"/>
      <c r="Z2960" s="38"/>
      <c r="AA2960" s="38"/>
      <c r="AB2960" s="38"/>
      <c r="AC2960" s="38"/>
      <c r="AD2960" s="38"/>
      <c r="AE2960" s="38"/>
      <c r="AF2960" s="37"/>
      <c r="AG2960" s="38"/>
      <c r="AH2960" s="39"/>
      <c r="AI2960" s="8">
        <f t="shared" si="152"/>
        <v>0</v>
      </c>
      <c r="AJ2960" s="9">
        <f t="shared" si="151"/>
        <v>0</v>
      </c>
      <c r="AK2960" s="10">
        <f t="shared" si="153"/>
        <v>0</v>
      </c>
    </row>
    <row r="2961" spans="1:37">
      <c r="A2961" t="s">
        <v>8192</v>
      </c>
      <c r="B2961" t="s">
        <v>8192</v>
      </c>
      <c r="C2961" t="s">
        <v>120</v>
      </c>
      <c r="D2961">
        <v>2624</v>
      </c>
      <c r="E2961" s="7">
        <v>5238</v>
      </c>
      <c r="F2961" t="s">
        <v>8750</v>
      </c>
      <c r="G2961" t="s">
        <v>8751</v>
      </c>
      <c r="H2961">
        <v>49.851923800000002</v>
      </c>
      <c r="I2961">
        <v>5.2665663</v>
      </c>
      <c r="J2961">
        <v>6880</v>
      </c>
      <c r="K2961" t="s">
        <v>8752</v>
      </c>
      <c r="L2961" t="s">
        <v>8753</v>
      </c>
      <c r="M2961" t="s">
        <v>58</v>
      </c>
      <c r="N2961" t="s">
        <v>59</v>
      </c>
      <c r="O2961" t="s">
        <v>158</v>
      </c>
      <c r="P2961" s="40"/>
      <c r="Q2961" s="41"/>
      <c r="R2961" s="41"/>
      <c r="S2961" s="41"/>
      <c r="T2961" s="41"/>
      <c r="U2961" s="41"/>
      <c r="V2961" s="41"/>
      <c r="W2961" s="41"/>
      <c r="X2961" s="42"/>
      <c r="Y2961" s="41"/>
      <c r="Z2961" s="41"/>
      <c r="AA2961" s="41"/>
      <c r="AB2961" s="41"/>
      <c r="AC2961" s="41"/>
      <c r="AD2961" s="41"/>
      <c r="AE2961" s="41"/>
      <c r="AF2961" s="40"/>
      <c r="AG2961" s="41"/>
      <c r="AH2961" s="42"/>
      <c r="AI2961" s="11">
        <f t="shared" si="152"/>
        <v>0</v>
      </c>
      <c r="AJ2961" s="12">
        <f t="shared" si="151"/>
        <v>0</v>
      </c>
      <c r="AK2961" s="13">
        <f t="shared" si="153"/>
        <v>0</v>
      </c>
    </row>
    <row r="2962" spans="1:37">
      <c r="A2962" t="s">
        <v>8192</v>
      </c>
      <c r="B2962" t="s">
        <v>8192</v>
      </c>
      <c r="C2962" t="s">
        <v>120</v>
      </c>
      <c r="D2962">
        <v>2624</v>
      </c>
      <c r="E2962" s="7">
        <v>5239</v>
      </c>
      <c r="F2962" t="s">
        <v>8750</v>
      </c>
      <c r="G2962" t="s">
        <v>8754</v>
      </c>
      <c r="H2962">
        <v>49.854384000000003</v>
      </c>
      <c r="I2962">
        <v>5.2548012000000002</v>
      </c>
      <c r="J2962">
        <v>6880</v>
      </c>
      <c r="K2962" t="s">
        <v>8752</v>
      </c>
      <c r="L2962" t="s">
        <v>8753</v>
      </c>
      <c r="M2962" t="s">
        <v>58</v>
      </c>
      <c r="N2962" t="s">
        <v>59</v>
      </c>
      <c r="O2962" t="s">
        <v>158</v>
      </c>
      <c r="P2962" s="37"/>
      <c r="Q2962" s="38"/>
      <c r="R2962" s="38"/>
      <c r="S2962" s="38"/>
      <c r="T2962" s="38"/>
      <c r="U2962" s="38"/>
      <c r="V2962" s="38"/>
      <c r="W2962" s="38"/>
      <c r="X2962" s="39"/>
      <c r="Y2962" s="38"/>
      <c r="Z2962" s="38"/>
      <c r="AA2962" s="38"/>
      <c r="AB2962" s="38"/>
      <c r="AC2962" s="38"/>
      <c r="AD2962" s="38"/>
      <c r="AE2962" s="38"/>
      <c r="AF2962" s="37"/>
      <c r="AG2962" s="38"/>
      <c r="AH2962" s="39"/>
      <c r="AI2962" s="8">
        <f t="shared" si="152"/>
        <v>0</v>
      </c>
      <c r="AJ2962" s="9">
        <f t="shared" si="151"/>
        <v>0</v>
      </c>
      <c r="AK2962" s="10">
        <f t="shared" si="153"/>
        <v>0</v>
      </c>
    </row>
    <row r="2963" spans="1:37">
      <c r="A2963" t="s">
        <v>8192</v>
      </c>
      <c r="B2963" t="s">
        <v>8192</v>
      </c>
      <c r="C2963" t="s">
        <v>182</v>
      </c>
      <c r="D2963">
        <v>5151</v>
      </c>
      <c r="E2963" s="7">
        <v>5240</v>
      </c>
      <c r="F2963" t="s">
        <v>8755</v>
      </c>
      <c r="G2963" t="s">
        <v>8756</v>
      </c>
      <c r="H2963">
        <v>49.857466000000002</v>
      </c>
      <c r="I2963">
        <v>5.2593215000000004</v>
      </c>
      <c r="J2963">
        <v>6880</v>
      </c>
      <c r="K2963" t="s">
        <v>8757</v>
      </c>
      <c r="L2963" t="s">
        <v>8758</v>
      </c>
      <c r="M2963" t="s">
        <v>58</v>
      </c>
      <c r="N2963" t="s">
        <v>59</v>
      </c>
      <c r="O2963" t="s">
        <v>60</v>
      </c>
      <c r="P2963" s="40"/>
      <c r="Q2963" s="41"/>
      <c r="R2963" s="41"/>
      <c r="S2963" s="41"/>
      <c r="T2963" s="41"/>
      <c r="U2963" s="41"/>
      <c r="V2963" s="41"/>
      <c r="W2963" s="41"/>
      <c r="X2963" s="42"/>
      <c r="Y2963" s="41"/>
      <c r="Z2963" s="41"/>
      <c r="AA2963" s="41"/>
      <c r="AB2963" s="41"/>
      <c r="AC2963" s="41"/>
      <c r="AD2963" s="41"/>
      <c r="AE2963" s="41"/>
      <c r="AF2963" s="40"/>
      <c r="AG2963" s="41"/>
      <c r="AH2963" s="42"/>
      <c r="AI2963" s="11">
        <f t="shared" si="152"/>
        <v>0</v>
      </c>
      <c r="AJ2963" s="12">
        <f t="shared" si="151"/>
        <v>0</v>
      </c>
      <c r="AK2963" s="13">
        <f t="shared" si="153"/>
        <v>0</v>
      </c>
    </row>
    <row r="2964" spans="1:37">
      <c r="A2964" t="s">
        <v>8192</v>
      </c>
      <c r="B2964" t="s">
        <v>8192</v>
      </c>
      <c r="C2964" t="s">
        <v>182</v>
      </c>
      <c r="D2964">
        <v>2665</v>
      </c>
      <c r="E2964" s="7">
        <v>5241</v>
      </c>
      <c r="F2964" t="s">
        <v>8759</v>
      </c>
      <c r="G2964" t="s">
        <v>8756</v>
      </c>
      <c r="H2964">
        <v>49.857466000000002</v>
      </c>
      <c r="I2964">
        <v>5.2593215000000004</v>
      </c>
      <c r="J2964">
        <v>6880</v>
      </c>
      <c r="K2964" t="s">
        <v>8760</v>
      </c>
      <c r="L2964" t="s">
        <v>8761</v>
      </c>
      <c r="M2964" t="s">
        <v>58</v>
      </c>
      <c r="N2964" t="s">
        <v>168</v>
      </c>
      <c r="O2964" t="s">
        <v>60</v>
      </c>
      <c r="P2964" s="37"/>
      <c r="Q2964" s="38"/>
      <c r="R2964" s="38"/>
      <c r="S2964" s="38"/>
      <c r="T2964" s="38"/>
      <c r="U2964" s="38"/>
      <c r="V2964" s="38"/>
      <c r="W2964" s="38"/>
      <c r="X2964" s="39"/>
      <c r="Y2964" s="38"/>
      <c r="Z2964" s="38"/>
      <c r="AA2964" s="38"/>
      <c r="AB2964" s="38"/>
      <c r="AC2964" s="38"/>
      <c r="AD2964" s="38"/>
      <c r="AE2964" s="38"/>
      <c r="AF2964" s="37"/>
      <c r="AG2964" s="38"/>
      <c r="AH2964" s="39"/>
      <c r="AI2964" s="8">
        <f t="shared" si="152"/>
        <v>0</v>
      </c>
      <c r="AJ2964" s="9">
        <f t="shared" si="151"/>
        <v>0</v>
      </c>
      <c r="AK2964" s="10">
        <f t="shared" si="153"/>
        <v>0</v>
      </c>
    </row>
    <row r="2965" spans="1:37">
      <c r="A2965" t="s">
        <v>8192</v>
      </c>
      <c r="B2965" t="s">
        <v>8192</v>
      </c>
      <c r="C2965" t="s">
        <v>120</v>
      </c>
      <c r="D2965">
        <v>2626</v>
      </c>
      <c r="E2965" s="7">
        <v>5242</v>
      </c>
      <c r="F2965" t="s">
        <v>173</v>
      </c>
      <c r="G2965" t="s">
        <v>8762</v>
      </c>
      <c r="H2965">
        <v>49.856191299999999</v>
      </c>
      <c r="I2965">
        <v>5.2520550999999998</v>
      </c>
      <c r="J2965">
        <v>6880</v>
      </c>
      <c r="K2965" t="s">
        <v>8763</v>
      </c>
      <c r="L2965" t="s">
        <v>8764</v>
      </c>
      <c r="M2965" t="s">
        <v>58</v>
      </c>
      <c r="N2965" t="s">
        <v>168</v>
      </c>
      <c r="O2965" t="s">
        <v>158</v>
      </c>
      <c r="P2965" s="40"/>
      <c r="Q2965" s="41"/>
      <c r="R2965" s="41"/>
      <c r="S2965" s="41"/>
      <c r="T2965" s="41"/>
      <c r="U2965" s="41"/>
      <c r="V2965" s="41"/>
      <c r="W2965" s="41"/>
      <c r="X2965" s="42"/>
      <c r="Y2965" s="41"/>
      <c r="Z2965" s="41"/>
      <c r="AA2965" s="41"/>
      <c r="AB2965" s="41"/>
      <c r="AC2965" s="41"/>
      <c r="AD2965" s="41"/>
      <c r="AE2965" s="41"/>
      <c r="AF2965" s="40"/>
      <c r="AG2965" s="41"/>
      <c r="AH2965" s="42"/>
      <c r="AI2965" s="11">
        <f t="shared" si="152"/>
        <v>0</v>
      </c>
      <c r="AJ2965" s="12">
        <f t="shared" si="151"/>
        <v>0</v>
      </c>
      <c r="AK2965" s="13">
        <f t="shared" si="153"/>
        <v>0</v>
      </c>
    </row>
    <row r="2966" spans="1:37">
      <c r="A2966" t="s">
        <v>8192</v>
      </c>
      <c r="B2966" t="s">
        <v>8192</v>
      </c>
      <c r="C2966" t="s">
        <v>120</v>
      </c>
      <c r="D2966">
        <v>2710</v>
      </c>
      <c r="E2966" s="7">
        <v>5243</v>
      </c>
      <c r="F2966" t="s">
        <v>8765</v>
      </c>
      <c r="G2966" t="s">
        <v>8766</v>
      </c>
      <c r="H2966">
        <v>49.854427600000001</v>
      </c>
      <c r="I2966">
        <v>5.2555769000000003</v>
      </c>
      <c r="J2966">
        <v>6880</v>
      </c>
      <c r="K2966" t="s">
        <v>8767</v>
      </c>
      <c r="L2966" t="s">
        <v>8768</v>
      </c>
      <c r="M2966" t="s">
        <v>58</v>
      </c>
      <c r="N2966" t="s">
        <v>168</v>
      </c>
      <c r="O2966" t="s">
        <v>60</v>
      </c>
      <c r="P2966" s="37"/>
      <c r="Q2966" s="38"/>
      <c r="R2966" s="38"/>
      <c r="S2966" s="38"/>
      <c r="T2966" s="38"/>
      <c r="U2966" s="38"/>
      <c r="V2966" s="38"/>
      <c r="W2966" s="38"/>
      <c r="X2966" s="39"/>
      <c r="Y2966" s="38"/>
      <c r="Z2966" s="38"/>
      <c r="AA2966" s="38"/>
      <c r="AB2966" s="38"/>
      <c r="AC2966" s="38"/>
      <c r="AD2966" s="38"/>
      <c r="AE2966" s="38"/>
      <c r="AF2966" s="37"/>
      <c r="AG2966" s="38"/>
      <c r="AH2966" s="39"/>
      <c r="AI2966" s="8">
        <f t="shared" si="152"/>
        <v>0</v>
      </c>
      <c r="AJ2966" s="9">
        <f t="shared" si="151"/>
        <v>0</v>
      </c>
      <c r="AK2966" s="10">
        <f t="shared" si="153"/>
        <v>0</v>
      </c>
    </row>
    <row r="2967" spans="1:37">
      <c r="A2967" t="s">
        <v>8192</v>
      </c>
      <c r="B2967" t="s">
        <v>8192</v>
      </c>
      <c r="C2967" t="s">
        <v>53</v>
      </c>
      <c r="D2967">
        <v>2630</v>
      </c>
      <c r="E2967" s="7">
        <v>5247</v>
      </c>
      <c r="F2967" t="s">
        <v>2336</v>
      </c>
      <c r="G2967" t="s">
        <v>8769</v>
      </c>
      <c r="H2967">
        <v>49.871845100000002</v>
      </c>
      <c r="I2967">
        <v>5.2143287000000003</v>
      </c>
      <c r="J2967">
        <v>6880</v>
      </c>
      <c r="K2967" t="s">
        <v>8746</v>
      </c>
      <c r="L2967" t="s">
        <v>8747</v>
      </c>
      <c r="M2967" t="s">
        <v>58</v>
      </c>
      <c r="N2967" t="s">
        <v>59</v>
      </c>
      <c r="O2967" t="s">
        <v>60</v>
      </c>
      <c r="P2967" s="40"/>
      <c r="Q2967" s="41"/>
      <c r="R2967" s="41"/>
      <c r="S2967" s="41"/>
      <c r="T2967" s="41"/>
      <c r="U2967" s="41"/>
      <c r="V2967" s="41"/>
      <c r="W2967" s="41"/>
      <c r="X2967" s="42"/>
      <c r="Y2967" s="41"/>
      <c r="Z2967" s="41"/>
      <c r="AA2967" s="41"/>
      <c r="AB2967" s="41"/>
      <c r="AC2967" s="41"/>
      <c r="AD2967" s="41"/>
      <c r="AE2967" s="41"/>
      <c r="AF2967" s="40"/>
      <c r="AG2967" s="41"/>
      <c r="AH2967" s="42"/>
      <c r="AI2967" s="11">
        <f t="shared" si="152"/>
        <v>0</v>
      </c>
      <c r="AJ2967" s="12">
        <f t="shared" si="151"/>
        <v>0</v>
      </c>
      <c r="AK2967" s="13">
        <f t="shared" si="153"/>
        <v>0</v>
      </c>
    </row>
    <row r="2968" spans="1:37">
      <c r="A2968" t="s">
        <v>8192</v>
      </c>
      <c r="B2968" t="s">
        <v>8192</v>
      </c>
      <c r="C2968" t="s">
        <v>53</v>
      </c>
      <c r="D2968">
        <v>2632</v>
      </c>
      <c r="E2968" s="7">
        <v>5249</v>
      </c>
      <c r="F2968" t="s">
        <v>1910</v>
      </c>
      <c r="G2968" t="s">
        <v>8770</v>
      </c>
      <c r="H2968">
        <v>49.797037500000002</v>
      </c>
      <c r="I2968">
        <v>5.0683075000000004</v>
      </c>
      <c r="J2968">
        <v>6830</v>
      </c>
      <c r="K2968" t="s">
        <v>8771</v>
      </c>
      <c r="L2968" t="s">
        <v>8772</v>
      </c>
      <c r="M2968" t="s">
        <v>58</v>
      </c>
      <c r="N2968" t="s">
        <v>59</v>
      </c>
      <c r="O2968" t="s">
        <v>60</v>
      </c>
      <c r="P2968" s="37"/>
      <c r="Q2968" s="38"/>
      <c r="R2968" s="38"/>
      <c r="S2968" s="38"/>
      <c r="T2968" s="38"/>
      <c r="U2968" s="38"/>
      <c r="V2968" s="38"/>
      <c r="W2968" s="38"/>
      <c r="X2968" s="39"/>
      <c r="Y2968" s="38"/>
      <c r="Z2968" s="38"/>
      <c r="AA2968" s="38"/>
      <c r="AB2968" s="38"/>
      <c r="AC2968" s="38"/>
      <c r="AD2968" s="38"/>
      <c r="AE2968" s="38"/>
      <c r="AF2968" s="37"/>
      <c r="AG2968" s="38"/>
      <c r="AH2968" s="39"/>
      <c r="AI2968" s="8">
        <f t="shared" si="152"/>
        <v>0</v>
      </c>
      <c r="AJ2968" s="9">
        <f t="shared" si="151"/>
        <v>0</v>
      </c>
      <c r="AK2968" s="10">
        <f t="shared" si="153"/>
        <v>0</v>
      </c>
    </row>
    <row r="2969" spans="1:37">
      <c r="A2969" t="s">
        <v>8192</v>
      </c>
      <c r="B2969" t="s">
        <v>8192</v>
      </c>
      <c r="C2969" t="s">
        <v>53</v>
      </c>
      <c r="D2969">
        <v>2633</v>
      </c>
      <c r="E2969" s="7">
        <v>5250</v>
      </c>
      <c r="F2969" t="s">
        <v>2336</v>
      </c>
      <c r="G2969" t="s">
        <v>8773</v>
      </c>
      <c r="H2969">
        <v>49.7966853</v>
      </c>
      <c r="I2969">
        <v>5.0089237000000004</v>
      </c>
      <c r="J2969">
        <v>6838</v>
      </c>
      <c r="K2969" t="s">
        <v>8774</v>
      </c>
      <c r="L2969" t="s">
        <v>8775</v>
      </c>
      <c r="M2969" t="s">
        <v>58</v>
      </c>
      <c r="N2969" t="s">
        <v>91</v>
      </c>
      <c r="O2969" t="s">
        <v>60</v>
      </c>
      <c r="P2969" s="40"/>
      <c r="Q2969" s="41"/>
      <c r="R2969" s="41"/>
      <c r="S2969" s="41"/>
      <c r="T2969" s="41"/>
      <c r="U2969" s="41"/>
      <c r="V2969" s="41"/>
      <c r="W2969" s="41"/>
      <c r="X2969" s="42"/>
      <c r="Y2969" s="41"/>
      <c r="Z2969" s="41"/>
      <c r="AA2969" s="41"/>
      <c r="AB2969" s="41"/>
      <c r="AC2969" s="41"/>
      <c r="AD2969" s="41"/>
      <c r="AE2969" s="41"/>
      <c r="AF2969" s="40"/>
      <c r="AG2969" s="41"/>
      <c r="AH2969" s="42"/>
      <c r="AI2969" s="11">
        <f t="shared" si="152"/>
        <v>0</v>
      </c>
      <c r="AJ2969" s="12">
        <f t="shared" si="151"/>
        <v>0</v>
      </c>
      <c r="AK2969" s="13">
        <f t="shared" si="153"/>
        <v>0</v>
      </c>
    </row>
    <row r="2970" spans="1:37">
      <c r="A2970" t="s">
        <v>8192</v>
      </c>
      <c r="B2970" t="s">
        <v>8192</v>
      </c>
      <c r="C2970" t="s">
        <v>53</v>
      </c>
      <c r="D2970">
        <v>2633</v>
      </c>
      <c r="E2970" s="7">
        <v>5251</v>
      </c>
      <c r="F2970" t="s">
        <v>2336</v>
      </c>
      <c r="G2970" t="s">
        <v>8776</v>
      </c>
      <c r="H2970">
        <v>49.820928899999998</v>
      </c>
      <c r="I2970">
        <v>5.0917764999999999</v>
      </c>
      <c r="J2970">
        <v>6831</v>
      </c>
      <c r="K2970" t="s">
        <v>8774</v>
      </c>
      <c r="L2970" t="s">
        <v>8775</v>
      </c>
      <c r="M2970" t="s">
        <v>58</v>
      </c>
      <c r="N2970" t="s">
        <v>59</v>
      </c>
      <c r="O2970" t="s">
        <v>60</v>
      </c>
      <c r="P2970" s="37"/>
      <c r="Q2970" s="38"/>
      <c r="R2970" s="38"/>
      <c r="S2970" s="38"/>
      <c r="T2970" s="38"/>
      <c r="U2970" s="38"/>
      <c r="V2970" s="38"/>
      <c r="W2970" s="38"/>
      <c r="X2970" s="39"/>
      <c r="Y2970" s="38"/>
      <c r="Z2970" s="38"/>
      <c r="AA2970" s="38"/>
      <c r="AB2970" s="38"/>
      <c r="AC2970" s="38"/>
      <c r="AD2970" s="38"/>
      <c r="AE2970" s="38"/>
      <c r="AF2970" s="37"/>
      <c r="AG2970" s="38"/>
      <c r="AH2970" s="39"/>
      <c r="AI2970" s="8">
        <f t="shared" si="152"/>
        <v>0</v>
      </c>
      <c r="AJ2970" s="9">
        <f t="shared" si="151"/>
        <v>0</v>
      </c>
      <c r="AK2970" s="10">
        <f t="shared" si="153"/>
        <v>0</v>
      </c>
    </row>
    <row r="2971" spans="1:37">
      <c r="A2971" t="s">
        <v>8192</v>
      </c>
      <c r="B2971" t="s">
        <v>8192</v>
      </c>
      <c r="C2971" t="s">
        <v>120</v>
      </c>
      <c r="D2971">
        <v>2634</v>
      </c>
      <c r="E2971" s="7">
        <v>5256</v>
      </c>
      <c r="F2971" t="s">
        <v>8777</v>
      </c>
      <c r="G2971" t="s">
        <v>8778</v>
      </c>
      <c r="H2971">
        <v>49.796138200000001</v>
      </c>
      <c r="I2971">
        <v>5.0699471000000003</v>
      </c>
      <c r="J2971">
        <v>6830</v>
      </c>
      <c r="K2971" t="s">
        <v>8779</v>
      </c>
      <c r="L2971" t="s">
        <v>8780</v>
      </c>
      <c r="M2971" t="s">
        <v>58</v>
      </c>
      <c r="N2971" t="s">
        <v>59</v>
      </c>
      <c r="O2971" t="s">
        <v>60</v>
      </c>
      <c r="P2971" s="40"/>
      <c r="Q2971" s="41"/>
      <c r="R2971" s="41"/>
      <c r="S2971" s="41"/>
      <c r="T2971" s="41"/>
      <c r="U2971" s="41"/>
      <c r="V2971" s="41"/>
      <c r="W2971" s="41"/>
      <c r="X2971" s="42"/>
      <c r="Y2971" s="41"/>
      <c r="Z2971" s="41"/>
      <c r="AA2971" s="41"/>
      <c r="AB2971" s="41"/>
      <c r="AC2971" s="41"/>
      <c r="AD2971" s="41"/>
      <c r="AE2971" s="41"/>
      <c r="AF2971" s="40"/>
      <c r="AG2971" s="41"/>
      <c r="AH2971" s="42"/>
      <c r="AI2971" s="11">
        <f t="shared" si="152"/>
        <v>0</v>
      </c>
      <c r="AJ2971" s="12">
        <f t="shared" si="151"/>
        <v>0</v>
      </c>
      <c r="AK2971" s="13">
        <f t="shared" si="153"/>
        <v>0</v>
      </c>
    </row>
    <row r="2972" spans="1:37">
      <c r="A2972" t="s">
        <v>8192</v>
      </c>
      <c r="B2972" t="s">
        <v>8192</v>
      </c>
      <c r="C2972" t="s">
        <v>120</v>
      </c>
      <c r="D2972">
        <v>2634</v>
      </c>
      <c r="E2972" s="7">
        <v>5257</v>
      </c>
      <c r="F2972" t="s">
        <v>8777</v>
      </c>
      <c r="G2972" t="s">
        <v>8781</v>
      </c>
      <c r="H2972">
        <v>49.796770100000003</v>
      </c>
      <c r="I2972">
        <v>5.0094409999999998</v>
      </c>
      <c r="J2972">
        <v>6838</v>
      </c>
      <c r="K2972" t="s">
        <v>8779</v>
      </c>
      <c r="L2972" t="s">
        <v>8780</v>
      </c>
      <c r="M2972" t="s">
        <v>58</v>
      </c>
      <c r="N2972" t="s">
        <v>65</v>
      </c>
      <c r="O2972" t="s">
        <v>60</v>
      </c>
      <c r="P2972" s="37"/>
      <c r="Q2972" s="38"/>
      <c r="R2972" s="38"/>
      <c r="S2972" s="38"/>
      <c r="T2972" s="38"/>
      <c r="U2972" s="38"/>
      <c r="V2972" s="38"/>
      <c r="W2972" s="38"/>
      <c r="X2972" s="39"/>
      <c r="Y2972" s="38"/>
      <c r="Z2972" s="38"/>
      <c r="AA2972" s="38"/>
      <c r="AB2972" s="38"/>
      <c r="AC2972" s="38"/>
      <c r="AD2972" s="38"/>
      <c r="AE2972" s="38"/>
      <c r="AF2972" s="37"/>
      <c r="AG2972" s="38"/>
      <c r="AH2972" s="39"/>
      <c r="AI2972" s="8">
        <f t="shared" si="152"/>
        <v>0</v>
      </c>
      <c r="AJ2972" s="9">
        <f t="shared" si="151"/>
        <v>0</v>
      </c>
      <c r="AK2972" s="10">
        <f t="shared" si="153"/>
        <v>0</v>
      </c>
    </row>
    <row r="2973" spans="1:37">
      <c r="A2973" t="s">
        <v>8192</v>
      </c>
      <c r="B2973" t="s">
        <v>8192</v>
      </c>
      <c r="C2973" t="s">
        <v>182</v>
      </c>
      <c r="D2973">
        <v>2636</v>
      </c>
      <c r="E2973" s="7">
        <v>5259</v>
      </c>
      <c r="F2973" t="s">
        <v>8782</v>
      </c>
      <c r="G2973" t="s">
        <v>8783</v>
      </c>
      <c r="H2973">
        <v>49.791987599999999</v>
      </c>
      <c r="I2973">
        <v>5.0675602</v>
      </c>
      <c r="J2973">
        <v>6830</v>
      </c>
      <c r="K2973" t="s">
        <v>8784</v>
      </c>
      <c r="L2973" t="s">
        <v>8785</v>
      </c>
      <c r="M2973" t="s">
        <v>58</v>
      </c>
      <c r="N2973" t="s">
        <v>168</v>
      </c>
      <c r="O2973" t="s">
        <v>60</v>
      </c>
      <c r="P2973" s="40"/>
      <c r="Q2973" s="41"/>
      <c r="R2973" s="41"/>
      <c r="S2973" s="41"/>
      <c r="T2973" s="41"/>
      <c r="U2973" s="41"/>
      <c r="V2973" s="41"/>
      <c r="W2973" s="41"/>
      <c r="X2973" s="42"/>
      <c r="Y2973" s="41"/>
      <c r="Z2973" s="41"/>
      <c r="AA2973" s="41"/>
      <c r="AB2973" s="41"/>
      <c r="AC2973" s="41"/>
      <c r="AD2973" s="41"/>
      <c r="AE2973" s="41"/>
      <c r="AF2973" s="40"/>
      <c r="AG2973" s="41"/>
      <c r="AH2973" s="42"/>
      <c r="AI2973" s="11">
        <f t="shared" si="152"/>
        <v>0</v>
      </c>
      <c r="AJ2973" s="12">
        <f t="shared" si="151"/>
        <v>0</v>
      </c>
      <c r="AK2973" s="13">
        <f t="shared" si="153"/>
        <v>0</v>
      </c>
    </row>
    <row r="2974" spans="1:37">
      <c r="A2974" t="s">
        <v>8192</v>
      </c>
      <c r="B2974" t="s">
        <v>8192</v>
      </c>
      <c r="C2974" t="s">
        <v>120</v>
      </c>
      <c r="D2974">
        <v>2637</v>
      </c>
      <c r="E2974" s="7">
        <v>5260</v>
      </c>
      <c r="F2974" t="s">
        <v>1241</v>
      </c>
      <c r="G2974" t="s">
        <v>8786</v>
      </c>
      <c r="H2974">
        <v>49.796138200000001</v>
      </c>
      <c r="I2974">
        <v>5.0687201999999996</v>
      </c>
      <c r="J2974">
        <v>6830</v>
      </c>
      <c r="K2974" t="s">
        <v>8787</v>
      </c>
      <c r="L2974" t="s">
        <v>8788</v>
      </c>
      <c r="M2974" t="s">
        <v>58</v>
      </c>
      <c r="N2974" t="s">
        <v>168</v>
      </c>
      <c r="O2974" t="s">
        <v>158</v>
      </c>
      <c r="P2974" s="37"/>
      <c r="Q2974" s="38"/>
      <c r="R2974" s="38"/>
      <c r="S2974" s="38"/>
      <c r="T2974" s="38"/>
      <c r="U2974" s="38"/>
      <c r="V2974" s="38"/>
      <c r="W2974" s="38"/>
      <c r="X2974" s="39"/>
      <c r="Y2974" s="38"/>
      <c r="Z2974" s="38"/>
      <c r="AA2974" s="38"/>
      <c r="AB2974" s="38"/>
      <c r="AC2974" s="38"/>
      <c r="AD2974" s="38"/>
      <c r="AE2974" s="38"/>
      <c r="AF2974" s="37"/>
      <c r="AG2974" s="38"/>
      <c r="AH2974" s="39"/>
      <c r="AI2974" s="8">
        <f t="shared" si="152"/>
        <v>0</v>
      </c>
      <c r="AJ2974" s="9">
        <f t="shared" si="151"/>
        <v>0</v>
      </c>
      <c r="AK2974" s="10">
        <f t="shared" si="153"/>
        <v>0</v>
      </c>
    </row>
    <row r="2975" spans="1:37">
      <c r="A2975" t="s">
        <v>8192</v>
      </c>
      <c r="B2975" t="s">
        <v>8192</v>
      </c>
      <c r="C2975" t="s">
        <v>53</v>
      </c>
      <c r="D2975">
        <v>2639</v>
      </c>
      <c r="E2975" s="7">
        <v>5267</v>
      </c>
      <c r="F2975" t="s">
        <v>2336</v>
      </c>
      <c r="G2975" t="s">
        <v>8789</v>
      </c>
      <c r="H2975">
        <v>50.002469400000003</v>
      </c>
      <c r="I2975">
        <v>5.0190649000000001</v>
      </c>
      <c r="J2975">
        <v>6929</v>
      </c>
      <c r="K2975" t="s">
        <v>8790</v>
      </c>
      <c r="L2975" t="s">
        <v>8791</v>
      </c>
      <c r="M2975" t="s">
        <v>58</v>
      </c>
      <c r="N2975" t="s">
        <v>59</v>
      </c>
      <c r="O2975" t="s">
        <v>60</v>
      </c>
      <c r="P2975" s="40"/>
      <c r="Q2975" s="41"/>
      <c r="R2975" s="41"/>
      <c r="S2975" s="41"/>
      <c r="T2975" s="41"/>
      <c r="U2975" s="41"/>
      <c r="V2975" s="41"/>
      <c r="W2975" s="41"/>
      <c r="X2975" s="42"/>
      <c r="Y2975" s="41"/>
      <c r="Z2975" s="41"/>
      <c r="AA2975" s="41"/>
      <c r="AB2975" s="41"/>
      <c r="AC2975" s="41"/>
      <c r="AD2975" s="41"/>
      <c r="AE2975" s="41"/>
      <c r="AF2975" s="40"/>
      <c r="AG2975" s="41"/>
      <c r="AH2975" s="42"/>
      <c r="AI2975" s="11">
        <f t="shared" si="152"/>
        <v>0</v>
      </c>
      <c r="AJ2975" s="12">
        <f t="shared" si="151"/>
        <v>0</v>
      </c>
      <c r="AK2975" s="13">
        <f t="shared" si="153"/>
        <v>0</v>
      </c>
    </row>
    <row r="2976" spans="1:37">
      <c r="A2976" t="s">
        <v>8192</v>
      </c>
      <c r="B2976" t="s">
        <v>8192</v>
      </c>
      <c r="C2976" t="s">
        <v>53</v>
      </c>
      <c r="D2976">
        <v>2640</v>
      </c>
      <c r="E2976" s="7">
        <v>5268</v>
      </c>
      <c r="F2976" t="s">
        <v>8792</v>
      </c>
      <c r="G2976" t="s">
        <v>8793</v>
      </c>
      <c r="H2976">
        <v>49.978772200000002</v>
      </c>
      <c r="I2976">
        <v>5.0888154999999999</v>
      </c>
      <c r="J2976">
        <v>6929</v>
      </c>
      <c r="K2976" t="s">
        <v>8794</v>
      </c>
      <c r="L2976" t="s">
        <v>8795</v>
      </c>
      <c r="M2976" t="s">
        <v>58</v>
      </c>
      <c r="N2976" t="s">
        <v>59</v>
      </c>
      <c r="O2976" t="s">
        <v>60</v>
      </c>
      <c r="P2976" s="37"/>
      <c r="Q2976" s="38"/>
      <c r="R2976" s="38"/>
      <c r="S2976" s="38"/>
      <c r="T2976" s="38"/>
      <c r="U2976" s="38"/>
      <c r="V2976" s="38"/>
      <c r="W2976" s="38"/>
      <c r="X2976" s="39"/>
      <c r="Y2976" s="38"/>
      <c r="Z2976" s="38"/>
      <c r="AA2976" s="38"/>
      <c r="AB2976" s="38"/>
      <c r="AC2976" s="38"/>
      <c r="AD2976" s="38"/>
      <c r="AE2976" s="38"/>
      <c r="AF2976" s="37"/>
      <c r="AG2976" s="38"/>
      <c r="AH2976" s="39"/>
      <c r="AI2976" s="8">
        <f t="shared" si="152"/>
        <v>0</v>
      </c>
      <c r="AJ2976" s="9">
        <f t="shared" si="151"/>
        <v>0</v>
      </c>
      <c r="AK2976" s="10">
        <f t="shared" si="153"/>
        <v>0</v>
      </c>
    </row>
    <row r="2977" spans="1:37">
      <c r="A2977" t="s">
        <v>8192</v>
      </c>
      <c r="B2977" t="s">
        <v>8192</v>
      </c>
      <c r="C2977" t="s">
        <v>53</v>
      </c>
      <c r="D2977">
        <v>2640</v>
      </c>
      <c r="E2977" s="7">
        <v>5269</v>
      </c>
      <c r="F2977" t="s">
        <v>8792</v>
      </c>
      <c r="G2977" t="s">
        <v>8796</v>
      </c>
      <c r="H2977">
        <v>49.996223800000003</v>
      </c>
      <c r="I2977">
        <v>5.0623602999999999</v>
      </c>
      <c r="J2977">
        <v>6929</v>
      </c>
      <c r="K2977" t="s">
        <v>8794</v>
      </c>
      <c r="L2977" t="s">
        <v>8795</v>
      </c>
      <c r="M2977" t="s">
        <v>58</v>
      </c>
      <c r="N2977" t="s">
        <v>59</v>
      </c>
      <c r="O2977" t="s">
        <v>60</v>
      </c>
      <c r="P2977" s="40"/>
      <c r="Q2977" s="41"/>
      <c r="R2977" s="41"/>
      <c r="S2977" s="41"/>
      <c r="T2977" s="41"/>
      <c r="U2977" s="41"/>
      <c r="V2977" s="41"/>
      <c r="W2977" s="41"/>
      <c r="X2977" s="42"/>
      <c r="Y2977" s="41"/>
      <c r="Z2977" s="41"/>
      <c r="AA2977" s="41"/>
      <c r="AB2977" s="41"/>
      <c r="AC2977" s="41"/>
      <c r="AD2977" s="41"/>
      <c r="AE2977" s="41"/>
      <c r="AF2977" s="40"/>
      <c r="AG2977" s="41"/>
      <c r="AH2977" s="42"/>
      <c r="AI2977" s="11">
        <f t="shared" si="152"/>
        <v>0</v>
      </c>
      <c r="AJ2977" s="12">
        <f t="shared" si="151"/>
        <v>0</v>
      </c>
      <c r="AK2977" s="13">
        <f t="shared" si="153"/>
        <v>0</v>
      </c>
    </row>
    <row r="2978" spans="1:37">
      <c r="A2978" t="s">
        <v>8192</v>
      </c>
      <c r="B2978" t="s">
        <v>8192</v>
      </c>
      <c r="C2978" t="s">
        <v>53</v>
      </c>
      <c r="D2978">
        <v>2642</v>
      </c>
      <c r="E2978" s="7">
        <v>5271</v>
      </c>
      <c r="F2978" t="s">
        <v>1910</v>
      </c>
      <c r="G2978" t="s">
        <v>8797</v>
      </c>
      <c r="H2978">
        <v>49.803731599999999</v>
      </c>
      <c r="I2978">
        <v>5.3601096999999998</v>
      </c>
      <c r="J2978">
        <v>6887</v>
      </c>
      <c r="K2978" t="s">
        <v>8798</v>
      </c>
      <c r="L2978" t="s">
        <v>8799</v>
      </c>
      <c r="M2978" t="s">
        <v>58</v>
      </c>
      <c r="N2978" t="s">
        <v>59</v>
      </c>
      <c r="O2978" t="s">
        <v>60</v>
      </c>
      <c r="P2978" s="37"/>
      <c r="Q2978" s="38"/>
      <c r="R2978" s="38"/>
      <c r="S2978" s="38"/>
      <c r="T2978" s="38"/>
      <c r="U2978" s="38"/>
      <c r="V2978" s="38"/>
      <c r="W2978" s="38"/>
      <c r="X2978" s="39"/>
      <c r="Y2978" s="38"/>
      <c r="Z2978" s="38"/>
      <c r="AA2978" s="38"/>
      <c r="AB2978" s="38"/>
      <c r="AC2978" s="38"/>
      <c r="AD2978" s="38"/>
      <c r="AE2978" s="38"/>
      <c r="AF2978" s="37"/>
      <c r="AG2978" s="38"/>
      <c r="AH2978" s="39"/>
      <c r="AI2978" s="8">
        <f t="shared" si="152"/>
        <v>0</v>
      </c>
      <c r="AJ2978" s="9">
        <f t="shared" ref="AJ2978:AJ3041" si="154">IF(AND(AI2978&gt;0,O2978="OUI"),1,0)</f>
        <v>0</v>
      </c>
      <c r="AK2978" s="10">
        <f t="shared" si="153"/>
        <v>0</v>
      </c>
    </row>
    <row r="2979" spans="1:37">
      <c r="A2979" t="s">
        <v>8192</v>
      </c>
      <c r="B2979" t="s">
        <v>8192</v>
      </c>
      <c r="C2979" t="s">
        <v>53</v>
      </c>
      <c r="D2979">
        <v>2642</v>
      </c>
      <c r="E2979" s="7">
        <v>5272</v>
      </c>
      <c r="F2979" t="s">
        <v>1910</v>
      </c>
      <c r="G2979" t="s">
        <v>8800</v>
      </c>
      <c r="H2979">
        <v>49.818892900000002</v>
      </c>
      <c r="I2979">
        <v>5.3266857999999999</v>
      </c>
      <c r="J2979">
        <v>6887</v>
      </c>
      <c r="K2979" t="s">
        <v>8798</v>
      </c>
      <c r="L2979" t="s">
        <v>8799</v>
      </c>
      <c r="M2979" t="s">
        <v>58</v>
      </c>
      <c r="N2979" t="s">
        <v>59</v>
      </c>
      <c r="O2979" t="s">
        <v>60</v>
      </c>
      <c r="P2979" s="40"/>
      <c r="Q2979" s="41"/>
      <c r="R2979" s="41"/>
      <c r="S2979" s="41"/>
      <c r="T2979" s="41"/>
      <c r="U2979" s="41"/>
      <c r="V2979" s="41"/>
      <c r="W2979" s="41"/>
      <c r="X2979" s="42"/>
      <c r="Y2979" s="41"/>
      <c r="Z2979" s="41"/>
      <c r="AA2979" s="41"/>
      <c r="AB2979" s="41"/>
      <c r="AC2979" s="41"/>
      <c r="AD2979" s="41"/>
      <c r="AE2979" s="41"/>
      <c r="AF2979" s="40"/>
      <c r="AG2979" s="41"/>
      <c r="AH2979" s="42"/>
      <c r="AI2979" s="11">
        <f t="shared" si="152"/>
        <v>0</v>
      </c>
      <c r="AJ2979" s="12">
        <f t="shared" si="154"/>
        <v>0</v>
      </c>
      <c r="AK2979" s="13">
        <f t="shared" si="153"/>
        <v>0</v>
      </c>
    </row>
    <row r="2980" spans="1:37">
      <c r="A2980" t="s">
        <v>8192</v>
      </c>
      <c r="B2980" t="s">
        <v>8192</v>
      </c>
      <c r="C2980" t="s">
        <v>53</v>
      </c>
      <c r="D2980">
        <v>2642</v>
      </c>
      <c r="E2980" s="7">
        <v>5273</v>
      </c>
      <c r="F2980" t="s">
        <v>1910</v>
      </c>
      <c r="G2980" t="s">
        <v>8801</v>
      </c>
      <c r="H2980">
        <v>49.779402099999999</v>
      </c>
      <c r="I2980">
        <v>5.2356344000000004</v>
      </c>
      <c r="J2980">
        <v>6887</v>
      </c>
      <c r="K2980" t="s">
        <v>8798</v>
      </c>
      <c r="L2980" t="s">
        <v>8799</v>
      </c>
      <c r="M2980" t="s">
        <v>58</v>
      </c>
      <c r="N2980" t="s">
        <v>59</v>
      </c>
      <c r="O2980" t="s">
        <v>60</v>
      </c>
      <c r="P2980" s="37"/>
      <c r="Q2980" s="38"/>
      <c r="R2980" s="38"/>
      <c r="S2980" s="38"/>
      <c r="T2980" s="38"/>
      <c r="U2980" s="38"/>
      <c r="V2980" s="38"/>
      <c r="W2980" s="38"/>
      <c r="X2980" s="39"/>
      <c r="Y2980" s="38"/>
      <c r="Z2980" s="38"/>
      <c r="AA2980" s="38"/>
      <c r="AB2980" s="38"/>
      <c r="AC2980" s="38"/>
      <c r="AD2980" s="38"/>
      <c r="AE2980" s="38"/>
      <c r="AF2980" s="37"/>
      <c r="AG2980" s="38"/>
      <c r="AH2980" s="39"/>
      <c r="AI2980" s="8">
        <f t="shared" si="152"/>
        <v>0</v>
      </c>
      <c r="AJ2980" s="9">
        <f t="shared" si="154"/>
        <v>0</v>
      </c>
      <c r="AK2980" s="10">
        <f t="shared" si="153"/>
        <v>0</v>
      </c>
    </row>
    <row r="2981" spans="1:37">
      <c r="A2981" t="s">
        <v>8192</v>
      </c>
      <c r="B2981" t="s">
        <v>8192</v>
      </c>
      <c r="C2981" t="s">
        <v>53</v>
      </c>
      <c r="D2981">
        <v>2649</v>
      </c>
      <c r="E2981" s="7">
        <v>5275</v>
      </c>
      <c r="F2981" t="s">
        <v>8802</v>
      </c>
      <c r="G2981" t="s">
        <v>8803</v>
      </c>
      <c r="H2981">
        <v>49.780189900000003</v>
      </c>
      <c r="I2981">
        <v>5.4834851999999996</v>
      </c>
      <c r="J2981">
        <v>6860</v>
      </c>
      <c r="K2981" t="s">
        <v>8804</v>
      </c>
      <c r="L2981" t="s">
        <v>8805</v>
      </c>
      <c r="M2981" t="s">
        <v>58</v>
      </c>
      <c r="N2981" t="s">
        <v>59</v>
      </c>
      <c r="O2981" t="s">
        <v>60</v>
      </c>
      <c r="P2981" s="40"/>
      <c r="Q2981" s="41"/>
      <c r="R2981" s="41"/>
      <c r="S2981" s="41"/>
      <c r="T2981" s="41"/>
      <c r="U2981" s="41"/>
      <c r="V2981" s="41"/>
      <c r="W2981" s="41"/>
      <c r="X2981" s="42"/>
      <c r="Y2981" s="41"/>
      <c r="Z2981" s="41"/>
      <c r="AA2981" s="41"/>
      <c r="AB2981" s="41"/>
      <c r="AC2981" s="41"/>
      <c r="AD2981" s="41"/>
      <c r="AE2981" s="41"/>
      <c r="AF2981" s="40"/>
      <c r="AG2981" s="41"/>
      <c r="AH2981" s="42"/>
      <c r="AI2981" s="11">
        <f t="shared" si="152"/>
        <v>0</v>
      </c>
      <c r="AJ2981" s="12">
        <f t="shared" si="154"/>
        <v>0</v>
      </c>
      <c r="AK2981" s="13">
        <f t="shared" si="153"/>
        <v>0</v>
      </c>
    </row>
    <row r="2982" spans="1:37">
      <c r="A2982" t="s">
        <v>8192</v>
      </c>
      <c r="B2982" t="s">
        <v>8192</v>
      </c>
      <c r="C2982" t="s">
        <v>53</v>
      </c>
      <c r="D2982">
        <v>2649</v>
      </c>
      <c r="E2982" s="7">
        <v>5276</v>
      </c>
      <c r="F2982" t="s">
        <v>8802</v>
      </c>
      <c r="G2982" t="s">
        <v>8806</v>
      </c>
      <c r="H2982">
        <v>49.801253600000003</v>
      </c>
      <c r="I2982">
        <v>5.4618637000000003</v>
      </c>
      <c r="J2982">
        <v>6860</v>
      </c>
      <c r="K2982" t="s">
        <v>8804</v>
      </c>
      <c r="L2982" t="s">
        <v>8805</v>
      </c>
      <c r="M2982" t="s">
        <v>58</v>
      </c>
      <c r="N2982" t="s">
        <v>59</v>
      </c>
      <c r="O2982" t="s">
        <v>60</v>
      </c>
      <c r="P2982" s="37"/>
      <c r="Q2982" s="38"/>
      <c r="R2982" s="38"/>
      <c r="S2982" s="38"/>
      <c r="T2982" s="38"/>
      <c r="U2982" s="38"/>
      <c r="V2982" s="38"/>
      <c r="W2982" s="38"/>
      <c r="X2982" s="39"/>
      <c r="Y2982" s="38"/>
      <c r="Z2982" s="38"/>
      <c r="AA2982" s="38"/>
      <c r="AB2982" s="38"/>
      <c r="AC2982" s="38"/>
      <c r="AD2982" s="38"/>
      <c r="AE2982" s="38"/>
      <c r="AF2982" s="37"/>
      <c r="AG2982" s="38"/>
      <c r="AH2982" s="39"/>
      <c r="AI2982" s="8">
        <f t="shared" si="152"/>
        <v>0</v>
      </c>
      <c r="AJ2982" s="9">
        <f t="shared" si="154"/>
        <v>0</v>
      </c>
      <c r="AK2982" s="10">
        <f t="shared" si="153"/>
        <v>0</v>
      </c>
    </row>
    <row r="2983" spans="1:37">
      <c r="A2983" t="s">
        <v>8192</v>
      </c>
      <c r="B2983" t="s">
        <v>8192</v>
      </c>
      <c r="C2983" t="s">
        <v>53</v>
      </c>
      <c r="D2983">
        <v>2646</v>
      </c>
      <c r="E2983" s="7">
        <v>5277</v>
      </c>
      <c r="F2983" t="s">
        <v>8807</v>
      </c>
      <c r="G2983" t="s">
        <v>8808</v>
      </c>
      <c r="H2983">
        <v>49.799977300000002</v>
      </c>
      <c r="I2983">
        <v>5.5373828999999999</v>
      </c>
      <c r="J2983">
        <v>6860</v>
      </c>
      <c r="K2983" t="s">
        <v>8809</v>
      </c>
      <c r="L2983" t="s">
        <v>8810</v>
      </c>
      <c r="M2983" t="s">
        <v>58</v>
      </c>
      <c r="N2983" t="s">
        <v>59</v>
      </c>
      <c r="O2983" t="s">
        <v>60</v>
      </c>
      <c r="P2983" s="40"/>
      <c r="Q2983" s="41"/>
      <c r="R2983" s="41"/>
      <c r="S2983" s="41"/>
      <c r="T2983" s="41"/>
      <c r="U2983" s="41"/>
      <c r="V2983" s="41"/>
      <c r="W2983" s="41"/>
      <c r="X2983" s="42"/>
      <c r="Y2983" s="41"/>
      <c r="Z2983" s="41"/>
      <c r="AA2983" s="41"/>
      <c r="AB2983" s="41"/>
      <c r="AC2983" s="41"/>
      <c r="AD2983" s="41"/>
      <c r="AE2983" s="41"/>
      <c r="AF2983" s="40"/>
      <c r="AG2983" s="41"/>
      <c r="AH2983" s="42"/>
      <c r="AI2983" s="11">
        <f t="shared" si="152"/>
        <v>0</v>
      </c>
      <c r="AJ2983" s="12">
        <f t="shared" si="154"/>
        <v>0</v>
      </c>
      <c r="AK2983" s="13">
        <f t="shared" si="153"/>
        <v>0</v>
      </c>
    </row>
    <row r="2984" spans="1:37">
      <c r="A2984" t="s">
        <v>8192</v>
      </c>
      <c r="B2984" t="s">
        <v>8192</v>
      </c>
      <c r="C2984" t="s">
        <v>53</v>
      </c>
      <c r="D2984">
        <v>2649</v>
      </c>
      <c r="E2984" s="7">
        <v>5278</v>
      </c>
      <c r="F2984" t="s">
        <v>8802</v>
      </c>
      <c r="G2984" t="s">
        <v>8811</v>
      </c>
      <c r="H2984">
        <v>49.853488900000002</v>
      </c>
      <c r="I2984">
        <v>5.5421595999999997</v>
      </c>
      <c r="J2984">
        <v>6860</v>
      </c>
      <c r="K2984" t="s">
        <v>8804</v>
      </c>
      <c r="L2984" t="s">
        <v>8805</v>
      </c>
      <c r="M2984" t="s">
        <v>58</v>
      </c>
      <c r="N2984" t="s">
        <v>59</v>
      </c>
      <c r="O2984" t="s">
        <v>60</v>
      </c>
      <c r="P2984" s="37"/>
      <c r="Q2984" s="38"/>
      <c r="R2984" s="38"/>
      <c r="S2984" s="38"/>
      <c r="T2984" s="38"/>
      <c r="U2984" s="38"/>
      <c r="V2984" s="38"/>
      <c r="W2984" s="38"/>
      <c r="X2984" s="39"/>
      <c r="Y2984" s="38"/>
      <c r="Z2984" s="38"/>
      <c r="AA2984" s="38"/>
      <c r="AB2984" s="38"/>
      <c r="AC2984" s="38"/>
      <c r="AD2984" s="38"/>
      <c r="AE2984" s="38"/>
      <c r="AF2984" s="37"/>
      <c r="AG2984" s="38"/>
      <c r="AH2984" s="39"/>
      <c r="AI2984" s="8">
        <f t="shared" si="152"/>
        <v>0</v>
      </c>
      <c r="AJ2984" s="9">
        <f t="shared" si="154"/>
        <v>0</v>
      </c>
      <c r="AK2984" s="10">
        <f t="shared" si="153"/>
        <v>0</v>
      </c>
    </row>
    <row r="2985" spans="1:37">
      <c r="A2985" t="s">
        <v>8192</v>
      </c>
      <c r="B2985" t="s">
        <v>8192</v>
      </c>
      <c r="C2985" t="s">
        <v>53</v>
      </c>
      <c r="D2985">
        <v>2646</v>
      </c>
      <c r="E2985" s="7">
        <v>5279</v>
      </c>
      <c r="F2985" t="s">
        <v>8807</v>
      </c>
      <c r="G2985" t="s">
        <v>8812</v>
      </c>
      <c r="H2985">
        <v>49.858912500000002</v>
      </c>
      <c r="I2985">
        <v>5.6134339000000004</v>
      </c>
      <c r="J2985">
        <v>6860</v>
      </c>
      <c r="K2985" t="s">
        <v>8809</v>
      </c>
      <c r="L2985" t="s">
        <v>8810</v>
      </c>
      <c r="M2985" t="s">
        <v>58</v>
      </c>
      <c r="N2985" t="s">
        <v>59</v>
      </c>
      <c r="O2985" t="s">
        <v>60</v>
      </c>
      <c r="P2985" s="40"/>
      <c r="Q2985" s="41"/>
      <c r="R2985" s="41"/>
      <c r="S2985" s="41"/>
      <c r="T2985" s="41"/>
      <c r="U2985" s="41"/>
      <c r="V2985" s="41"/>
      <c r="W2985" s="41"/>
      <c r="X2985" s="42"/>
      <c r="Y2985" s="41"/>
      <c r="Z2985" s="41"/>
      <c r="AA2985" s="41"/>
      <c r="AB2985" s="41"/>
      <c r="AC2985" s="41"/>
      <c r="AD2985" s="41"/>
      <c r="AE2985" s="41"/>
      <c r="AF2985" s="40"/>
      <c r="AG2985" s="41"/>
      <c r="AH2985" s="42"/>
      <c r="AI2985" s="11">
        <f t="shared" si="152"/>
        <v>0</v>
      </c>
      <c r="AJ2985" s="12">
        <f t="shared" si="154"/>
        <v>0</v>
      </c>
      <c r="AK2985" s="13">
        <f t="shared" si="153"/>
        <v>0</v>
      </c>
    </row>
    <row r="2986" spans="1:37">
      <c r="A2986" t="s">
        <v>8192</v>
      </c>
      <c r="B2986" t="s">
        <v>8192</v>
      </c>
      <c r="C2986" t="s">
        <v>53</v>
      </c>
      <c r="D2986">
        <v>95324</v>
      </c>
      <c r="E2986" s="7">
        <v>5280</v>
      </c>
      <c r="F2986" t="s">
        <v>8813</v>
      </c>
      <c r="G2986" t="s">
        <v>8814</v>
      </c>
      <c r="H2986">
        <v>49.767429200000002</v>
      </c>
      <c r="I2986">
        <v>5.5187157999999998</v>
      </c>
      <c r="J2986">
        <v>6860</v>
      </c>
      <c r="K2986" t="s">
        <v>8815</v>
      </c>
      <c r="L2986" t="s">
        <v>8816</v>
      </c>
      <c r="M2986" t="s">
        <v>58</v>
      </c>
      <c r="N2986" t="s">
        <v>59</v>
      </c>
      <c r="O2986" t="s">
        <v>60</v>
      </c>
      <c r="P2986" s="37"/>
      <c r="Q2986" s="38"/>
      <c r="R2986" s="38"/>
      <c r="S2986" s="38"/>
      <c r="T2986" s="38"/>
      <c r="U2986" s="38"/>
      <c r="V2986" s="38"/>
      <c r="W2986" s="38"/>
      <c r="X2986" s="39"/>
      <c r="Y2986" s="38"/>
      <c r="Z2986" s="38"/>
      <c r="AA2986" s="38"/>
      <c r="AB2986" s="38"/>
      <c r="AC2986" s="38"/>
      <c r="AD2986" s="38"/>
      <c r="AE2986" s="38"/>
      <c r="AF2986" s="37"/>
      <c r="AG2986" s="38"/>
      <c r="AH2986" s="39"/>
      <c r="AI2986" s="8">
        <f t="shared" si="152"/>
        <v>0</v>
      </c>
      <c r="AJ2986" s="9">
        <f t="shared" si="154"/>
        <v>0</v>
      </c>
      <c r="AK2986" s="10">
        <f t="shared" si="153"/>
        <v>0</v>
      </c>
    </row>
    <row r="2987" spans="1:37">
      <c r="A2987" t="s">
        <v>8192</v>
      </c>
      <c r="B2987" t="s">
        <v>8192</v>
      </c>
      <c r="C2987" t="s">
        <v>53</v>
      </c>
      <c r="D2987">
        <v>95324</v>
      </c>
      <c r="E2987" s="7">
        <v>5281</v>
      </c>
      <c r="F2987" t="s">
        <v>8813</v>
      </c>
      <c r="G2987" t="s">
        <v>8817</v>
      </c>
      <c r="H2987">
        <v>49.783488699999999</v>
      </c>
      <c r="I2987">
        <v>5.6285392999999999</v>
      </c>
      <c r="J2987">
        <v>6860</v>
      </c>
      <c r="K2987" t="s">
        <v>8815</v>
      </c>
      <c r="L2987" t="s">
        <v>8816</v>
      </c>
      <c r="M2987" t="s">
        <v>58</v>
      </c>
      <c r="N2987" t="s">
        <v>59</v>
      </c>
      <c r="O2987" t="s">
        <v>60</v>
      </c>
      <c r="P2987" s="40"/>
      <c r="Q2987" s="41"/>
      <c r="R2987" s="41"/>
      <c r="S2987" s="41"/>
      <c r="T2987" s="41"/>
      <c r="U2987" s="41"/>
      <c r="V2987" s="41"/>
      <c r="W2987" s="41"/>
      <c r="X2987" s="42"/>
      <c r="Y2987" s="41"/>
      <c r="Z2987" s="41"/>
      <c r="AA2987" s="41"/>
      <c r="AB2987" s="41"/>
      <c r="AC2987" s="41"/>
      <c r="AD2987" s="41"/>
      <c r="AE2987" s="41"/>
      <c r="AF2987" s="40"/>
      <c r="AG2987" s="41"/>
      <c r="AH2987" s="42"/>
      <c r="AI2987" s="11">
        <f t="shared" si="152"/>
        <v>0</v>
      </c>
      <c r="AJ2987" s="12">
        <f t="shared" si="154"/>
        <v>0</v>
      </c>
      <c r="AK2987" s="13">
        <f t="shared" si="153"/>
        <v>0</v>
      </c>
    </row>
    <row r="2988" spans="1:37">
      <c r="A2988" t="s">
        <v>8192</v>
      </c>
      <c r="B2988" t="s">
        <v>8192</v>
      </c>
      <c r="C2988" t="s">
        <v>53</v>
      </c>
      <c r="D2988">
        <v>2651</v>
      </c>
      <c r="E2988" s="7">
        <v>5282</v>
      </c>
      <c r="F2988" t="s">
        <v>2336</v>
      </c>
      <c r="G2988" t="s">
        <v>8818</v>
      </c>
      <c r="H2988">
        <v>50.000519799999999</v>
      </c>
      <c r="I2988">
        <v>5.2042476999999998</v>
      </c>
      <c r="J2988">
        <v>6890</v>
      </c>
      <c r="K2988" t="s">
        <v>8819</v>
      </c>
      <c r="L2988" t="s">
        <v>8820</v>
      </c>
      <c r="M2988" t="s">
        <v>58</v>
      </c>
      <c r="N2988" t="s">
        <v>59</v>
      </c>
      <c r="O2988" t="s">
        <v>60</v>
      </c>
      <c r="P2988" s="37"/>
      <c r="Q2988" s="38"/>
      <c r="R2988" s="38"/>
      <c r="S2988" s="38"/>
      <c r="T2988" s="38"/>
      <c r="U2988" s="38"/>
      <c r="V2988" s="38"/>
      <c r="W2988" s="38"/>
      <c r="X2988" s="39"/>
      <c r="Y2988" s="38"/>
      <c r="Z2988" s="38"/>
      <c r="AA2988" s="38"/>
      <c r="AB2988" s="38"/>
      <c r="AC2988" s="38"/>
      <c r="AD2988" s="38"/>
      <c r="AE2988" s="38"/>
      <c r="AF2988" s="37"/>
      <c r="AG2988" s="38"/>
      <c r="AH2988" s="39"/>
      <c r="AI2988" s="8">
        <f t="shared" si="152"/>
        <v>0</v>
      </c>
      <c r="AJ2988" s="9">
        <f t="shared" si="154"/>
        <v>0</v>
      </c>
      <c r="AK2988" s="10">
        <f t="shared" si="153"/>
        <v>0</v>
      </c>
    </row>
    <row r="2989" spans="1:37">
      <c r="A2989" t="s">
        <v>8192</v>
      </c>
      <c r="B2989" t="s">
        <v>8192</v>
      </c>
      <c r="C2989" t="s">
        <v>53</v>
      </c>
      <c r="D2989">
        <v>2684</v>
      </c>
      <c r="E2989" s="7">
        <v>5283</v>
      </c>
      <c r="F2989" t="s">
        <v>8821</v>
      </c>
      <c r="G2989" t="s">
        <v>8822</v>
      </c>
      <c r="H2989">
        <v>50.017514599999998</v>
      </c>
      <c r="I2989">
        <v>5.2929231000000003</v>
      </c>
      <c r="J2989">
        <v>6870</v>
      </c>
      <c r="K2989" t="s">
        <v>8823</v>
      </c>
      <c r="L2989" t="s">
        <v>8824</v>
      </c>
      <c r="M2989" t="s">
        <v>58</v>
      </c>
      <c r="N2989" t="s">
        <v>59</v>
      </c>
      <c r="O2989" t="s">
        <v>60</v>
      </c>
      <c r="P2989" s="40"/>
      <c r="Q2989" s="41"/>
      <c r="R2989" s="41"/>
      <c r="S2989" s="41"/>
      <c r="T2989" s="41"/>
      <c r="U2989" s="41"/>
      <c r="V2989" s="41"/>
      <c r="W2989" s="41"/>
      <c r="X2989" s="42"/>
      <c r="Y2989" s="41"/>
      <c r="Z2989" s="41"/>
      <c r="AA2989" s="41"/>
      <c r="AB2989" s="41"/>
      <c r="AC2989" s="41"/>
      <c r="AD2989" s="41"/>
      <c r="AE2989" s="41"/>
      <c r="AF2989" s="40"/>
      <c r="AG2989" s="41"/>
      <c r="AH2989" s="42"/>
      <c r="AI2989" s="11">
        <f t="shared" si="152"/>
        <v>0</v>
      </c>
      <c r="AJ2989" s="12">
        <f t="shared" si="154"/>
        <v>0</v>
      </c>
      <c r="AK2989" s="13">
        <f t="shared" si="153"/>
        <v>0</v>
      </c>
    </row>
    <row r="2990" spans="1:37">
      <c r="A2990" t="s">
        <v>8192</v>
      </c>
      <c r="B2990" t="s">
        <v>8192</v>
      </c>
      <c r="C2990" t="s">
        <v>53</v>
      </c>
      <c r="D2990">
        <v>2653</v>
      </c>
      <c r="E2990" s="7">
        <v>5284</v>
      </c>
      <c r="F2990" t="s">
        <v>2336</v>
      </c>
      <c r="G2990" t="s">
        <v>8825</v>
      </c>
      <c r="H2990">
        <v>49.981453899999998</v>
      </c>
      <c r="I2990">
        <v>5.2566990000000002</v>
      </c>
      <c r="J2990">
        <v>6890</v>
      </c>
      <c r="K2990" t="s">
        <v>8826</v>
      </c>
      <c r="L2990" t="s">
        <v>8827</v>
      </c>
      <c r="M2990" t="s">
        <v>58</v>
      </c>
      <c r="N2990" t="s">
        <v>59</v>
      </c>
      <c r="O2990" t="s">
        <v>60</v>
      </c>
      <c r="P2990" s="37"/>
      <c r="Q2990" s="38"/>
      <c r="R2990" s="38"/>
      <c r="S2990" s="38"/>
      <c r="T2990" s="38"/>
      <c r="U2990" s="38"/>
      <c r="V2990" s="38"/>
      <c r="W2990" s="38"/>
      <c r="X2990" s="39"/>
      <c r="Y2990" s="38"/>
      <c r="Z2990" s="38"/>
      <c r="AA2990" s="38"/>
      <c r="AB2990" s="38"/>
      <c r="AC2990" s="38"/>
      <c r="AD2990" s="38"/>
      <c r="AE2990" s="38"/>
      <c r="AF2990" s="37"/>
      <c r="AG2990" s="38"/>
      <c r="AH2990" s="39"/>
      <c r="AI2990" s="8">
        <f t="shared" si="152"/>
        <v>0</v>
      </c>
      <c r="AJ2990" s="9">
        <f t="shared" si="154"/>
        <v>0</v>
      </c>
      <c r="AK2990" s="10">
        <f t="shared" si="153"/>
        <v>0</v>
      </c>
    </row>
    <row r="2991" spans="1:37">
      <c r="A2991" t="s">
        <v>8192</v>
      </c>
      <c r="B2991" t="s">
        <v>8192</v>
      </c>
      <c r="C2991" t="s">
        <v>53</v>
      </c>
      <c r="D2991">
        <v>2651</v>
      </c>
      <c r="E2991" s="7">
        <v>5285</v>
      </c>
      <c r="F2991" t="s">
        <v>2336</v>
      </c>
      <c r="G2991" t="s">
        <v>8828</v>
      </c>
      <c r="H2991">
        <v>49.960042600000001</v>
      </c>
      <c r="I2991">
        <v>5.2109053999999997</v>
      </c>
      <c r="J2991">
        <v>6890</v>
      </c>
      <c r="K2991" t="s">
        <v>8819</v>
      </c>
      <c r="L2991" t="s">
        <v>8820</v>
      </c>
      <c r="M2991" t="s">
        <v>58</v>
      </c>
      <c r="N2991" t="s">
        <v>59</v>
      </c>
      <c r="O2991" t="s">
        <v>60</v>
      </c>
      <c r="P2991" s="40"/>
      <c r="Q2991" s="41"/>
      <c r="R2991" s="41"/>
      <c r="S2991" s="41"/>
      <c r="T2991" s="41"/>
      <c r="U2991" s="41"/>
      <c r="V2991" s="41"/>
      <c r="W2991" s="41"/>
      <c r="X2991" s="42"/>
      <c r="Y2991" s="41"/>
      <c r="Z2991" s="41"/>
      <c r="AA2991" s="41"/>
      <c r="AB2991" s="41"/>
      <c r="AC2991" s="41"/>
      <c r="AD2991" s="41"/>
      <c r="AE2991" s="41"/>
      <c r="AF2991" s="40"/>
      <c r="AG2991" s="41"/>
      <c r="AH2991" s="42"/>
      <c r="AI2991" s="11">
        <f t="shared" si="152"/>
        <v>0</v>
      </c>
      <c r="AJ2991" s="12">
        <f t="shared" si="154"/>
        <v>0</v>
      </c>
      <c r="AK2991" s="13">
        <f t="shared" si="153"/>
        <v>0</v>
      </c>
    </row>
    <row r="2992" spans="1:37">
      <c r="A2992" t="s">
        <v>8192</v>
      </c>
      <c r="B2992" t="s">
        <v>8192</v>
      </c>
      <c r="C2992" t="s">
        <v>53</v>
      </c>
      <c r="D2992">
        <v>2656</v>
      </c>
      <c r="E2992" s="7">
        <v>5286</v>
      </c>
      <c r="F2992" t="s">
        <v>2336</v>
      </c>
      <c r="G2992" t="s">
        <v>8829</v>
      </c>
      <c r="H2992">
        <v>49.950200000000002</v>
      </c>
      <c r="I2992">
        <v>5.2232791000000001</v>
      </c>
      <c r="J2992">
        <v>6890</v>
      </c>
      <c r="K2992" t="s">
        <v>8830</v>
      </c>
      <c r="L2992" t="s">
        <v>8831</v>
      </c>
      <c r="M2992" t="s">
        <v>58</v>
      </c>
      <c r="N2992" t="s">
        <v>59</v>
      </c>
      <c r="O2992" t="s">
        <v>60</v>
      </c>
      <c r="P2992" s="37"/>
      <c r="Q2992" s="38"/>
      <c r="R2992" s="38"/>
      <c r="S2992" s="38"/>
      <c r="T2992" s="38"/>
      <c r="U2992" s="38"/>
      <c r="V2992" s="38"/>
      <c r="W2992" s="38"/>
      <c r="X2992" s="39"/>
      <c r="Y2992" s="38"/>
      <c r="Z2992" s="38"/>
      <c r="AA2992" s="38"/>
      <c r="AB2992" s="38"/>
      <c r="AC2992" s="38"/>
      <c r="AD2992" s="38"/>
      <c r="AE2992" s="38"/>
      <c r="AF2992" s="37"/>
      <c r="AG2992" s="38"/>
      <c r="AH2992" s="39"/>
      <c r="AI2992" s="8">
        <f t="shared" si="152"/>
        <v>0</v>
      </c>
      <c r="AJ2992" s="9">
        <f t="shared" si="154"/>
        <v>0</v>
      </c>
      <c r="AK2992" s="10">
        <f t="shared" si="153"/>
        <v>0</v>
      </c>
    </row>
    <row r="2993" spans="1:37">
      <c r="A2993" t="s">
        <v>8192</v>
      </c>
      <c r="B2993" t="s">
        <v>8192</v>
      </c>
      <c r="C2993" t="s">
        <v>53</v>
      </c>
      <c r="D2993">
        <v>2656</v>
      </c>
      <c r="E2993" s="7">
        <v>5287</v>
      </c>
      <c r="F2993" t="s">
        <v>2336</v>
      </c>
      <c r="G2993" t="s">
        <v>8832</v>
      </c>
      <c r="H2993">
        <v>49.923704100000002</v>
      </c>
      <c r="I2993">
        <v>5.2763435999999997</v>
      </c>
      <c r="J2993">
        <v>6890</v>
      </c>
      <c r="K2993" t="s">
        <v>8830</v>
      </c>
      <c r="L2993" t="s">
        <v>8831</v>
      </c>
      <c r="M2993" t="s">
        <v>58</v>
      </c>
      <c r="N2993" t="s">
        <v>59</v>
      </c>
      <c r="O2993" t="s">
        <v>60</v>
      </c>
      <c r="P2993" s="40"/>
      <c r="Q2993" s="41"/>
      <c r="R2993" s="41"/>
      <c r="S2993" s="41"/>
      <c r="T2993" s="41"/>
      <c r="U2993" s="41"/>
      <c r="V2993" s="41"/>
      <c r="W2993" s="41"/>
      <c r="X2993" s="42"/>
      <c r="Y2993" s="41"/>
      <c r="Z2993" s="41"/>
      <c r="AA2993" s="41"/>
      <c r="AB2993" s="41"/>
      <c r="AC2993" s="41"/>
      <c r="AD2993" s="41"/>
      <c r="AE2993" s="41"/>
      <c r="AF2993" s="40"/>
      <c r="AG2993" s="41"/>
      <c r="AH2993" s="42"/>
      <c r="AI2993" s="11">
        <f t="shared" si="152"/>
        <v>0</v>
      </c>
      <c r="AJ2993" s="12">
        <f t="shared" si="154"/>
        <v>0</v>
      </c>
      <c r="AK2993" s="13">
        <f t="shared" si="153"/>
        <v>0</v>
      </c>
    </row>
    <row r="2994" spans="1:37">
      <c r="A2994" t="s">
        <v>8192</v>
      </c>
      <c r="B2994" t="s">
        <v>8192</v>
      </c>
      <c r="C2994" t="s">
        <v>182</v>
      </c>
      <c r="D2994">
        <v>2658</v>
      </c>
      <c r="E2994" s="7">
        <v>5289</v>
      </c>
      <c r="F2994" t="s">
        <v>8833</v>
      </c>
      <c r="G2994" t="s">
        <v>8834</v>
      </c>
      <c r="H2994">
        <v>49.979096300000002</v>
      </c>
      <c r="I2994">
        <v>5.2564035999999996</v>
      </c>
      <c r="J2994">
        <v>6890</v>
      </c>
      <c r="K2994" t="s">
        <v>8835</v>
      </c>
      <c r="L2994" t="s">
        <v>8836</v>
      </c>
      <c r="M2994" t="s">
        <v>58</v>
      </c>
      <c r="N2994" t="s">
        <v>59</v>
      </c>
      <c r="O2994" t="s">
        <v>60</v>
      </c>
      <c r="P2994" s="37"/>
      <c r="Q2994" s="38"/>
      <c r="R2994" s="38"/>
      <c r="S2994" s="38"/>
      <c r="T2994" s="38"/>
      <c r="U2994" s="38"/>
      <c r="V2994" s="38"/>
      <c r="W2994" s="38"/>
      <c r="X2994" s="39"/>
      <c r="Y2994" s="38"/>
      <c r="Z2994" s="38"/>
      <c r="AA2994" s="38"/>
      <c r="AB2994" s="38"/>
      <c r="AC2994" s="38"/>
      <c r="AD2994" s="38"/>
      <c r="AE2994" s="38"/>
      <c r="AF2994" s="37"/>
      <c r="AG2994" s="38"/>
      <c r="AH2994" s="39"/>
      <c r="AI2994" s="8">
        <f t="shared" si="152"/>
        <v>0</v>
      </c>
      <c r="AJ2994" s="9">
        <f t="shared" si="154"/>
        <v>0</v>
      </c>
      <c r="AK2994" s="10">
        <f t="shared" si="153"/>
        <v>0</v>
      </c>
    </row>
    <row r="2995" spans="1:37">
      <c r="A2995" t="s">
        <v>8192</v>
      </c>
      <c r="B2995" t="s">
        <v>8192</v>
      </c>
      <c r="C2995" t="s">
        <v>53</v>
      </c>
      <c r="D2995">
        <v>2659</v>
      </c>
      <c r="E2995" s="7">
        <v>5292</v>
      </c>
      <c r="F2995" t="s">
        <v>8837</v>
      </c>
      <c r="G2995" t="s">
        <v>8838</v>
      </c>
      <c r="H2995">
        <v>49.837903900000001</v>
      </c>
      <c r="I2995">
        <v>5.4574698000000001</v>
      </c>
      <c r="J2995">
        <v>6840</v>
      </c>
      <c r="K2995" t="s">
        <v>8839</v>
      </c>
      <c r="L2995" t="s">
        <v>8840</v>
      </c>
      <c r="M2995" t="s">
        <v>58</v>
      </c>
      <c r="N2995" t="s">
        <v>59</v>
      </c>
      <c r="O2995" t="s">
        <v>60</v>
      </c>
      <c r="P2995" s="40"/>
      <c r="Q2995" s="41"/>
      <c r="R2995" s="41"/>
      <c r="S2995" s="41"/>
      <c r="T2995" s="41"/>
      <c r="U2995" s="41"/>
      <c r="V2995" s="41"/>
      <c r="W2995" s="41"/>
      <c r="X2995" s="42"/>
      <c r="Y2995" s="41"/>
      <c r="Z2995" s="41"/>
      <c r="AA2995" s="41"/>
      <c r="AB2995" s="41"/>
      <c r="AC2995" s="41"/>
      <c r="AD2995" s="41"/>
      <c r="AE2995" s="41"/>
      <c r="AF2995" s="40"/>
      <c r="AG2995" s="41"/>
      <c r="AH2995" s="42"/>
      <c r="AI2995" s="11">
        <f t="shared" si="152"/>
        <v>0</v>
      </c>
      <c r="AJ2995" s="12">
        <f t="shared" si="154"/>
        <v>0</v>
      </c>
      <c r="AK2995" s="13">
        <f t="shared" si="153"/>
        <v>0</v>
      </c>
    </row>
    <row r="2996" spans="1:37">
      <c r="A2996" t="s">
        <v>8192</v>
      </c>
      <c r="B2996" t="s">
        <v>8192</v>
      </c>
      <c r="C2996" t="s">
        <v>120</v>
      </c>
      <c r="D2996">
        <v>2664</v>
      </c>
      <c r="E2996" s="7">
        <v>5301</v>
      </c>
      <c r="F2996" t="s">
        <v>763</v>
      </c>
      <c r="G2996" t="s">
        <v>8841</v>
      </c>
      <c r="H2996">
        <v>49.843119899999998</v>
      </c>
      <c r="I2996">
        <v>5.4359849999999996</v>
      </c>
      <c r="J2996">
        <v>6840</v>
      </c>
      <c r="K2996" t="s">
        <v>8842</v>
      </c>
      <c r="L2996" t="s">
        <v>8843</v>
      </c>
      <c r="M2996" t="s">
        <v>58</v>
      </c>
      <c r="N2996" t="s">
        <v>59</v>
      </c>
      <c r="O2996" t="s">
        <v>60</v>
      </c>
      <c r="P2996" s="37"/>
      <c r="Q2996" s="38"/>
      <c r="R2996" s="38"/>
      <c r="S2996" s="38"/>
      <c r="T2996" s="38"/>
      <c r="U2996" s="38"/>
      <c r="V2996" s="38"/>
      <c r="W2996" s="38"/>
      <c r="X2996" s="39"/>
      <c r="Y2996" s="38"/>
      <c r="Z2996" s="38"/>
      <c r="AA2996" s="38"/>
      <c r="AB2996" s="38"/>
      <c r="AC2996" s="38"/>
      <c r="AD2996" s="38"/>
      <c r="AE2996" s="38"/>
      <c r="AF2996" s="37"/>
      <c r="AG2996" s="38"/>
      <c r="AH2996" s="39"/>
      <c r="AI2996" s="8">
        <f t="shared" si="152"/>
        <v>0</v>
      </c>
      <c r="AJ2996" s="9">
        <f t="shared" si="154"/>
        <v>0</v>
      </c>
      <c r="AK2996" s="10">
        <f t="shared" si="153"/>
        <v>0</v>
      </c>
    </row>
    <row r="2997" spans="1:37">
      <c r="A2997" t="s">
        <v>8192</v>
      </c>
      <c r="B2997" t="s">
        <v>8192</v>
      </c>
      <c r="C2997" t="s">
        <v>182</v>
      </c>
      <c r="D2997">
        <v>5098</v>
      </c>
      <c r="E2997" s="7">
        <v>5302</v>
      </c>
      <c r="F2997" t="s">
        <v>8844</v>
      </c>
      <c r="G2997" t="s">
        <v>8845</v>
      </c>
      <c r="H2997">
        <v>49.840252599999999</v>
      </c>
      <c r="I2997">
        <v>5.4359865999999997</v>
      </c>
      <c r="J2997">
        <v>6840</v>
      </c>
      <c r="K2997" t="s">
        <v>8846</v>
      </c>
      <c r="L2997" t="s">
        <v>8847</v>
      </c>
      <c r="M2997" t="s">
        <v>58</v>
      </c>
      <c r="N2997" t="s">
        <v>59</v>
      </c>
      <c r="O2997" t="s">
        <v>60</v>
      </c>
      <c r="P2997" s="40"/>
      <c r="Q2997" s="41"/>
      <c r="R2997" s="41"/>
      <c r="S2997" s="41"/>
      <c r="T2997" s="41"/>
      <c r="U2997" s="41"/>
      <c r="V2997" s="41"/>
      <c r="W2997" s="41"/>
      <c r="X2997" s="42"/>
      <c r="Y2997" s="41"/>
      <c r="Z2997" s="41"/>
      <c r="AA2997" s="41"/>
      <c r="AB2997" s="41"/>
      <c r="AC2997" s="41"/>
      <c r="AD2997" s="41"/>
      <c r="AE2997" s="41"/>
      <c r="AF2997" s="40"/>
      <c r="AG2997" s="41"/>
      <c r="AH2997" s="42"/>
      <c r="AI2997" s="11">
        <f t="shared" si="152"/>
        <v>0</v>
      </c>
      <c r="AJ2997" s="12">
        <f t="shared" si="154"/>
        <v>0</v>
      </c>
      <c r="AK2997" s="13">
        <f t="shared" si="153"/>
        <v>0</v>
      </c>
    </row>
    <row r="2998" spans="1:37">
      <c r="A2998" t="s">
        <v>8192</v>
      </c>
      <c r="B2998" t="s">
        <v>8192</v>
      </c>
      <c r="C2998" t="s">
        <v>182</v>
      </c>
      <c r="D2998">
        <v>2665</v>
      </c>
      <c r="E2998" s="7">
        <v>5303</v>
      </c>
      <c r="F2998" t="s">
        <v>8759</v>
      </c>
      <c r="G2998" t="s">
        <v>8848</v>
      </c>
      <c r="H2998">
        <v>49.845647100000001</v>
      </c>
      <c r="I2998">
        <v>5.4376802</v>
      </c>
      <c r="J2998">
        <v>6840</v>
      </c>
      <c r="K2998" t="s">
        <v>8760</v>
      </c>
      <c r="L2998" t="s">
        <v>8761</v>
      </c>
      <c r="M2998" t="s">
        <v>58</v>
      </c>
      <c r="N2998" t="s">
        <v>168</v>
      </c>
      <c r="O2998" t="s">
        <v>158</v>
      </c>
      <c r="P2998" s="37"/>
      <c r="Q2998" s="38"/>
      <c r="R2998" s="38"/>
      <c r="S2998" s="38"/>
      <c r="T2998" s="38"/>
      <c r="U2998" s="38"/>
      <c r="V2998" s="38"/>
      <c r="W2998" s="38"/>
      <c r="X2998" s="39"/>
      <c r="Y2998" s="38"/>
      <c r="Z2998" s="38"/>
      <c r="AA2998" s="38"/>
      <c r="AB2998" s="38"/>
      <c r="AC2998" s="38"/>
      <c r="AD2998" s="38"/>
      <c r="AE2998" s="38"/>
      <c r="AF2998" s="37"/>
      <c r="AG2998" s="38"/>
      <c r="AH2998" s="39"/>
      <c r="AI2998" s="8">
        <f t="shared" si="152"/>
        <v>0</v>
      </c>
      <c r="AJ2998" s="9">
        <f t="shared" si="154"/>
        <v>0</v>
      </c>
      <c r="AK2998" s="10">
        <f t="shared" si="153"/>
        <v>0</v>
      </c>
    </row>
    <row r="2999" spans="1:37">
      <c r="A2999" t="s">
        <v>8192</v>
      </c>
      <c r="B2999" t="s">
        <v>8192</v>
      </c>
      <c r="C2999" t="s">
        <v>120</v>
      </c>
      <c r="D2999">
        <v>2667</v>
      </c>
      <c r="E2999" s="7">
        <v>5307</v>
      </c>
      <c r="F2999" t="s">
        <v>8849</v>
      </c>
      <c r="G2999" t="s">
        <v>8850</v>
      </c>
      <c r="H2999">
        <v>49.838487399999998</v>
      </c>
      <c r="I2999">
        <v>5.4342940000000004</v>
      </c>
      <c r="J2999">
        <v>6840</v>
      </c>
      <c r="K2999" t="s">
        <v>8851</v>
      </c>
      <c r="L2999" t="s">
        <v>8852</v>
      </c>
      <c r="M2999" t="s">
        <v>58</v>
      </c>
      <c r="N2999" t="s">
        <v>168</v>
      </c>
      <c r="O2999" t="s">
        <v>158</v>
      </c>
      <c r="P2999" s="40"/>
      <c r="Q2999" s="41"/>
      <c r="R2999" s="41"/>
      <c r="S2999" s="41"/>
      <c r="T2999" s="41"/>
      <c r="U2999" s="41"/>
      <c r="V2999" s="41"/>
      <c r="W2999" s="41"/>
      <c r="X2999" s="42"/>
      <c r="Y2999" s="41"/>
      <c r="Z2999" s="41"/>
      <c r="AA2999" s="41"/>
      <c r="AB2999" s="41"/>
      <c r="AC2999" s="41"/>
      <c r="AD2999" s="41"/>
      <c r="AE2999" s="41"/>
      <c r="AF2999" s="40"/>
      <c r="AG2999" s="41"/>
      <c r="AH2999" s="42"/>
      <c r="AI2999" s="11">
        <f t="shared" si="152"/>
        <v>0</v>
      </c>
      <c r="AJ2999" s="12">
        <f t="shared" si="154"/>
        <v>0</v>
      </c>
      <c r="AK2999" s="13">
        <f t="shared" si="153"/>
        <v>0</v>
      </c>
    </row>
    <row r="3000" spans="1:37">
      <c r="A3000" t="s">
        <v>8192</v>
      </c>
      <c r="B3000" t="s">
        <v>8192</v>
      </c>
      <c r="C3000" t="s">
        <v>120</v>
      </c>
      <c r="D3000">
        <v>2677</v>
      </c>
      <c r="E3000" s="7">
        <v>5308</v>
      </c>
      <c r="F3000" t="s">
        <v>8853</v>
      </c>
      <c r="G3000" t="s">
        <v>8854</v>
      </c>
      <c r="H3000">
        <v>49.865705599999998</v>
      </c>
      <c r="I3000">
        <v>5.1611966999999996</v>
      </c>
      <c r="J3000">
        <v>6856</v>
      </c>
      <c r="K3000" t="s">
        <v>8855</v>
      </c>
      <c r="L3000" t="s">
        <v>8856</v>
      </c>
      <c r="M3000" t="s">
        <v>58</v>
      </c>
      <c r="N3000" t="s">
        <v>65</v>
      </c>
      <c r="O3000" t="s">
        <v>60</v>
      </c>
      <c r="P3000" s="37"/>
      <c r="Q3000" s="38"/>
      <c r="R3000" s="38"/>
      <c r="S3000" s="38"/>
      <c r="T3000" s="38"/>
      <c r="U3000" s="38"/>
      <c r="V3000" s="38"/>
      <c r="W3000" s="38"/>
      <c r="X3000" s="39"/>
      <c r="Y3000" s="38"/>
      <c r="Z3000" s="38"/>
      <c r="AA3000" s="38"/>
      <c r="AB3000" s="38"/>
      <c r="AC3000" s="38"/>
      <c r="AD3000" s="38"/>
      <c r="AE3000" s="38"/>
      <c r="AF3000" s="37"/>
      <c r="AG3000" s="38"/>
      <c r="AH3000" s="39"/>
      <c r="AI3000" s="8">
        <f t="shared" si="152"/>
        <v>0</v>
      </c>
      <c r="AJ3000" s="9">
        <f t="shared" si="154"/>
        <v>0</v>
      </c>
      <c r="AK3000" s="10">
        <f t="shared" si="153"/>
        <v>0</v>
      </c>
    </row>
    <row r="3001" spans="1:37">
      <c r="A3001" t="s">
        <v>8192</v>
      </c>
      <c r="B3001" t="s">
        <v>8192</v>
      </c>
      <c r="C3001" t="s">
        <v>53</v>
      </c>
      <c r="D3001">
        <v>2669</v>
      </c>
      <c r="E3001" s="7">
        <v>5309</v>
      </c>
      <c r="F3001" t="s">
        <v>8857</v>
      </c>
      <c r="G3001" t="s">
        <v>8858</v>
      </c>
      <c r="H3001">
        <v>49.8658401</v>
      </c>
      <c r="I3001">
        <v>5.1604282000000001</v>
      </c>
      <c r="J3001">
        <v>6856</v>
      </c>
      <c r="K3001" t="s">
        <v>8859</v>
      </c>
      <c r="L3001" t="s">
        <v>8860</v>
      </c>
      <c r="M3001" t="s">
        <v>58</v>
      </c>
      <c r="N3001" t="s">
        <v>91</v>
      </c>
      <c r="O3001" t="s">
        <v>60</v>
      </c>
      <c r="P3001" s="40"/>
      <c r="Q3001" s="41"/>
      <c r="R3001" s="41"/>
      <c r="S3001" s="41"/>
      <c r="T3001" s="41"/>
      <c r="U3001" s="41"/>
      <c r="V3001" s="41"/>
      <c r="W3001" s="41"/>
      <c r="X3001" s="42"/>
      <c r="Y3001" s="41"/>
      <c r="Z3001" s="41"/>
      <c r="AA3001" s="41"/>
      <c r="AB3001" s="41"/>
      <c r="AC3001" s="41"/>
      <c r="AD3001" s="41"/>
      <c r="AE3001" s="41"/>
      <c r="AF3001" s="40"/>
      <c r="AG3001" s="41"/>
      <c r="AH3001" s="42"/>
      <c r="AI3001" s="11">
        <f t="shared" si="152"/>
        <v>0</v>
      </c>
      <c r="AJ3001" s="12">
        <f t="shared" si="154"/>
        <v>0</v>
      </c>
      <c r="AK3001" s="13">
        <f t="shared" si="153"/>
        <v>0</v>
      </c>
    </row>
    <row r="3002" spans="1:37">
      <c r="A3002" t="s">
        <v>8192</v>
      </c>
      <c r="B3002" t="s">
        <v>8192</v>
      </c>
      <c r="C3002" t="s">
        <v>53</v>
      </c>
      <c r="D3002">
        <v>2669</v>
      </c>
      <c r="E3002" s="7">
        <v>5310</v>
      </c>
      <c r="F3002" t="s">
        <v>8857</v>
      </c>
      <c r="G3002" t="s">
        <v>8861</v>
      </c>
      <c r="H3002">
        <v>49.898553399999997</v>
      </c>
      <c r="I3002">
        <v>5.1188563</v>
      </c>
      <c r="J3002">
        <v>6850</v>
      </c>
      <c r="K3002" t="s">
        <v>8859</v>
      </c>
      <c r="L3002" t="s">
        <v>8860</v>
      </c>
      <c r="M3002" t="s">
        <v>58</v>
      </c>
      <c r="N3002" t="s">
        <v>59</v>
      </c>
      <c r="O3002" t="s">
        <v>60</v>
      </c>
      <c r="P3002" s="37"/>
      <c r="Q3002" s="38"/>
      <c r="R3002" s="38"/>
      <c r="S3002" s="38"/>
      <c r="T3002" s="38"/>
      <c r="U3002" s="38"/>
      <c r="V3002" s="38"/>
      <c r="W3002" s="38"/>
      <c r="X3002" s="39"/>
      <c r="Y3002" s="38"/>
      <c r="Z3002" s="38"/>
      <c r="AA3002" s="38"/>
      <c r="AB3002" s="38"/>
      <c r="AC3002" s="38"/>
      <c r="AD3002" s="38"/>
      <c r="AE3002" s="38"/>
      <c r="AF3002" s="37"/>
      <c r="AG3002" s="38"/>
      <c r="AH3002" s="39"/>
      <c r="AI3002" s="8">
        <f t="shared" si="152"/>
        <v>0</v>
      </c>
      <c r="AJ3002" s="9">
        <f t="shared" si="154"/>
        <v>0</v>
      </c>
      <c r="AK3002" s="10">
        <f t="shared" si="153"/>
        <v>0</v>
      </c>
    </row>
    <row r="3003" spans="1:37">
      <c r="A3003" t="s">
        <v>8192</v>
      </c>
      <c r="B3003" t="s">
        <v>8192</v>
      </c>
      <c r="C3003" t="s">
        <v>53</v>
      </c>
      <c r="D3003">
        <v>2674</v>
      </c>
      <c r="E3003" s="7">
        <v>5312</v>
      </c>
      <c r="F3003" t="s">
        <v>8862</v>
      </c>
      <c r="G3003" t="s">
        <v>8863</v>
      </c>
      <c r="H3003">
        <v>49.870774599999997</v>
      </c>
      <c r="I3003">
        <v>5.1219517000000003</v>
      </c>
      <c r="J3003">
        <v>6851</v>
      </c>
      <c r="K3003" t="s">
        <v>8864</v>
      </c>
      <c r="L3003" t="s">
        <v>8865</v>
      </c>
      <c r="M3003" t="s">
        <v>58</v>
      </c>
      <c r="N3003" t="s">
        <v>59</v>
      </c>
      <c r="O3003" t="s">
        <v>60</v>
      </c>
      <c r="P3003" s="40"/>
      <c r="Q3003" s="41"/>
      <c r="R3003" s="41"/>
      <c r="S3003" s="41"/>
      <c r="T3003" s="41"/>
      <c r="U3003" s="41"/>
      <c r="V3003" s="41"/>
      <c r="W3003" s="41"/>
      <c r="X3003" s="42"/>
      <c r="Y3003" s="41"/>
      <c r="Z3003" s="41"/>
      <c r="AA3003" s="41"/>
      <c r="AB3003" s="41"/>
      <c r="AC3003" s="41"/>
      <c r="AD3003" s="41"/>
      <c r="AE3003" s="41"/>
      <c r="AF3003" s="40"/>
      <c r="AG3003" s="41"/>
      <c r="AH3003" s="42"/>
      <c r="AI3003" s="11">
        <f t="shared" si="152"/>
        <v>0</v>
      </c>
      <c r="AJ3003" s="12">
        <f t="shared" si="154"/>
        <v>0</v>
      </c>
      <c r="AK3003" s="13">
        <f t="shared" si="153"/>
        <v>0</v>
      </c>
    </row>
    <row r="3004" spans="1:37">
      <c r="A3004" t="s">
        <v>8192</v>
      </c>
      <c r="B3004" t="s">
        <v>8192</v>
      </c>
      <c r="C3004" t="s">
        <v>53</v>
      </c>
      <c r="D3004">
        <v>2669</v>
      </c>
      <c r="E3004" s="7">
        <v>5315</v>
      </c>
      <c r="F3004" t="s">
        <v>8857</v>
      </c>
      <c r="G3004" t="s">
        <v>8866</v>
      </c>
      <c r="H3004">
        <v>49.904791299999999</v>
      </c>
      <c r="I3004">
        <v>5.1390814999999996</v>
      </c>
      <c r="J3004">
        <v>6850</v>
      </c>
      <c r="K3004" t="s">
        <v>8859</v>
      </c>
      <c r="L3004" t="s">
        <v>8860</v>
      </c>
      <c r="M3004" t="s">
        <v>58</v>
      </c>
      <c r="N3004" t="s">
        <v>59</v>
      </c>
      <c r="O3004" t="s">
        <v>158</v>
      </c>
      <c r="P3004" s="37"/>
      <c r="Q3004" s="38"/>
      <c r="R3004" s="38"/>
      <c r="S3004" s="38"/>
      <c r="T3004" s="38"/>
      <c r="U3004" s="38"/>
      <c r="V3004" s="38"/>
      <c r="W3004" s="38"/>
      <c r="X3004" s="39"/>
      <c r="Y3004" s="38"/>
      <c r="Z3004" s="38"/>
      <c r="AA3004" s="38"/>
      <c r="AB3004" s="38"/>
      <c r="AC3004" s="38"/>
      <c r="AD3004" s="38"/>
      <c r="AE3004" s="38"/>
      <c r="AF3004" s="37"/>
      <c r="AG3004" s="38"/>
      <c r="AH3004" s="39"/>
      <c r="AI3004" s="8">
        <f t="shared" si="152"/>
        <v>0</v>
      </c>
      <c r="AJ3004" s="9">
        <f t="shared" si="154"/>
        <v>0</v>
      </c>
      <c r="AK3004" s="10">
        <f t="shared" si="153"/>
        <v>0</v>
      </c>
    </row>
    <row r="3005" spans="1:37">
      <c r="A3005" t="s">
        <v>8192</v>
      </c>
      <c r="B3005" t="s">
        <v>8192</v>
      </c>
      <c r="C3005" t="s">
        <v>53</v>
      </c>
      <c r="D3005">
        <v>2674</v>
      </c>
      <c r="E3005" s="7">
        <v>5316</v>
      </c>
      <c r="F3005" t="s">
        <v>8862</v>
      </c>
      <c r="G3005" t="s">
        <v>8867</v>
      </c>
      <c r="H3005">
        <v>49.894306</v>
      </c>
      <c r="I3005">
        <v>5.0834685999999998</v>
      </c>
      <c r="J3005">
        <v>6850</v>
      </c>
      <c r="K3005" t="s">
        <v>8864</v>
      </c>
      <c r="L3005" t="s">
        <v>8865</v>
      </c>
      <c r="M3005" t="s">
        <v>58</v>
      </c>
      <c r="N3005" t="s">
        <v>59</v>
      </c>
      <c r="O3005" t="s">
        <v>60</v>
      </c>
      <c r="P3005" s="40"/>
      <c r="Q3005" s="41"/>
      <c r="R3005" s="41"/>
      <c r="S3005" s="41"/>
      <c r="T3005" s="41"/>
      <c r="U3005" s="41"/>
      <c r="V3005" s="41"/>
      <c r="W3005" s="41"/>
      <c r="X3005" s="42"/>
      <c r="Y3005" s="41"/>
      <c r="Z3005" s="41"/>
      <c r="AA3005" s="41"/>
      <c r="AB3005" s="41"/>
      <c r="AC3005" s="41"/>
      <c r="AD3005" s="41"/>
      <c r="AE3005" s="41"/>
      <c r="AF3005" s="40"/>
      <c r="AG3005" s="41"/>
      <c r="AH3005" s="42"/>
      <c r="AI3005" s="11">
        <f t="shared" si="152"/>
        <v>0</v>
      </c>
      <c r="AJ3005" s="12">
        <f t="shared" si="154"/>
        <v>0</v>
      </c>
      <c r="AK3005" s="13">
        <f t="shared" si="153"/>
        <v>0</v>
      </c>
    </row>
    <row r="3006" spans="1:37">
      <c r="A3006" t="s">
        <v>8192</v>
      </c>
      <c r="B3006" t="s">
        <v>8192</v>
      </c>
      <c r="C3006" t="s">
        <v>120</v>
      </c>
      <c r="D3006">
        <v>2676</v>
      </c>
      <c r="E3006" s="7">
        <v>5318</v>
      </c>
      <c r="F3006" t="s">
        <v>763</v>
      </c>
      <c r="G3006" t="s">
        <v>8868</v>
      </c>
      <c r="H3006">
        <v>49.895566500000001</v>
      </c>
      <c r="I3006">
        <v>5.0800704000000003</v>
      </c>
      <c r="J3006">
        <v>6850</v>
      </c>
      <c r="K3006" t="s">
        <v>8869</v>
      </c>
      <c r="L3006" t="s">
        <v>8870</v>
      </c>
      <c r="M3006" t="s">
        <v>58</v>
      </c>
      <c r="N3006" t="s">
        <v>59</v>
      </c>
      <c r="O3006" t="s">
        <v>60</v>
      </c>
      <c r="P3006" s="37"/>
      <c r="Q3006" s="38"/>
      <c r="R3006" s="38"/>
      <c r="S3006" s="38"/>
      <c r="T3006" s="38"/>
      <c r="U3006" s="38"/>
      <c r="V3006" s="38"/>
      <c r="W3006" s="38"/>
      <c r="X3006" s="39"/>
      <c r="Y3006" s="38"/>
      <c r="Z3006" s="38"/>
      <c r="AA3006" s="38"/>
      <c r="AB3006" s="38"/>
      <c r="AC3006" s="38"/>
      <c r="AD3006" s="38"/>
      <c r="AE3006" s="38"/>
      <c r="AF3006" s="37"/>
      <c r="AG3006" s="38"/>
      <c r="AH3006" s="39"/>
      <c r="AI3006" s="8">
        <f t="shared" si="152"/>
        <v>0</v>
      </c>
      <c r="AJ3006" s="9">
        <f t="shared" si="154"/>
        <v>0</v>
      </c>
      <c r="AK3006" s="10">
        <f t="shared" si="153"/>
        <v>0</v>
      </c>
    </row>
    <row r="3007" spans="1:37">
      <c r="A3007" t="s">
        <v>8192</v>
      </c>
      <c r="B3007" t="s">
        <v>8192</v>
      </c>
      <c r="C3007" t="s">
        <v>120</v>
      </c>
      <c r="D3007">
        <v>2677</v>
      </c>
      <c r="E3007" s="7">
        <v>5319</v>
      </c>
      <c r="F3007" t="s">
        <v>8853</v>
      </c>
      <c r="G3007" t="s">
        <v>8871</v>
      </c>
      <c r="H3007">
        <v>49.903173299999999</v>
      </c>
      <c r="I3007">
        <v>5.1377566000000003</v>
      </c>
      <c r="J3007">
        <v>6850</v>
      </c>
      <c r="K3007" t="s">
        <v>8855</v>
      </c>
      <c r="L3007" t="s">
        <v>8856</v>
      </c>
      <c r="M3007" t="s">
        <v>58</v>
      </c>
      <c r="N3007" t="s">
        <v>59</v>
      </c>
      <c r="O3007" t="s">
        <v>158</v>
      </c>
      <c r="P3007" s="40"/>
      <c r="Q3007" s="41"/>
      <c r="R3007" s="41"/>
      <c r="S3007" s="41"/>
      <c r="T3007" s="41"/>
      <c r="U3007" s="41"/>
      <c r="V3007" s="41"/>
      <c r="W3007" s="41"/>
      <c r="X3007" s="42"/>
      <c r="Y3007" s="41"/>
      <c r="Z3007" s="41"/>
      <c r="AA3007" s="41"/>
      <c r="AB3007" s="41"/>
      <c r="AC3007" s="41"/>
      <c r="AD3007" s="41"/>
      <c r="AE3007" s="41"/>
      <c r="AF3007" s="40"/>
      <c r="AG3007" s="41"/>
      <c r="AH3007" s="42"/>
      <c r="AI3007" s="11">
        <f t="shared" si="152"/>
        <v>0</v>
      </c>
      <c r="AJ3007" s="12">
        <f t="shared" si="154"/>
        <v>0</v>
      </c>
      <c r="AK3007" s="13">
        <f t="shared" si="153"/>
        <v>0</v>
      </c>
    </row>
    <row r="3008" spans="1:37">
      <c r="A3008" t="s">
        <v>8192</v>
      </c>
      <c r="B3008" t="s">
        <v>8192</v>
      </c>
      <c r="C3008" t="s">
        <v>120</v>
      </c>
      <c r="D3008">
        <v>2677</v>
      </c>
      <c r="E3008" s="7">
        <v>5320</v>
      </c>
      <c r="F3008" t="s">
        <v>8853</v>
      </c>
      <c r="G3008" t="s">
        <v>8872</v>
      </c>
      <c r="H3008">
        <v>49.885683399999998</v>
      </c>
      <c r="I3008">
        <v>5.1737590999999998</v>
      </c>
      <c r="J3008">
        <v>6850</v>
      </c>
      <c r="K3008" t="s">
        <v>8855</v>
      </c>
      <c r="L3008" t="s">
        <v>8856</v>
      </c>
      <c r="M3008" t="s">
        <v>58</v>
      </c>
      <c r="N3008" t="s">
        <v>59</v>
      </c>
      <c r="O3008" t="s">
        <v>60</v>
      </c>
      <c r="P3008" s="37"/>
      <c r="Q3008" s="38"/>
      <c r="R3008" s="38"/>
      <c r="S3008" s="38"/>
      <c r="T3008" s="38"/>
      <c r="U3008" s="38"/>
      <c r="V3008" s="38"/>
      <c r="W3008" s="38"/>
      <c r="X3008" s="39"/>
      <c r="Y3008" s="38"/>
      <c r="Z3008" s="38"/>
      <c r="AA3008" s="38"/>
      <c r="AB3008" s="38"/>
      <c r="AC3008" s="38"/>
      <c r="AD3008" s="38"/>
      <c r="AE3008" s="38"/>
      <c r="AF3008" s="37"/>
      <c r="AG3008" s="38"/>
      <c r="AH3008" s="39"/>
      <c r="AI3008" s="8">
        <f t="shared" si="152"/>
        <v>0</v>
      </c>
      <c r="AJ3008" s="9">
        <f t="shared" si="154"/>
        <v>0</v>
      </c>
      <c r="AK3008" s="10">
        <f t="shared" si="153"/>
        <v>0</v>
      </c>
    </row>
    <row r="3009" spans="1:37">
      <c r="A3009" t="s">
        <v>8192</v>
      </c>
      <c r="B3009" t="s">
        <v>8192</v>
      </c>
      <c r="C3009" t="s">
        <v>182</v>
      </c>
      <c r="D3009">
        <v>5099</v>
      </c>
      <c r="E3009" s="7">
        <v>5321</v>
      </c>
      <c r="F3009" t="s">
        <v>8873</v>
      </c>
      <c r="G3009" t="s">
        <v>8874</v>
      </c>
      <c r="H3009">
        <v>49.899005600000002</v>
      </c>
      <c r="I3009">
        <v>5.1258394000000003</v>
      </c>
      <c r="J3009">
        <v>6850</v>
      </c>
      <c r="K3009" t="s">
        <v>8875</v>
      </c>
      <c r="L3009" t="s">
        <v>8876</v>
      </c>
      <c r="M3009" t="s">
        <v>58</v>
      </c>
      <c r="N3009" t="s">
        <v>59</v>
      </c>
      <c r="O3009" t="s">
        <v>60</v>
      </c>
      <c r="P3009" s="40"/>
      <c r="Q3009" s="41"/>
      <c r="R3009" s="41"/>
      <c r="S3009" s="41"/>
      <c r="T3009" s="41"/>
      <c r="U3009" s="41"/>
      <c r="V3009" s="41"/>
      <c r="W3009" s="41"/>
      <c r="X3009" s="42"/>
      <c r="Y3009" s="41"/>
      <c r="Z3009" s="41"/>
      <c r="AA3009" s="41"/>
      <c r="AB3009" s="41"/>
      <c r="AC3009" s="41"/>
      <c r="AD3009" s="41"/>
      <c r="AE3009" s="41"/>
      <c r="AF3009" s="40"/>
      <c r="AG3009" s="41"/>
      <c r="AH3009" s="42"/>
      <c r="AI3009" s="11">
        <f t="shared" si="152"/>
        <v>0</v>
      </c>
      <c r="AJ3009" s="12">
        <f t="shared" si="154"/>
        <v>0</v>
      </c>
      <c r="AK3009" s="13">
        <f t="shared" si="153"/>
        <v>0</v>
      </c>
    </row>
    <row r="3010" spans="1:37">
      <c r="A3010" t="s">
        <v>8192</v>
      </c>
      <c r="B3010" t="s">
        <v>8192</v>
      </c>
      <c r="C3010" t="s">
        <v>182</v>
      </c>
      <c r="D3010">
        <v>2636</v>
      </c>
      <c r="E3010" s="7">
        <v>5322</v>
      </c>
      <c r="F3010" t="s">
        <v>8782</v>
      </c>
      <c r="G3010" t="s">
        <v>8874</v>
      </c>
      <c r="H3010">
        <v>49.899005600000002</v>
      </c>
      <c r="I3010">
        <v>5.1258394000000003</v>
      </c>
      <c r="J3010">
        <v>6850</v>
      </c>
      <c r="K3010" t="s">
        <v>8784</v>
      </c>
      <c r="L3010" t="s">
        <v>8785</v>
      </c>
      <c r="M3010" t="s">
        <v>58</v>
      </c>
      <c r="N3010" t="s">
        <v>168</v>
      </c>
      <c r="O3010" t="s">
        <v>60</v>
      </c>
      <c r="P3010" s="37"/>
      <c r="Q3010" s="38"/>
      <c r="R3010" s="38"/>
      <c r="S3010" s="38"/>
      <c r="T3010" s="38"/>
      <c r="U3010" s="38"/>
      <c r="V3010" s="38"/>
      <c r="W3010" s="38"/>
      <c r="X3010" s="39"/>
      <c r="Y3010" s="38"/>
      <c r="Z3010" s="38"/>
      <c r="AA3010" s="38"/>
      <c r="AB3010" s="38"/>
      <c r="AC3010" s="38"/>
      <c r="AD3010" s="38"/>
      <c r="AE3010" s="38"/>
      <c r="AF3010" s="37"/>
      <c r="AG3010" s="38"/>
      <c r="AH3010" s="39"/>
      <c r="AI3010" s="8">
        <f t="shared" si="152"/>
        <v>0</v>
      </c>
      <c r="AJ3010" s="9">
        <f t="shared" si="154"/>
        <v>0</v>
      </c>
      <c r="AK3010" s="10">
        <f t="shared" si="153"/>
        <v>0</v>
      </c>
    </row>
    <row r="3011" spans="1:37">
      <c r="A3011" t="s">
        <v>8192</v>
      </c>
      <c r="B3011" t="s">
        <v>8192</v>
      </c>
      <c r="C3011" t="s">
        <v>120</v>
      </c>
      <c r="D3011">
        <v>2680</v>
      </c>
      <c r="E3011" s="7">
        <v>5323</v>
      </c>
      <c r="F3011" t="s">
        <v>3173</v>
      </c>
      <c r="G3011" t="s">
        <v>8877</v>
      </c>
      <c r="H3011">
        <v>49.8957853</v>
      </c>
      <c r="I3011">
        <v>5.0802459000000004</v>
      </c>
      <c r="J3011">
        <v>6850</v>
      </c>
      <c r="K3011" t="s">
        <v>8878</v>
      </c>
      <c r="L3011" t="s">
        <v>8879</v>
      </c>
      <c r="M3011" t="s">
        <v>58</v>
      </c>
      <c r="N3011" t="s">
        <v>168</v>
      </c>
      <c r="O3011" t="s">
        <v>60</v>
      </c>
      <c r="P3011" s="40"/>
      <c r="Q3011" s="41"/>
      <c r="R3011" s="41"/>
      <c r="S3011" s="41"/>
      <c r="T3011" s="41"/>
      <c r="U3011" s="41"/>
      <c r="V3011" s="41"/>
      <c r="W3011" s="41"/>
      <c r="X3011" s="42"/>
      <c r="Y3011" s="41"/>
      <c r="Z3011" s="41"/>
      <c r="AA3011" s="41"/>
      <c r="AB3011" s="41"/>
      <c r="AC3011" s="41"/>
      <c r="AD3011" s="41"/>
      <c r="AE3011" s="41"/>
      <c r="AF3011" s="40"/>
      <c r="AG3011" s="41"/>
      <c r="AH3011" s="42"/>
      <c r="AI3011" s="11">
        <f t="shared" si="152"/>
        <v>0</v>
      </c>
      <c r="AJ3011" s="12">
        <f t="shared" si="154"/>
        <v>0</v>
      </c>
      <c r="AK3011" s="13">
        <f t="shared" si="153"/>
        <v>0</v>
      </c>
    </row>
    <row r="3012" spans="1:37">
      <c r="A3012" t="s">
        <v>8192</v>
      </c>
      <c r="B3012" t="s">
        <v>8192</v>
      </c>
      <c r="C3012" t="s">
        <v>53</v>
      </c>
      <c r="D3012">
        <v>2684</v>
      </c>
      <c r="E3012" s="7">
        <v>5326</v>
      </c>
      <c r="F3012" t="s">
        <v>8821</v>
      </c>
      <c r="G3012" t="s">
        <v>8880</v>
      </c>
      <c r="H3012">
        <v>50.005451499999999</v>
      </c>
      <c r="I3012">
        <v>5.3950680999999996</v>
      </c>
      <c r="J3012">
        <v>6870</v>
      </c>
      <c r="K3012" t="s">
        <v>8823</v>
      </c>
      <c r="L3012" t="s">
        <v>8824</v>
      </c>
      <c r="M3012" t="s">
        <v>58</v>
      </c>
      <c r="N3012" t="s">
        <v>59</v>
      </c>
      <c r="O3012" t="s">
        <v>60</v>
      </c>
      <c r="P3012" s="37"/>
      <c r="Q3012" s="38"/>
      <c r="R3012" s="38"/>
      <c r="S3012" s="38"/>
      <c r="T3012" s="38"/>
      <c r="U3012" s="38"/>
      <c r="V3012" s="38"/>
      <c r="W3012" s="38"/>
      <c r="X3012" s="39"/>
      <c r="Y3012" s="38"/>
      <c r="Z3012" s="38"/>
      <c r="AA3012" s="38"/>
      <c r="AB3012" s="38"/>
      <c r="AC3012" s="38"/>
      <c r="AD3012" s="38"/>
      <c r="AE3012" s="38"/>
      <c r="AF3012" s="37"/>
      <c r="AG3012" s="38"/>
      <c r="AH3012" s="39"/>
      <c r="AI3012" s="8">
        <f t="shared" si="152"/>
        <v>0</v>
      </c>
      <c r="AJ3012" s="9">
        <f t="shared" si="154"/>
        <v>0</v>
      </c>
      <c r="AK3012" s="10">
        <f t="shared" si="153"/>
        <v>0</v>
      </c>
    </row>
    <row r="3013" spans="1:37">
      <c r="A3013" t="s">
        <v>8192</v>
      </c>
      <c r="B3013" t="s">
        <v>8192</v>
      </c>
      <c r="C3013" t="s">
        <v>53</v>
      </c>
      <c r="D3013">
        <v>95663</v>
      </c>
      <c r="E3013" s="7">
        <v>5328</v>
      </c>
      <c r="F3013" t="s">
        <v>8881</v>
      </c>
      <c r="G3013" t="s">
        <v>8882</v>
      </c>
      <c r="H3013">
        <v>50.074077699999997</v>
      </c>
      <c r="I3013">
        <v>5.3048720999999999</v>
      </c>
      <c r="J3013">
        <v>6870</v>
      </c>
      <c r="K3013" t="s">
        <v>8883</v>
      </c>
      <c r="L3013" t="s">
        <v>8884</v>
      </c>
      <c r="M3013" t="s">
        <v>58</v>
      </c>
      <c r="N3013" t="s">
        <v>59</v>
      </c>
      <c r="O3013" t="s">
        <v>60</v>
      </c>
      <c r="P3013" s="40"/>
      <c r="Q3013" s="41"/>
      <c r="R3013" s="41"/>
      <c r="S3013" s="41"/>
      <c r="T3013" s="41"/>
      <c r="U3013" s="41"/>
      <c r="V3013" s="41"/>
      <c r="W3013" s="41"/>
      <c r="X3013" s="42"/>
      <c r="Y3013" s="41"/>
      <c r="Z3013" s="41"/>
      <c r="AA3013" s="41"/>
      <c r="AB3013" s="41"/>
      <c r="AC3013" s="41"/>
      <c r="AD3013" s="41"/>
      <c r="AE3013" s="41"/>
      <c r="AF3013" s="40"/>
      <c r="AG3013" s="41"/>
      <c r="AH3013" s="42"/>
      <c r="AI3013" s="11">
        <f t="shared" si="152"/>
        <v>0</v>
      </c>
      <c r="AJ3013" s="12">
        <f t="shared" si="154"/>
        <v>0</v>
      </c>
      <c r="AK3013" s="13">
        <f t="shared" si="153"/>
        <v>0</v>
      </c>
    </row>
    <row r="3014" spans="1:37">
      <c r="A3014" t="s">
        <v>8192</v>
      </c>
      <c r="B3014" t="s">
        <v>8192</v>
      </c>
      <c r="C3014" t="s">
        <v>53</v>
      </c>
      <c r="D3014">
        <v>2684</v>
      </c>
      <c r="E3014" s="7">
        <v>5330</v>
      </c>
      <c r="F3014" t="s">
        <v>8821</v>
      </c>
      <c r="G3014" t="s">
        <v>8885</v>
      </c>
      <c r="H3014">
        <v>50.031620799999999</v>
      </c>
      <c r="I3014">
        <v>5.3208501999999998</v>
      </c>
      <c r="J3014">
        <v>6870</v>
      </c>
      <c r="K3014" t="s">
        <v>8823</v>
      </c>
      <c r="L3014" t="s">
        <v>8824</v>
      </c>
      <c r="M3014" t="s">
        <v>58</v>
      </c>
      <c r="N3014" t="s">
        <v>59</v>
      </c>
      <c r="O3014" t="s">
        <v>60</v>
      </c>
      <c r="P3014" s="37"/>
      <c r="Q3014" s="38"/>
      <c r="R3014" s="38"/>
      <c r="S3014" s="38"/>
      <c r="T3014" s="38"/>
      <c r="U3014" s="38"/>
      <c r="V3014" s="38"/>
      <c r="W3014" s="38"/>
      <c r="X3014" s="39"/>
      <c r="Y3014" s="38"/>
      <c r="Z3014" s="38"/>
      <c r="AA3014" s="38"/>
      <c r="AB3014" s="38"/>
      <c r="AC3014" s="38"/>
      <c r="AD3014" s="38"/>
      <c r="AE3014" s="38"/>
      <c r="AF3014" s="37"/>
      <c r="AG3014" s="38"/>
      <c r="AH3014" s="39"/>
      <c r="AI3014" s="8">
        <f t="shared" si="152"/>
        <v>0</v>
      </c>
      <c r="AJ3014" s="9">
        <f t="shared" si="154"/>
        <v>0</v>
      </c>
      <c r="AK3014" s="10">
        <f t="shared" si="153"/>
        <v>0</v>
      </c>
    </row>
    <row r="3015" spans="1:37">
      <c r="A3015" t="s">
        <v>8192</v>
      </c>
      <c r="B3015" t="s">
        <v>8192</v>
      </c>
      <c r="C3015" t="s">
        <v>53</v>
      </c>
      <c r="D3015">
        <v>95663</v>
      </c>
      <c r="E3015" s="7">
        <v>5331</v>
      </c>
      <c r="F3015" t="s">
        <v>8881</v>
      </c>
      <c r="G3015" t="s">
        <v>8886</v>
      </c>
      <c r="H3015">
        <v>50.007129200000001</v>
      </c>
      <c r="I3015">
        <v>5.3466664000000002</v>
      </c>
      <c r="J3015">
        <v>6870</v>
      </c>
      <c r="K3015" t="s">
        <v>8883</v>
      </c>
      <c r="L3015" t="s">
        <v>8884</v>
      </c>
      <c r="M3015" t="s">
        <v>58</v>
      </c>
      <c r="N3015" t="s">
        <v>59</v>
      </c>
      <c r="O3015" t="s">
        <v>60</v>
      </c>
      <c r="P3015" s="40"/>
      <c r="Q3015" s="41"/>
      <c r="R3015" s="41"/>
      <c r="S3015" s="41"/>
      <c r="T3015" s="41"/>
      <c r="U3015" s="41"/>
      <c r="V3015" s="41"/>
      <c r="W3015" s="41"/>
      <c r="X3015" s="42"/>
      <c r="Y3015" s="41"/>
      <c r="Z3015" s="41"/>
      <c r="AA3015" s="41"/>
      <c r="AB3015" s="41"/>
      <c r="AC3015" s="41"/>
      <c r="AD3015" s="41"/>
      <c r="AE3015" s="41"/>
      <c r="AF3015" s="40"/>
      <c r="AG3015" s="41"/>
      <c r="AH3015" s="42"/>
      <c r="AI3015" s="11">
        <f t="shared" si="152"/>
        <v>0</v>
      </c>
      <c r="AJ3015" s="12">
        <f t="shared" si="154"/>
        <v>0</v>
      </c>
      <c r="AK3015" s="13">
        <f t="shared" si="153"/>
        <v>0</v>
      </c>
    </row>
    <row r="3016" spans="1:37">
      <c r="A3016" t="s">
        <v>8192</v>
      </c>
      <c r="B3016" t="s">
        <v>8192</v>
      </c>
      <c r="C3016" t="s">
        <v>120</v>
      </c>
      <c r="D3016">
        <v>2685</v>
      </c>
      <c r="E3016" s="7">
        <v>5332</v>
      </c>
      <c r="F3016" t="s">
        <v>7052</v>
      </c>
      <c r="G3016" t="s">
        <v>8887</v>
      </c>
      <c r="H3016">
        <v>50.022625699999999</v>
      </c>
      <c r="I3016">
        <v>5.3707938999999998</v>
      </c>
      <c r="J3016">
        <v>6870</v>
      </c>
      <c r="K3016" t="s">
        <v>8888</v>
      </c>
      <c r="L3016" t="s">
        <v>8889</v>
      </c>
      <c r="M3016" t="s">
        <v>58</v>
      </c>
      <c r="N3016" t="s">
        <v>59</v>
      </c>
      <c r="O3016" t="s">
        <v>60</v>
      </c>
      <c r="P3016" s="37"/>
      <c r="Q3016" s="38"/>
      <c r="R3016" s="38"/>
      <c r="S3016" s="38"/>
      <c r="T3016" s="38"/>
      <c r="U3016" s="38"/>
      <c r="V3016" s="38"/>
      <c r="W3016" s="38"/>
      <c r="X3016" s="39"/>
      <c r="Y3016" s="38"/>
      <c r="Z3016" s="38"/>
      <c r="AA3016" s="38"/>
      <c r="AB3016" s="38"/>
      <c r="AC3016" s="38"/>
      <c r="AD3016" s="38"/>
      <c r="AE3016" s="38"/>
      <c r="AF3016" s="37"/>
      <c r="AG3016" s="38"/>
      <c r="AH3016" s="39"/>
      <c r="AI3016" s="8">
        <f t="shared" si="152"/>
        <v>0</v>
      </c>
      <c r="AJ3016" s="9">
        <f t="shared" si="154"/>
        <v>0</v>
      </c>
      <c r="AK3016" s="10">
        <f t="shared" si="153"/>
        <v>0</v>
      </c>
    </row>
    <row r="3017" spans="1:37">
      <c r="A3017" t="s">
        <v>8192</v>
      </c>
      <c r="B3017" t="s">
        <v>8192</v>
      </c>
      <c r="C3017" t="s">
        <v>120</v>
      </c>
      <c r="D3017">
        <v>95345</v>
      </c>
      <c r="E3017" s="7">
        <v>5340</v>
      </c>
      <c r="F3017" t="s">
        <v>8890</v>
      </c>
      <c r="G3017" t="s">
        <v>8891</v>
      </c>
      <c r="H3017">
        <v>50.025314399999999</v>
      </c>
      <c r="I3017">
        <v>5.3704932999999997</v>
      </c>
      <c r="J3017">
        <v>6870</v>
      </c>
      <c r="K3017" t="s">
        <v>8892</v>
      </c>
      <c r="L3017" t="s">
        <v>8893</v>
      </c>
      <c r="M3017" t="s">
        <v>58</v>
      </c>
      <c r="N3017" t="s">
        <v>168</v>
      </c>
      <c r="O3017" t="s">
        <v>158</v>
      </c>
      <c r="P3017" s="40"/>
      <c r="Q3017" s="41"/>
      <c r="R3017" s="41"/>
      <c r="S3017" s="41"/>
      <c r="T3017" s="41"/>
      <c r="U3017" s="41"/>
      <c r="V3017" s="41"/>
      <c r="W3017" s="41"/>
      <c r="X3017" s="42"/>
      <c r="Y3017" s="41"/>
      <c r="Z3017" s="41"/>
      <c r="AA3017" s="41"/>
      <c r="AB3017" s="41"/>
      <c r="AC3017" s="41"/>
      <c r="AD3017" s="41"/>
      <c r="AE3017" s="41"/>
      <c r="AF3017" s="40"/>
      <c r="AG3017" s="41"/>
      <c r="AH3017" s="42"/>
      <c r="AI3017" s="11">
        <f t="shared" si="152"/>
        <v>0</v>
      </c>
      <c r="AJ3017" s="12">
        <f t="shared" si="154"/>
        <v>0</v>
      </c>
      <c r="AK3017" s="13">
        <f t="shared" si="153"/>
        <v>0</v>
      </c>
    </row>
    <row r="3018" spans="1:37">
      <c r="A3018" t="s">
        <v>8192</v>
      </c>
      <c r="B3018" t="s">
        <v>8192</v>
      </c>
      <c r="C3018" t="s">
        <v>120</v>
      </c>
      <c r="D3018">
        <v>95345</v>
      </c>
      <c r="E3018" s="7">
        <v>5341</v>
      </c>
      <c r="F3018" t="s">
        <v>8890</v>
      </c>
      <c r="G3018" t="s">
        <v>8894</v>
      </c>
      <c r="H3018">
        <v>50.023247400000002</v>
      </c>
      <c r="I3018">
        <v>5.3703418000000003</v>
      </c>
      <c r="J3018">
        <v>6870</v>
      </c>
      <c r="K3018" t="s">
        <v>8892</v>
      </c>
      <c r="L3018" t="s">
        <v>8893</v>
      </c>
      <c r="M3018" t="s">
        <v>58</v>
      </c>
      <c r="N3018" t="s">
        <v>168</v>
      </c>
      <c r="O3018" t="s">
        <v>60</v>
      </c>
      <c r="P3018" s="37"/>
      <c r="Q3018" s="38"/>
      <c r="R3018" s="38"/>
      <c r="S3018" s="38"/>
      <c r="T3018" s="38"/>
      <c r="U3018" s="38"/>
      <c r="V3018" s="38"/>
      <c r="W3018" s="38"/>
      <c r="X3018" s="39"/>
      <c r="Y3018" s="38"/>
      <c r="Z3018" s="38"/>
      <c r="AA3018" s="38"/>
      <c r="AB3018" s="38"/>
      <c r="AC3018" s="38"/>
      <c r="AD3018" s="38"/>
      <c r="AE3018" s="38"/>
      <c r="AF3018" s="37"/>
      <c r="AG3018" s="38"/>
      <c r="AH3018" s="39"/>
      <c r="AI3018" s="8">
        <f t="shared" si="152"/>
        <v>0</v>
      </c>
      <c r="AJ3018" s="9">
        <f t="shared" si="154"/>
        <v>0</v>
      </c>
      <c r="AK3018" s="10">
        <f t="shared" si="153"/>
        <v>0</v>
      </c>
    </row>
    <row r="3019" spans="1:37">
      <c r="A3019" t="s">
        <v>8192</v>
      </c>
      <c r="B3019" t="s">
        <v>8192</v>
      </c>
      <c r="C3019" t="s">
        <v>53</v>
      </c>
      <c r="D3019">
        <v>2691</v>
      </c>
      <c r="E3019" s="7">
        <v>5346</v>
      </c>
      <c r="F3019" t="s">
        <v>2336</v>
      </c>
      <c r="G3019" t="s">
        <v>8895</v>
      </c>
      <c r="H3019">
        <v>50.089238799999997</v>
      </c>
      <c r="I3019">
        <v>5.2226397999999996</v>
      </c>
      <c r="J3019">
        <v>6927</v>
      </c>
      <c r="K3019" t="s">
        <v>8896</v>
      </c>
      <c r="L3019" t="s">
        <v>8897</v>
      </c>
      <c r="M3019" t="s">
        <v>58</v>
      </c>
      <c r="N3019" t="s">
        <v>59</v>
      </c>
      <c r="O3019" t="s">
        <v>60</v>
      </c>
      <c r="P3019" s="40"/>
      <c r="Q3019" s="41"/>
      <c r="R3019" s="41"/>
      <c r="S3019" s="41"/>
      <c r="T3019" s="41"/>
      <c r="U3019" s="41"/>
      <c r="V3019" s="41"/>
      <c r="W3019" s="41"/>
      <c r="X3019" s="42"/>
      <c r="Y3019" s="41"/>
      <c r="Z3019" s="41"/>
      <c r="AA3019" s="41"/>
      <c r="AB3019" s="41"/>
      <c r="AC3019" s="41"/>
      <c r="AD3019" s="41"/>
      <c r="AE3019" s="41"/>
      <c r="AF3019" s="40"/>
      <c r="AG3019" s="41"/>
      <c r="AH3019" s="42"/>
      <c r="AI3019" s="11">
        <f t="shared" si="152"/>
        <v>0</v>
      </c>
      <c r="AJ3019" s="12">
        <f t="shared" si="154"/>
        <v>0</v>
      </c>
      <c r="AK3019" s="13">
        <f t="shared" si="153"/>
        <v>0</v>
      </c>
    </row>
    <row r="3020" spans="1:37">
      <c r="A3020" t="s">
        <v>8192</v>
      </c>
      <c r="B3020" t="s">
        <v>8192</v>
      </c>
      <c r="C3020" t="s">
        <v>53</v>
      </c>
      <c r="D3020">
        <v>2691</v>
      </c>
      <c r="E3020" s="7">
        <v>5347</v>
      </c>
      <c r="F3020" t="s">
        <v>2336</v>
      </c>
      <c r="G3020" t="s">
        <v>8898</v>
      </c>
      <c r="H3020">
        <v>50.084168400000003</v>
      </c>
      <c r="I3020">
        <v>5.1749543999999998</v>
      </c>
      <c r="J3020">
        <v>6927</v>
      </c>
      <c r="K3020" t="s">
        <v>8896</v>
      </c>
      <c r="L3020" t="s">
        <v>8897</v>
      </c>
      <c r="M3020" t="s">
        <v>58</v>
      </c>
      <c r="N3020" t="s">
        <v>59</v>
      </c>
      <c r="O3020" t="s">
        <v>60</v>
      </c>
      <c r="P3020" s="37"/>
      <c r="Q3020" s="38"/>
      <c r="R3020" s="38"/>
      <c r="S3020" s="38"/>
      <c r="T3020" s="38"/>
      <c r="U3020" s="38"/>
      <c r="V3020" s="38"/>
      <c r="W3020" s="38"/>
      <c r="X3020" s="39"/>
      <c r="Y3020" s="38"/>
      <c r="Z3020" s="38"/>
      <c r="AA3020" s="38"/>
      <c r="AB3020" s="38"/>
      <c r="AC3020" s="38"/>
      <c r="AD3020" s="38"/>
      <c r="AE3020" s="38"/>
      <c r="AF3020" s="37"/>
      <c r="AG3020" s="38"/>
      <c r="AH3020" s="39"/>
      <c r="AI3020" s="8">
        <f t="shared" si="152"/>
        <v>0</v>
      </c>
      <c r="AJ3020" s="9">
        <f t="shared" si="154"/>
        <v>0</v>
      </c>
      <c r="AK3020" s="10">
        <f t="shared" si="153"/>
        <v>0</v>
      </c>
    </row>
    <row r="3021" spans="1:37">
      <c r="A3021" t="s">
        <v>8192</v>
      </c>
      <c r="B3021" t="s">
        <v>8192</v>
      </c>
      <c r="C3021" t="s">
        <v>53</v>
      </c>
      <c r="D3021">
        <v>2691</v>
      </c>
      <c r="E3021" s="7">
        <v>5348</v>
      </c>
      <c r="F3021" t="s">
        <v>2336</v>
      </c>
      <c r="G3021" t="s">
        <v>8899</v>
      </c>
      <c r="H3021">
        <v>50.088288800000001</v>
      </c>
      <c r="I3021">
        <v>5.2606219000000003</v>
      </c>
      <c r="J3021">
        <v>6927</v>
      </c>
      <c r="K3021" t="s">
        <v>8896</v>
      </c>
      <c r="L3021" t="s">
        <v>8897</v>
      </c>
      <c r="M3021" t="s">
        <v>58</v>
      </c>
      <c r="N3021" t="s">
        <v>59</v>
      </c>
      <c r="O3021" t="s">
        <v>60</v>
      </c>
      <c r="P3021" s="40"/>
      <c r="Q3021" s="41"/>
      <c r="R3021" s="41"/>
      <c r="S3021" s="41"/>
      <c r="T3021" s="41"/>
      <c r="U3021" s="41"/>
      <c r="V3021" s="41"/>
      <c r="W3021" s="41"/>
      <c r="X3021" s="42"/>
      <c r="Y3021" s="41"/>
      <c r="Z3021" s="41"/>
      <c r="AA3021" s="41"/>
      <c r="AB3021" s="41"/>
      <c r="AC3021" s="41"/>
      <c r="AD3021" s="41"/>
      <c r="AE3021" s="41"/>
      <c r="AF3021" s="40"/>
      <c r="AG3021" s="41"/>
      <c r="AH3021" s="42"/>
      <c r="AI3021" s="11">
        <f t="shared" si="152"/>
        <v>0</v>
      </c>
      <c r="AJ3021" s="12">
        <f t="shared" si="154"/>
        <v>0</v>
      </c>
      <c r="AK3021" s="13">
        <f t="shared" si="153"/>
        <v>0</v>
      </c>
    </row>
    <row r="3022" spans="1:37">
      <c r="A3022" t="s">
        <v>8192</v>
      </c>
      <c r="B3022" t="s">
        <v>8192</v>
      </c>
      <c r="C3022" t="s">
        <v>120</v>
      </c>
      <c r="D3022">
        <v>2693</v>
      </c>
      <c r="E3022" s="7">
        <v>5351</v>
      </c>
      <c r="F3022" t="s">
        <v>8900</v>
      </c>
      <c r="G3022" t="s">
        <v>8901</v>
      </c>
      <c r="H3022">
        <v>50.090574799999999</v>
      </c>
      <c r="I3022">
        <v>5.2583529000000002</v>
      </c>
      <c r="J3022">
        <v>6927</v>
      </c>
      <c r="K3022" t="s">
        <v>8902</v>
      </c>
      <c r="L3022" t="s">
        <v>8903</v>
      </c>
      <c r="M3022" t="s">
        <v>58</v>
      </c>
      <c r="N3022" t="s">
        <v>168</v>
      </c>
      <c r="O3022" t="s">
        <v>60</v>
      </c>
      <c r="P3022" s="37"/>
      <c r="Q3022" s="38"/>
      <c r="R3022" s="38"/>
      <c r="S3022" s="38"/>
      <c r="T3022" s="38"/>
      <c r="U3022" s="38"/>
      <c r="V3022" s="38"/>
      <c r="W3022" s="38"/>
      <c r="X3022" s="39"/>
      <c r="Y3022" s="38"/>
      <c r="Z3022" s="38"/>
      <c r="AA3022" s="38"/>
      <c r="AB3022" s="38"/>
      <c r="AC3022" s="38"/>
      <c r="AD3022" s="38"/>
      <c r="AE3022" s="38"/>
      <c r="AF3022" s="37"/>
      <c r="AG3022" s="38"/>
      <c r="AH3022" s="39"/>
      <c r="AI3022" s="8">
        <f t="shared" ref="AI3022:AI3085" si="155">SUM(P3022:AH3022)</f>
        <v>0</v>
      </c>
      <c r="AJ3022" s="9">
        <f t="shared" si="154"/>
        <v>0</v>
      </c>
      <c r="AK3022" s="10">
        <f t="shared" ref="AK3022:AK3085" si="156">IF(AI3022&gt;0,1,0)</f>
        <v>0</v>
      </c>
    </row>
    <row r="3023" spans="1:37">
      <c r="A3023" t="s">
        <v>8192</v>
      </c>
      <c r="B3023" t="s">
        <v>8192</v>
      </c>
      <c r="C3023" t="s">
        <v>53</v>
      </c>
      <c r="D3023">
        <v>2695</v>
      </c>
      <c r="E3023" s="7">
        <v>5353</v>
      </c>
      <c r="F3023" t="s">
        <v>8904</v>
      </c>
      <c r="G3023" t="s">
        <v>8905</v>
      </c>
      <c r="H3023">
        <v>50.075552799999997</v>
      </c>
      <c r="I3023">
        <v>5.0895989999999998</v>
      </c>
      <c r="J3023">
        <v>6924</v>
      </c>
      <c r="K3023" t="s">
        <v>8906</v>
      </c>
      <c r="L3023" t="s">
        <v>8907</v>
      </c>
      <c r="M3023" t="s">
        <v>58</v>
      </c>
      <c r="N3023" t="s">
        <v>59</v>
      </c>
      <c r="O3023" t="s">
        <v>60</v>
      </c>
      <c r="P3023" s="40"/>
      <c r="Q3023" s="41"/>
      <c r="R3023" s="41"/>
      <c r="S3023" s="41"/>
      <c r="T3023" s="41"/>
      <c r="U3023" s="41"/>
      <c r="V3023" s="41"/>
      <c r="W3023" s="41"/>
      <c r="X3023" s="42"/>
      <c r="Y3023" s="41"/>
      <c r="Z3023" s="41"/>
      <c r="AA3023" s="41"/>
      <c r="AB3023" s="41"/>
      <c r="AC3023" s="41"/>
      <c r="AD3023" s="41"/>
      <c r="AE3023" s="41"/>
      <c r="AF3023" s="40"/>
      <c r="AG3023" s="41"/>
      <c r="AH3023" s="42"/>
      <c r="AI3023" s="11">
        <f t="shared" si="155"/>
        <v>0</v>
      </c>
      <c r="AJ3023" s="12">
        <f t="shared" si="154"/>
        <v>0</v>
      </c>
      <c r="AK3023" s="13">
        <f t="shared" si="156"/>
        <v>0</v>
      </c>
    </row>
    <row r="3024" spans="1:37">
      <c r="A3024" t="s">
        <v>8192</v>
      </c>
      <c r="B3024" t="s">
        <v>8192</v>
      </c>
      <c r="C3024" t="s">
        <v>120</v>
      </c>
      <c r="D3024">
        <v>2696</v>
      </c>
      <c r="E3024" s="7">
        <v>5355</v>
      </c>
      <c r="F3024" t="s">
        <v>763</v>
      </c>
      <c r="G3024" t="s">
        <v>8908</v>
      </c>
      <c r="H3024">
        <v>50.080409000000003</v>
      </c>
      <c r="I3024">
        <v>5.1095024000000002</v>
      </c>
      <c r="J3024">
        <v>6920</v>
      </c>
      <c r="K3024" t="s">
        <v>8909</v>
      </c>
      <c r="L3024" t="s">
        <v>8910</v>
      </c>
      <c r="M3024" t="s">
        <v>58</v>
      </c>
      <c r="N3024" t="s">
        <v>59</v>
      </c>
      <c r="O3024" t="s">
        <v>60</v>
      </c>
      <c r="P3024" s="37"/>
      <c r="Q3024" s="38"/>
      <c r="R3024" s="38"/>
      <c r="S3024" s="38"/>
      <c r="T3024" s="38"/>
      <c r="U3024" s="38"/>
      <c r="V3024" s="38"/>
      <c r="W3024" s="38"/>
      <c r="X3024" s="39"/>
      <c r="Y3024" s="38"/>
      <c r="Z3024" s="38"/>
      <c r="AA3024" s="38"/>
      <c r="AB3024" s="38"/>
      <c r="AC3024" s="38"/>
      <c r="AD3024" s="38"/>
      <c r="AE3024" s="38"/>
      <c r="AF3024" s="37"/>
      <c r="AG3024" s="38"/>
      <c r="AH3024" s="39"/>
      <c r="AI3024" s="8">
        <f t="shared" si="155"/>
        <v>0</v>
      </c>
      <c r="AJ3024" s="9">
        <f t="shared" si="154"/>
        <v>0</v>
      </c>
      <c r="AK3024" s="10">
        <f t="shared" si="156"/>
        <v>0</v>
      </c>
    </row>
    <row r="3025" spans="1:37">
      <c r="A3025" t="s">
        <v>8192</v>
      </c>
      <c r="B3025" t="s">
        <v>8192</v>
      </c>
      <c r="C3025" t="s">
        <v>182</v>
      </c>
      <c r="D3025">
        <v>2697</v>
      </c>
      <c r="E3025" s="7">
        <v>5356</v>
      </c>
      <c r="F3025" t="s">
        <v>8911</v>
      </c>
      <c r="G3025" t="s">
        <v>8912</v>
      </c>
      <c r="H3025">
        <v>50.080979499999998</v>
      </c>
      <c r="I3025">
        <v>5.1184098999999996</v>
      </c>
      <c r="J3025">
        <v>6920</v>
      </c>
      <c r="K3025" t="s">
        <v>8913</v>
      </c>
      <c r="L3025" t="s">
        <v>8914</v>
      </c>
      <c r="M3025" t="s">
        <v>58</v>
      </c>
      <c r="N3025" t="s">
        <v>59</v>
      </c>
      <c r="O3025" t="s">
        <v>60</v>
      </c>
      <c r="P3025" s="40"/>
      <c r="Q3025" s="41"/>
      <c r="R3025" s="41"/>
      <c r="S3025" s="41"/>
      <c r="T3025" s="41"/>
      <c r="U3025" s="41"/>
      <c r="V3025" s="41"/>
      <c r="W3025" s="41"/>
      <c r="X3025" s="42"/>
      <c r="Y3025" s="41"/>
      <c r="Z3025" s="41"/>
      <c r="AA3025" s="41"/>
      <c r="AB3025" s="41"/>
      <c r="AC3025" s="41"/>
      <c r="AD3025" s="41"/>
      <c r="AE3025" s="41"/>
      <c r="AF3025" s="40"/>
      <c r="AG3025" s="41"/>
      <c r="AH3025" s="42"/>
      <c r="AI3025" s="11">
        <f t="shared" si="155"/>
        <v>0</v>
      </c>
      <c r="AJ3025" s="12">
        <f t="shared" si="154"/>
        <v>0</v>
      </c>
      <c r="AK3025" s="13">
        <f t="shared" si="156"/>
        <v>0</v>
      </c>
    </row>
    <row r="3026" spans="1:37">
      <c r="A3026" t="s">
        <v>8192</v>
      </c>
      <c r="B3026" t="s">
        <v>8192</v>
      </c>
      <c r="C3026" t="s">
        <v>53</v>
      </c>
      <c r="D3026">
        <v>2701</v>
      </c>
      <c r="E3026" s="7">
        <v>5357</v>
      </c>
      <c r="F3026" t="s">
        <v>8915</v>
      </c>
      <c r="G3026" t="s">
        <v>8916</v>
      </c>
      <c r="H3026">
        <v>49.903691500000001</v>
      </c>
      <c r="I3026">
        <v>5.3880071999999997</v>
      </c>
      <c r="J3026">
        <v>6800</v>
      </c>
      <c r="K3026" t="s">
        <v>8917</v>
      </c>
      <c r="L3026" t="s">
        <v>8918</v>
      </c>
      <c r="M3026" t="s">
        <v>58</v>
      </c>
      <c r="N3026" t="s">
        <v>91</v>
      </c>
      <c r="O3026" t="s">
        <v>158</v>
      </c>
      <c r="P3026" s="37"/>
      <c r="Q3026" s="38"/>
      <c r="R3026" s="38"/>
      <c r="S3026" s="38"/>
      <c r="T3026" s="38"/>
      <c r="U3026" s="38"/>
      <c r="V3026" s="38"/>
      <c r="W3026" s="38"/>
      <c r="X3026" s="39"/>
      <c r="Y3026" s="38"/>
      <c r="Z3026" s="38"/>
      <c r="AA3026" s="38"/>
      <c r="AB3026" s="38"/>
      <c r="AC3026" s="38"/>
      <c r="AD3026" s="38"/>
      <c r="AE3026" s="38"/>
      <c r="AF3026" s="37"/>
      <c r="AG3026" s="38"/>
      <c r="AH3026" s="39"/>
      <c r="AI3026" s="8">
        <f t="shared" si="155"/>
        <v>0</v>
      </c>
      <c r="AJ3026" s="9">
        <f t="shared" si="154"/>
        <v>0</v>
      </c>
      <c r="AK3026" s="10">
        <f t="shared" si="156"/>
        <v>0</v>
      </c>
    </row>
    <row r="3027" spans="1:37">
      <c r="A3027" t="s">
        <v>8192</v>
      </c>
      <c r="B3027" t="s">
        <v>8192</v>
      </c>
      <c r="C3027" t="s">
        <v>53</v>
      </c>
      <c r="D3027">
        <v>2707</v>
      </c>
      <c r="E3027" s="7">
        <v>5358</v>
      </c>
      <c r="F3027" t="s">
        <v>8919</v>
      </c>
      <c r="G3027" t="s">
        <v>8920</v>
      </c>
      <c r="H3027">
        <v>49.983192899999999</v>
      </c>
      <c r="I3027">
        <v>5.4822701</v>
      </c>
      <c r="J3027">
        <v>6800</v>
      </c>
      <c r="K3027" t="s">
        <v>8921</v>
      </c>
      <c r="L3027" t="s">
        <v>8922</v>
      </c>
      <c r="M3027" t="s">
        <v>58</v>
      </c>
      <c r="N3027" t="s">
        <v>59</v>
      </c>
      <c r="O3027" t="s">
        <v>60</v>
      </c>
      <c r="P3027" s="40"/>
      <c r="Q3027" s="41"/>
      <c r="R3027" s="41"/>
      <c r="S3027" s="41"/>
      <c r="T3027" s="41"/>
      <c r="U3027" s="41"/>
      <c r="V3027" s="41"/>
      <c r="W3027" s="41"/>
      <c r="X3027" s="42"/>
      <c r="Y3027" s="41"/>
      <c r="Z3027" s="41"/>
      <c r="AA3027" s="41"/>
      <c r="AB3027" s="41"/>
      <c r="AC3027" s="41"/>
      <c r="AD3027" s="41"/>
      <c r="AE3027" s="41"/>
      <c r="AF3027" s="40"/>
      <c r="AG3027" s="41"/>
      <c r="AH3027" s="42"/>
      <c r="AI3027" s="11">
        <f t="shared" si="155"/>
        <v>0</v>
      </c>
      <c r="AJ3027" s="12">
        <f t="shared" si="154"/>
        <v>0</v>
      </c>
      <c r="AK3027" s="13">
        <f t="shared" si="156"/>
        <v>0</v>
      </c>
    </row>
    <row r="3028" spans="1:37">
      <c r="A3028" t="s">
        <v>8192</v>
      </c>
      <c r="B3028" t="s">
        <v>8192</v>
      </c>
      <c r="C3028" t="s">
        <v>53</v>
      </c>
      <c r="D3028">
        <v>2707</v>
      </c>
      <c r="E3028" s="7">
        <v>5359</v>
      </c>
      <c r="F3028" t="s">
        <v>8919</v>
      </c>
      <c r="G3028" t="s">
        <v>8923</v>
      </c>
      <c r="H3028">
        <v>49.986531200000002</v>
      </c>
      <c r="I3028">
        <v>5.4642542000000001</v>
      </c>
      <c r="J3028">
        <v>6800</v>
      </c>
      <c r="K3028" t="s">
        <v>8921</v>
      </c>
      <c r="L3028" t="s">
        <v>8922</v>
      </c>
      <c r="M3028" t="s">
        <v>58</v>
      </c>
      <c r="N3028" t="s">
        <v>59</v>
      </c>
      <c r="O3028" t="s">
        <v>60</v>
      </c>
      <c r="P3028" s="37"/>
      <c r="Q3028" s="38"/>
      <c r="R3028" s="38"/>
      <c r="S3028" s="38"/>
      <c r="T3028" s="38"/>
      <c r="U3028" s="38"/>
      <c r="V3028" s="38"/>
      <c r="W3028" s="38"/>
      <c r="X3028" s="39"/>
      <c r="Y3028" s="38"/>
      <c r="Z3028" s="38"/>
      <c r="AA3028" s="38"/>
      <c r="AB3028" s="38"/>
      <c r="AC3028" s="38"/>
      <c r="AD3028" s="38"/>
      <c r="AE3028" s="38"/>
      <c r="AF3028" s="37"/>
      <c r="AG3028" s="38"/>
      <c r="AH3028" s="39"/>
      <c r="AI3028" s="8">
        <f t="shared" si="155"/>
        <v>0</v>
      </c>
      <c r="AJ3028" s="9">
        <f t="shared" si="154"/>
        <v>0</v>
      </c>
      <c r="AK3028" s="10">
        <f t="shared" si="156"/>
        <v>0</v>
      </c>
    </row>
    <row r="3029" spans="1:37">
      <c r="A3029" t="s">
        <v>8192</v>
      </c>
      <c r="B3029" t="s">
        <v>8192</v>
      </c>
      <c r="C3029" t="s">
        <v>53</v>
      </c>
      <c r="D3029">
        <v>2701</v>
      </c>
      <c r="E3029" s="7">
        <v>5360</v>
      </c>
      <c r="F3029" t="s">
        <v>8915</v>
      </c>
      <c r="G3029" t="s">
        <v>8924</v>
      </c>
      <c r="H3029">
        <v>49.906458700000002</v>
      </c>
      <c r="I3029">
        <v>5.4066979000000002</v>
      </c>
      <c r="J3029">
        <v>6800</v>
      </c>
      <c r="K3029" t="s">
        <v>8917</v>
      </c>
      <c r="L3029" t="s">
        <v>8918</v>
      </c>
      <c r="M3029" t="s">
        <v>58</v>
      </c>
      <c r="N3029" t="s">
        <v>59</v>
      </c>
      <c r="O3029" t="s">
        <v>60</v>
      </c>
      <c r="P3029" s="40"/>
      <c r="Q3029" s="41"/>
      <c r="R3029" s="41"/>
      <c r="S3029" s="41"/>
      <c r="T3029" s="41"/>
      <c r="U3029" s="41"/>
      <c r="V3029" s="41"/>
      <c r="W3029" s="41"/>
      <c r="X3029" s="42"/>
      <c r="Y3029" s="41"/>
      <c r="Z3029" s="41"/>
      <c r="AA3029" s="41"/>
      <c r="AB3029" s="41"/>
      <c r="AC3029" s="41"/>
      <c r="AD3029" s="41"/>
      <c r="AE3029" s="41"/>
      <c r="AF3029" s="40"/>
      <c r="AG3029" s="41"/>
      <c r="AH3029" s="42"/>
      <c r="AI3029" s="11">
        <f t="shared" si="155"/>
        <v>0</v>
      </c>
      <c r="AJ3029" s="12">
        <f t="shared" si="154"/>
        <v>0</v>
      </c>
      <c r="AK3029" s="13">
        <f t="shared" si="156"/>
        <v>0</v>
      </c>
    </row>
    <row r="3030" spans="1:37">
      <c r="A3030" t="s">
        <v>8192</v>
      </c>
      <c r="B3030" t="s">
        <v>8192</v>
      </c>
      <c r="C3030" t="s">
        <v>53</v>
      </c>
      <c r="D3030">
        <v>2704</v>
      </c>
      <c r="E3030" s="7">
        <v>5361</v>
      </c>
      <c r="F3030" t="s">
        <v>8925</v>
      </c>
      <c r="G3030" t="s">
        <v>8926</v>
      </c>
      <c r="H3030">
        <v>49.970403490000002</v>
      </c>
      <c r="I3030">
        <v>5.4377108400000003</v>
      </c>
      <c r="J3030">
        <v>6800</v>
      </c>
      <c r="K3030" t="s">
        <v>8927</v>
      </c>
      <c r="L3030" t="s">
        <v>8928</v>
      </c>
      <c r="M3030" t="s">
        <v>58</v>
      </c>
      <c r="N3030" t="s">
        <v>59</v>
      </c>
      <c r="O3030" t="s">
        <v>60</v>
      </c>
      <c r="P3030" s="37"/>
      <c r="Q3030" s="38"/>
      <c r="R3030" s="38"/>
      <c r="S3030" s="38"/>
      <c r="T3030" s="38"/>
      <c r="U3030" s="38"/>
      <c r="V3030" s="38"/>
      <c r="W3030" s="38"/>
      <c r="X3030" s="39"/>
      <c r="Y3030" s="38"/>
      <c r="Z3030" s="38"/>
      <c r="AA3030" s="38"/>
      <c r="AB3030" s="38"/>
      <c r="AC3030" s="38"/>
      <c r="AD3030" s="38"/>
      <c r="AE3030" s="38"/>
      <c r="AF3030" s="37"/>
      <c r="AG3030" s="38"/>
      <c r="AH3030" s="39"/>
      <c r="AI3030" s="8">
        <f t="shared" si="155"/>
        <v>0</v>
      </c>
      <c r="AJ3030" s="9">
        <f t="shared" si="154"/>
        <v>0</v>
      </c>
      <c r="AK3030" s="10">
        <f t="shared" si="156"/>
        <v>0</v>
      </c>
    </row>
    <row r="3031" spans="1:37">
      <c r="A3031" t="s">
        <v>8192</v>
      </c>
      <c r="B3031" t="s">
        <v>8192</v>
      </c>
      <c r="C3031" t="s">
        <v>53</v>
      </c>
      <c r="D3031">
        <v>2703</v>
      </c>
      <c r="E3031" s="7">
        <v>5362</v>
      </c>
      <c r="F3031" t="s">
        <v>8929</v>
      </c>
      <c r="G3031" t="s">
        <v>8930</v>
      </c>
      <c r="H3031">
        <v>49.900408900000002</v>
      </c>
      <c r="I3031">
        <v>5.3556565999999997</v>
      </c>
      <c r="J3031">
        <v>6800</v>
      </c>
      <c r="K3031" t="s">
        <v>8931</v>
      </c>
      <c r="L3031" t="s">
        <v>8932</v>
      </c>
      <c r="M3031" t="s">
        <v>58</v>
      </c>
      <c r="N3031" t="s">
        <v>59</v>
      </c>
      <c r="O3031" t="s">
        <v>60</v>
      </c>
      <c r="P3031" s="40"/>
      <c r="Q3031" s="41"/>
      <c r="R3031" s="41"/>
      <c r="S3031" s="41"/>
      <c r="T3031" s="41"/>
      <c r="U3031" s="41"/>
      <c r="V3031" s="41"/>
      <c r="W3031" s="41"/>
      <c r="X3031" s="42"/>
      <c r="Y3031" s="41"/>
      <c r="Z3031" s="41"/>
      <c r="AA3031" s="41"/>
      <c r="AB3031" s="41"/>
      <c r="AC3031" s="41"/>
      <c r="AD3031" s="41"/>
      <c r="AE3031" s="41"/>
      <c r="AF3031" s="40"/>
      <c r="AG3031" s="41"/>
      <c r="AH3031" s="42"/>
      <c r="AI3031" s="11">
        <f t="shared" si="155"/>
        <v>0</v>
      </c>
      <c r="AJ3031" s="12">
        <f t="shared" si="154"/>
        <v>0</v>
      </c>
      <c r="AK3031" s="13">
        <f t="shared" si="156"/>
        <v>0</v>
      </c>
    </row>
    <row r="3032" spans="1:37">
      <c r="A3032" t="s">
        <v>8192</v>
      </c>
      <c r="B3032" t="s">
        <v>8192</v>
      </c>
      <c r="C3032" t="s">
        <v>53</v>
      </c>
      <c r="D3032">
        <v>2704</v>
      </c>
      <c r="E3032" s="7">
        <v>5363</v>
      </c>
      <c r="F3032" t="s">
        <v>8925</v>
      </c>
      <c r="G3032" t="s">
        <v>8933</v>
      </c>
      <c r="H3032">
        <v>49.959153540000003</v>
      </c>
      <c r="I3032">
        <v>5.4118966110000004</v>
      </c>
      <c r="J3032">
        <v>6800</v>
      </c>
      <c r="K3032" t="s">
        <v>8927</v>
      </c>
      <c r="L3032" t="s">
        <v>8928</v>
      </c>
      <c r="M3032" t="s">
        <v>58</v>
      </c>
      <c r="N3032" t="s">
        <v>91</v>
      </c>
      <c r="O3032" t="s">
        <v>60</v>
      </c>
      <c r="P3032" s="37"/>
      <c r="Q3032" s="38"/>
      <c r="R3032" s="38"/>
      <c r="S3032" s="38"/>
      <c r="T3032" s="38"/>
      <c r="U3032" s="38"/>
      <c r="V3032" s="38"/>
      <c r="W3032" s="38"/>
      <c r="X3032" s="39"/>
      <c r="Y3032" s="38"/>
      <c r="Z3032" s="38"/>
      <c r="AA3032" s="38"/>
      <c r="AB3032" s="38"/>
      <c r="AC3032" s="38"/>
      <c r="AD3032" s="38"/>
      <c r="AE3032" s="38"/>
      <c r="AF3032" s="37"/>
      <c r="AG3032" s="38"/>
      <c r="AH3032" s="39"/>
      <c r="AI3032" s="8">
        <f t="shared" si="155"/>
        <v>0</v>
      </c>
      <c r="AJ3032" s="9">
        <f t="shared" si="154"/>
        <v>0</v>
      </c>
      <c r="AK3032" s="10">
        <f t="shared" si="156"/>
        <v>0</v>
      </c>
    </row>
    <row r="3033" spans="1:37">
      <c r="A3033" t="s">
        <v>8192</v>
      </c>
      <c r="B3033" t="s">
        <v>8192</v>
      </c>
      <c r="C3033" t="s">
        <v>53</v>
      </c>
      <c r="D3033">
        <v>2706</v>
      </c>
      <c r="E3033" s="7">
        <v>5365</v>
      </c>
      <c r="F3033" t="s">
        <v>8934</v>
      </c>
      <c r="G3033" t="s">
        <v>8935</v>
      </c>
      <c r="H3033">
        <v>49.922891</v>
      </c>
      <c r="I3033">
        <v>5.4547030999999997</v>
      </c>
      <c r="J3033">
        <v>6800</v>
      </c>
      <c r="K3033" t="s">
        <v>8936</v>
      </c>
      <c r="L3033" t="s">
        <v>8937</v>
      </c>
      <c r="M3033" t="s">
        <v>58</v>
      </c>
      <c r="N3033" t="s">
        <v>59</v>
      </c>
      <c r="O3033" t="s">
        <v>60</v>
      </c>
      <c r="P3033" s="40"/>
      <c r="Q3033" s="41"/>
      <c r="R3033" s="41"/>
      <c r="S3033" s="41"/>
      <c r="T3033" s="41"/>
      <c r="U3033" s="41"/>
      <c r="V3033" s="41"/>
      <c r="W3033" s="41"/>
      <c r="X3033" s="42"/>
      <c r="Y3033" s="41"/>
      <c r="Z3033" s="41"/>
      <c r="AA3033" s="41"/>
      <c r="AB3033" s="41"/>
      <c r="AC3033" s="41"/>
      <c r="AD3033" s="41"/>
      <c r="AE3033" s="41"/>
      <c r="AF3033" s="40"/>
      <c r="AG3033" s="41"/>
      <c r="AH3033" s="42"/>
      <c r="AI3033" s="11">
        <f t="shared" si="155"/>
        <v>0</v>
      </c>
      <c r="AJ3033" s="12">
        <f t="shared" si="154"/>
        <v>0</v>
      </c>
      <c r="AK3033" s="13">
        <f t="shared" si="156"/>
        <v>0</v>
      </c>
    </row>
    <row r="3034" spans="1:37">
      <c r="A3034" t="s">
        <v>8192</v>
      </c>
      <c r="B3034" t="s">
        <v>8192</v>
      </c>
      <c r="C3034" t="s">
        <v>53</v>
      </c>
      <c r="D3034">
        <v>2707</v>
      </c>
      <c r="E3034" s="7">
        <v>5366</v>
      </c>
      <c r="F3034" t="s">
        <v>8919</v>
      </c>
      <c r="G3034" t="s">
        <v>8938</v>
      </c>
      <c r="H3034">
        <v>49.932129699999997</v>
      </c>
      <c r="I3034">
        <v>5.4939074000000003</v>
      </c>
      <c r="J3034">
        <v>6800</v>
      </c>
      <c r="K3034" t="s">
        <v>8921</v>
      </c>
      <c r="L3034" t="s">
        <v>8922</v>
      </c>
      <c r="M3034" t="s">
        <v>58</v>
      </c>
      <c r="N3034" t="s">
        <v>59</v>
      </c>
      <c r="O3034" t="s">
        <v>60</v>
      </c>
      <c r="P3034" s="37"/>
      <c r="Q3034" s="38"/>
      <c r="R3034" s="38"/>
      <c r="S3034" s="38"/>
      <c r="T3034" s="38"/>
      <c r="U3034" s="38"/>
      <c r="V3034" s="38"/>
      <c r="W3034" s="38"/>
      <c r="X3034" s="39"/>
      <c r="Y3034" s="38"/>
      <c r="Z3034" s="38"/>
      <c r="AA3034" s="38"/>
      <c r="AB3034" s="38"/>
      <c r="AC3034" s="38"/>
      <c r="AD3034" s="38"/>
      <c r="AE3034" s="38"/>
      <c r="AF3034" s="37"/>
      <c r="AG3034" s="38"/>
      <c r="AH3034" s="39"/>
      <c r="AI3034" s="8">
        <f t="shared" si="155"/>
        <v>0</v>
      </c>
      <c r="AJ3034" s="9">
        <f t="shared" si="154"/>
        <v>0</v>
      </c>
      <c r="AK3034" s="10">
        <f t="shared" si="156"/>
        <v>0</v>
      </c>
    </row>
    <row r="3035" spans="1:37">
      <c r="A3035" t="s">
        <v>8192</v>
      </c>
      <c r="B3035" t="s">
        <v>8192</v>
      </c>
      <c r="C3035" t="s">
        <v>53</v>
      </c>
      <c r="D3035">
        <v>2708</v>
      </c>
      <c r="E3035" s="7">
        <v>5368</v>
      </c>
      <c r="F3035" t="s">
        <v>8939</v>
      </c>
      <c r="G3035" t="s">
        <v>8940</v>
      </c>
      <c r="H3035">
        <v>49.922152599999997</v>
      </c>
      <c r="I3035">
        <v>5.4218358000000002</v>
      </c>
      <c r="J3035">
        <v>6800</v>
      </c>
      <c r="K3035" t="s">
        <v>8941</v>
      </c>
      <c r="L3035" t="s">
        <v>8942</v>
      </c>
      <c r="M3035" t="s">
        <v>58</v>
      </c>
      <c r="N3035" t="s">
        <v>59</v>
      </c>
      <c r="O3035" t="s">
        <v>60</v>
      </c>
      <c r="P3035" s="40"/>
      <c r="Q3035" s="41"/>
      <c r="R3035" s="41"/>
      <c r="S3035" s="41"/>
      <c r="T3035" s="41"/>
      <c r="U3035" s="41"/>
      <c r="V3035" s="41"/>
      <c r="W3035" s="41"/>
      <c r="X3035" s="42"/>
      <c r="Y3035" s="41"/>
      <c r="Z3035" s="41"/>
      <c r="AA3035" s="41"/>
      <c r="AB3035" s="41"/>
      <c r="AC3035" s="41"/>
      <c r="AD3035" s="41"/>
      <c r="AE3035" s="41"/>
      <c r="AF3035" s="40"/>
      <c r="AG3035" s="41"/>
      <c r="AH3035" s="42"/>
      <c r="AI3035" s="11">
        <f t="shared" si="155"/>
        <v>0</v>
      </c>
      <c r="AJ3035" s="12">
        <f t="shared" si="154"/>
        <v>0</v>
      </c>
      <c r="AK3035" s="13">
        <f t="shared" si="156"/>
        <v>0</v>
      </c>
    </row>
    <row r="3036" spans="1:37">
      <c r="A3036" t="s">
        <v>8192</v>
      </c>
      <c r="B3036" t="s">
        <v>8192</v>
      </c>
      <c r="C3036" t="s">
        <v>120</v>
      </c>
      <c r="D3036">
        <v>2709</v>
      </c>
      <c r="E3036" s="7">
        <v>5369</v>
      </c>
      <c r="F3036" t="s">
        <v>8943</v>
      </c>
      <c r="G3036" t="s">
        <v>8944</v>
      </c>
      <c r="H3036">
        <v>49.917429599999998</v>
      </c>
      <c r="I3036">
        <v>5.3775395000000001</v>
      </c>
      <c r="J3036">
        <v>6800</v>
      </c>
      <c r="K3036" t="s">
        <v>8945</v>
      </c>
      <c r="L3036" t="s">
        <v>8946</v>
      </c>
      <c r="M3036" t="s">
        <v>58</v>
      </c>
      <c r="N3036" t="s">
        <v>91</v>
      </c>
      <c r="O3036" t="s">
        <v>60</v>
      </c>
      <c r="P3036" s="37"/>
      <c r="Q3036" s="38"/>
      <c r="R3036" s="38"/>
      <c r="S3036" s="38"/>
      <c r="T3036" s="38"/>
      <c r="U3036" s="38"/>
      <c r="V3036" s="38"/>
      <c r="W3036" s="38"/>
      <c r="X3036" s="39"/>
      <c r="Y3036" s="38"/>
      <c r="Z3036" s="38"/>
      <c r="AA3036" s="38"/>
      <c r="AB3036" s="38"/>
      <c r="AC3036" s="38"/>
      <c r="AD3036" s="38"/>
      <c r="AE3036" s="38"/>
      <c r="AF3036" s="37"/>
      <c r="AG3036" s="38"/>
      <c r="AH3036" s="39"/>
      <c r="AI3036" s="8">
        <f t="shared" si="155"/>
        <v>0</v>
      </c>
      <c r="AJ3036" s="9">
        <f t="shared" si="154"/>
        <v>0</v>
      </c>
      <c r="AK3036" s="10">
        <f t="shared" si="156"/>
        <v>0</v>
      </c>
    </row>
    <row r="3037" spans="1:37">
      <c r="A3037" t="s">
        <v>8192</v>
      </c>
      <c r="B3037" t="s">
        <v>8192</v>
      </c>
      <c r="C3037" t="s">
        <v>120</v>
      </c>
      <c r="D3037">
        <v>2710</v>
      </c>
      <c r="E3037" s="7">
        <v>5370</v>
      </c>
      <c r="F3037" t="s">
        <v>8765</v>
      </c>
      <c r="G3037" t="s">
        <v>8947</v>
      </c>
      <c r="H3037">
        <v>49.919154399999996</v>
      </c>
      <c r="I3037">
        <v>5.3883865000000002</v>
      </c>
      <c r="J3037">
        <v>6800</v>
      </c>
      <c r="K3037" t="s">
        <v>8767</v>
      </c>
      <c r="L3037" t="s">
        <v>8768</v>
      </c>
      <c r="M3037" t="s">
        <v>58</v>
      </c>
      <c r="N3037" t="s">
        <v>168</v>
      </c>
      <c r="O3037" t="s">
        <v>158</v>
      </c>
      <c r="P3037" s="40"/>
      <c r="Q3037" s="41"/>
      <c r="R3037" s="41"/>
      <c r="S3037" s="41"/>
      <c r="T3037" s="41"/>
      <c r="U3037" s="41"/>
      <c r="V3037" s="41"/>
      <c r="W3037" s="41"/>
      <c r="X3037" s="42"/>
      <c r="Y3037" s="41"/>
      <c r="Z3037" s="41"/>
      <c r="AA3037" s="41"/>
      <c r="AB3037" s="41"/>
      <c r="AC3037" s="41"/>
      <c r="AD3037" s="41"/>
      <c r="AE3037" s="41"/>
      <c r="AF3037" s="40"/>
      <c r="AG3037" s="41"/>
      <c r="AH3037" s="42"/>
      <c r="AI3037" s="11">
        <f t="shared" si="155"/>
        <v>0</v>
      </c>
      <c r="AJ3037" s="12">
        <f t="shared" si="154"/>
        <v>0</v>
      </c>
      <c r="AK3037" s="13">
        <f t="shared" si="156"/>
        <v>0</v>
      </c>
    </row>
    <row r="3038" spans="1:37">
      <c r="A3038" t="s">
        <v>8192</v>
      </c>
      <c r="B3038" t="s">
        <v>8192</v>
      </c>
      <c r="C3038" t="s">
        <v>182</v>
      </c>
      <c r="D3038">
        <v>5097</v>
      </c>
      <c r="E3038" s="7">
        <v>5374</v>
      </c>
      <c r="F3038" t="s">
        <v>8948</v>
      </c>
      <c r="G3038" t="s">
        <v>8949</v>
      </c>
      <c r="H3038">
        <v>49.915141900000002</v>
      </c>
      <c r="I3038">
        <v>5.3815549999999996</v>
      </c>
      <c r="J3038">
        <v>6800</v>
      </c>
      <c r="K3038" t="s">
        <v>8950</v>
      </c>
      <c r="L3038" t="s">
        <v>8951</v>
      </c>
      <c r="M3038" t="s">
        <v>58</v>
      </c>
      <c r="N3038" t="s">
        <v>59</v>
      </c>
      <c r="O3038" t="s">
        <v>60</v>
      </c>
      <c r="P3038" s="37"/>
      <c r="Q3038" s="38"/>
      <c r="R3038" s="38"/>
      <c r="S3038" s="38"/>
      <c r="T3038" s="38"/>
      <c r="U3038" s="38"/>
      <c r="V3038" s="38"/>
      <c r="W3038" s="38"/>
      <c r="X3038" s="39"/>
      <c r="Y3038" s="38"/>
      <c r="Z3038" s="38"/>
      <c r="AA3038" s="38"/>
      <c r="AB3038" s="38"/>
      <c r="AC3038" s="38"/>
      <c r="AD3038" s="38"/>
      <c r="AE3038" s="38"/>
      <c r="AF3038" s="37"/>
      <c r="AG3038" s="38"/>
      <c r="AH3038" s="39"/>
      <c r="AI3038" s="8">
        <f t="shared" si="155"/>
        <v>0</v>
      </c>
      <c r="AJ3038" s="9">
        <f t="shared" si="154"/>
        <v>0</v>
      </c>
      <c r="AK3038" s="10">
        <f t="shared" si="156"/>
        <v>0</v>
      </c>
    </row>
    <row r="3039" spans="1:37">
      <c r="A3039" t="s">
        <v>8192</v>
      </c>
      <c r="B3039" t="s">
        <v>8192</v>
      </c>
      <c r="C3039" t="s">
        <v>182</v>
      </c>
      <c r="D3039">
        <v>2712</v>
      </c>
      <c r="E3039" s="7">
        <v>5375</v>
      </c>
      <c r="F3039" t="s">
        <v>8952</v>
      </c>
      <c r="G3039" t="s">
        <v>8953</v>
      </c>
      <c r="H3039">
        <v>49.921878800000002</v>
      </c>
      <c r="I3039">
        <v>5.3848330000000004</v>
      </c>
      <c r="J3039">
        <v>6800</v>
      </c>
      <c r="K3039" t="s">
        <v>8954</v>
      </c>
      <c r="L3039" t="s">
        <v>8955</v>
      </c>
      <c r="M3039" t="s">
        <v>58</v>
      </c>
      <c r="N3039" t="s">
        <v>168</v>
      </c>
      <c r="O3039" t="s">
        <v>60</v>
      </c>
      <c r="P3039" s="40"/>
      <c r="Q3039" s="41"/>
      <c r="R3039" s="41"/>
      <c r="S3039" s="41"/>
      <c r="T3039" s="41"/>
      <c r="U3039" s="41"/>
      <c r="V3039" s="41"/>
      <c r="W3039" s="41"/>
      <c r="X3039" s="42"/>
      <c r="Y3039" s="41"/>
      <c r="Z3039" s="41"/>
      <c r="AA3039" s="41"/>
      <c r="AB3039" s="41"/>
      <c r="AC3039" s="41"/>
      <c r="AD3039" s="41"/>
      <c r="AE3039" s="41"/>
      <c r="AF3039" s="40"/>
      <c r="AG3039" s="41"/>
      <c r="AH3039" s="42"/>
      <c r="AI3039" s="11">
        <f t="shared" si="155"/>
        <v>0</v>
      </c>
      <c r="AJ3039" s="12">
        <f t="shared" si="154"/>
        <v>0</v>
      </c>
      <c r="AK3039" s="13">
        <f t="shared" si="156"/>
        <v>0</v>
      </c>
    </row>
    <row r="3040" spans="1:37">
      <c r="A3040" t="s">
        <v>8192</v>
      </c>
      <c r="B3040" t="s">
        <v>8192</v>
      </c>
      <c r="C3040" t="s">
        <v>53</v>
      </c>
      <c r="D3040">
        <v>2715</v>
      </c>
      <c r="E3040" s="7">
        <v>5385</v>
      </c>
      <c r="F3040" t="s">
        <v>8956</v>
      </c>
      <c r="G3040" t="s">
        <v>8957</v>
      </c>
      <c r="H3040">
        <v>49.708157100000001</v>
      </c>
      <c r="I3040">
        <v>5.4579579000000003</v>
      </c>
      <c r="J3040">
        <v>6813</v>
      </c>
      <c r="K3040" t="s">
        <v>8958</v>
      </c>
      <c r="L3040" t="s">
        <v>8959</v>
      </c>
      <c r="M3040" t="s">
        <v>58</v>
      </c>
      <c r="N3040" t="s">
        <v>59</v>
      </c>
      <c r="O3040" t="s">
        <v>60</v>
      </c>
      <c r="P3040" s="37"/>
      <c r="Q3040" s="38"/>
      <c r="R3040" s="38"/>
      <c r="S3040" s="38"/>
      <c r="T3040" s="38"/>
      <c r="U3040" s="38"/>
      <c r="V3040" s="38"/>
      <c r="W3040" s="38"/>
      <c r="X3040" s="39"/>
      <c r="Y3040" s="38"/>
      <c r="Z3040" s="38"/>
      <c r="AA3040" s="38"/>
      <c r="AB3040" s="38"/>
      <c r="AC3040" s="38"/>
      <c r="AD3040" s="38"/>
      <c r="AE3040" s="38"/>
      <c r="AF3040" s="37"/>
      <c r="AG3040" s="38"/>
      <c r="AH3040" s="39"/>
      <c r="AI3040" s="8">
        <f t="shared" si="155"/>
        <v>0</v>
      </c>
      <c r="AJ3040" s="9">
        <f t="shared" si="154"/>
        <v>0</v>
      </c>
      <c r="AK3040" s="10">
        <f t="shared" si="156"/>
        <v>0</v>
      </c>
    </row>
    <row r="3041" spans="1:37">
      <c r="A3041" t="s">
        <v>8192</v>
      </c>
      <c r="B3041" t="s">
        <v>8192</v>
      </c>
      <c r="C3041" t="s">
        <v>53</v>
      </c>
      <c r="D3041">
        <v>2715</v>
      </c>
      <c r="E3041" s="7">
        <v>5387</v>
      </c>
      <c r="F3041" t="s">
        <v>8956</v>
      </c>
      <c r="G3041" t="s">
        <v>8960</v>
      </c>
      <c r="H3041">
        <v>49.765488599999998</v>
      </c>
      <c r="I3041">
        <v>5.4012792999999997</v>
      </c>
      <c r="J3041">
        <v>6812</v>
      </c>
      <c r="K3041" t="s">
        <v>8958</v>
      </c>
      <c r="L3041" t="s">
        <v>8959</v>
      </c>
      <c r="M3041" t="s">
        <v>58</v>
      </c>
      <c r="N3041" t="s">
        <v>59</v>
      </c>
      <c r="O3041" t="s">
        <v>60</v>
      </c>
      <c r="P3041" s="40"/>
      <c r="Q3041" s="41"/>
      <c r="R3041" s="41"/>
      <c r="S3041" s="41"/>
      <c r="T3041" s="41"/>
      <c r="U3041" s="41"/>
      <c r="V3041" s="41"/>
      <c r="W3041" s="41"/>
      <c r="X3041" s="42"/>
      <c r="Y3041" s="41"/>
      <c r="Z3041" s="41"/>
      <c r="AA3041" s="41"/>
      <c r="AB3041" s="41"/>
      <c r="AC3041" s="41"/>
      <c r="AD3041" s="41"/>
      <c r="AE3041" s="41"/>
      <c r="AF3041" s="40"/>
      <c r="AG3041" s="41"/>
      <c r="AH3041" s="42"/>
      <c r="AI3041" s="11">
        <f t="shared" si="155"/>
        <v>0</v>
      </c>
      <c r="AJ3041" s="12">
        <f t="shared" si="154"/>
        <v>0</v>
      </c>
      <c r="AK3041" s="13">
        <f t="shared" si="156"/>
        <v>0</v>
      </c>
    </row>
    <row r="3042" spans="1:37">
      <c r="A3042" t="s">
        <v>8192</v>
      </c>
      <c r="B3042" t="s">
        <v>8192</v>
      </c>
      <c r="C3042" t="s">
        <v>120</v>
      </c>
      <c r="D3042">
        <v>2720</v>
      </c>
      <c r="E3042" s="7">
        <v>5389</v>
      </c>
      <c r="F3042" t="s">
        <v>8961</v>
      </c>
      <c r="G3042" t="s">
        <v>8962</v>
      </c>
      <c r="H3042">
        <v>49.687045699999999</v>
      </c>
      <c r="I3042">
        <v>5.3683151000000002</v>
      </c>
      <c r="J3042">
        <v>6810</v>
      </c>
      <c r="K3042" t="s">
        <v>8963</v>
      </c>
      <c r="L3042" t="s">
        <v>8964</v>
      </c>
      <c r="M3042" t="s">
        <v>58</v>
      </c>
      <c r="N3042" t="s">
        <v>59</v>
      </c>
      <c r="O3042" t="s">
        <v>60</v>
      </c>
      <c r="P3042" s="37"/>
      <c r="Q3042" s="38"/>
      <c r="R3042" s="38"/>
      <c r="S3042" s="38"/>
      <c r="T3042" s="38"/>
      <c r="U3042" s="38"/>
      <c r="V3042" s="38"/>
      <c r="W3042" s="38"/>
      <c r="X3042" s="39"/>
      <c r="Y3042" s="38"/>
      <c r="Z3042" s="38"/>
      <c r="AA3042" s="38"/>
      <c r="AB3042" s="38"/>
      <c r="AC3042" s="38"/>
      <c r="AD3042" s="38"/>
      <c r="AE3042" s="38"/>
      <c r="AF3042" s="37"/>
      <c r="AG3042" s="38"/>
      <c r="AH3042" s="39"/>
      <c r="AI3042" s="8">
        <f t="shared" si="155"/>
        <v>0</v>
      </c>
      <c r="AJ3042" s="9">
        <f t="shared" ref="AJ3042:AJ3105" si="157">IF(AND(AI3042&gt;0,O3042="OUI"),1,0)</f>
        <v>0</v>
      </c>
      <c r="AK3042" s="10">
        <f t="shared" si="156"/>
        <v>0</v>
      </c>
    </row>
    <row r="3043" spans="1:37">
      <c r="A3043" t="s">
        <v>8192</v>
      </c>
      <c r="B3043" t="s">
        <v>8192</v>
      </c>
      <c r="C3043" t="s">
        <v>120</v>
      </c>
      <c r="D3043">
        <v>2720</v>
      </c>
      <c r="E3043" s="7">
        <v>5390</v>
      </c>
      <c r="F3043" t="s">
        <v>8961</v>
      </c>
      <c r="G3043" t="s">
        <v>8965</v>
      </c>
      <c r="H3043">
        <v>49.694627699999998</v>
      </c>
      <c r="I3043">
        <v>5.4160836000000003</v>
      </c>
      <c r="J3043">
        <v>6810</v>
      </c>
      <c r="K3043" t="s">
        <v>8963</v>
      </c>
      <c r="L3043" t="s">
        <v>8964</v>
      </c>
      <c r="M3043" t="s">
        <v>58</v>
      </c>
      <c r="N3043" t="s">
        <v>59</v>
      </c>
      <c r="O3043" t="s">
        <v>60</v>
      </c>
      <c r="P3043" s="40"/>
      <c r="Q3043" s="41"/>
      <c r="R3043" s="41"/>
      <c r="S3043" s="41"/>
      <c r="T3043" s="41"/>
      <c r="U3043" s="41"/>
      <c r="V3043" s="41"/>
      <c r="W3043" s="41"/>
      <c r="X3043" s="42"/>
      <c r="Y3043" s="41"/>
      <c r="Z3043" s="41"/>
      <c r="AA3043" s="41"/>
      <c r="AB3043" s="41"/>
      <c r="AC3043" s="41"/>
      <c r="AD3043" s="41"/>
      <c r="AE3043" s="41"/>
      <c r="AF3043" s="40"/>
      <c r="AG3043" s="41"/>
      <c r="AH3043" s="42"/>
      <c r="AI3043" s="11">
        <f t="shared" si="155"/>
        <v>0</v>
      </c>
      <c r="AJ3043" s="12">
        <f t="shared" si="157"/>
        <v>0</v>
      </c>
      <c r="AK3043" s="13">
        <f t="shared" si="156"/>
        <v>0</v>
      </c>
    </row>
    <row r="3044" spans="1:37">
      <c r="A3044" t="s">
        <v>8192</v>
      </c>
      <c r="B3044" t="s">
        <v>8192</v>
      </c>
      <c r="C3044" t="s">
        <v>182</v>
      </c>
      <c r="D3044">
        <v>5101</v>
      </c>
      <c r="E3044" s="7">
        <v>5391</v>
      </c>
      <c r="F3044" t="s">
        <v>8966</v>
      </c>
      <c r="G3044" t="s">
        <v>8967</v>
      </c>
      <c r="H3044">
        <v>49.688417899999997</v>
      </c>
      <c r="I3044">
        <v>5.3690778000000003</v>
      </c>
      <c r="J3044">
        <v>6810</v>
      </c>
      <c r="K3044" t="s">
        <v>8968</v>
      </c>
      <c r="L3044" t="s">
        <v>8969</v>
      </c>
      <c r="M3044" t="s">
        <v>58</v>
      </c>
      <c r="N3044" t="s">
        <v>65</v>
      </c>
      <c r="O3044" t="s">
        <v>60</v>
      </c>
      <c r="P3044" s="37"/>
      <c r="Q3044" s="38"/>
      <c r="R3044" s="38"/>
      <c r="S3044" s="38"/>
      <c r="T3044" s="38"/>
      <c r="U3044" s="38"/>
      <c r="V3044" s="38"/>
      <c r="W3044" s="38"/>
      <c r="X3044" s="39"/>
      <c r="Y3044" s="38"/>
      <c r="Z3044" s="38"/>
      <c r="AA3044" s="38"/>
      <c r="AB3044" s="38"/>
      <c r="AC3044" s="38"/>
      <c r="AD3044" s="38"/>
      <c r="AE3044" s="38"/>
      <c r="AF3044" s="37"/>
      <c r="AG3044" s="38"/>
      <c r="AH3044" s="39"/>
      <c r="AI3044" s="8">
        <f t="shared" si="155"/>
        <v>0</v>
      </c>
      <c r="AJ3044" s="9">
        <f t="shared" si="157"/>
        <v>0</v>
      </c>
      <c r="AK3044" s="10">
        <f t="shared" si="156"/>
        <v>0</v>
      </c>
    </row>
    <row r="3045" spans="1:37">
      <c r="A3045" t="s">
        <v>8192</v>
      </c>
      <c r="B3045" t="s">
        <v>8192</v>
      </c>
      <c r="C3045" t="s">
        <v>182</v>
      </c>
      <c r="D3045">
        <v>5101</v>
      </c>
      <c r="E3045" s="7">
        <v>5392</v>
      </c>
      <c r="F3045" t="s">
        <v>8966</v>
      </c>
      <c r="G3045" t="s">
        <v>8970</v>
      </c>
      <c r="H3045">
        <v>49.691089499999997</v>
      </c>
      <c r="I3045">
        <v>5.3789965000000004</v>
      </c>
      <c r="J3045">
        <v>6810</v>
      </c>
      <c r="K3045" t="s">
        <v>8968</v>
      </c>
      <c r="L3045" t="s">
        <v>8969</v>
      </c>
      <c r="M3045" t="s">
        <v>58</v>
      </c>
      <c r="N3045" t="s">
        <v>59</v>
      </c>
      <c r="O3045" t="s">
        <v>60</v>
      </c>
      <c r="P3045" s="40"/>
      <c r="Q3045" s="41"/>
      <c r="R3045" s="41"/>
      <c r="S3045" s="41"/>
      <c r="T3045" s="41"/>
      <c r="U3045" s="41"/>
      <c r="V3045" s="41"/>
      <c r="W3045" s="41"/>
      <c r="X3045" s="42"/>
      <c r="Y3045" s="41"/>
      <c r="Z3045" s="41"/>
      <c r="AA3045" s="41"/>
      <c r="AB3045" s="41"/>
      <c r="AC3045" s="41"/>
      <c r="AD3045" s="41"/>
      <c r="AE3045" s="41"/>
      <c r="AF3045" s="40"/>
      <c r="AG3045" s="41"/>
      <c r="AH3045" s="42"/>
      <c r="AI3045" s="11">
        <f t="shared" si="155"/>
        <v>0</v>
      </c>
      <c r="AJ3045" s="12">
        <f t="shared" si="157"/>
        <v>0</v>
      </c>
      <c r="AK3045" s="13">
        <f t="shared" si="156"/>
        <v>0</v>
      </c>
    </row>
    <row r="3046" spans="1:37">
      <c r="A3046" t="s">
        <v>8192</v>
      </c>
      <c r="B3046" t="s">
        <v>8192</v>
      </c>
      <c r="C3046" t="s">
        <v>182</v>
      </c>
      <c r="D3046">
        <v>2721</v>
      </c>
      <c r="E3046" s="7">
        <v>5393</v>
      </c>
      <c r="F3046" t="s">
        <v>8971</v>
      </c>
      <c r="G3046" t="s">
        <v>8970</v>
      </c>
      <c r="H3046">
        <v>49.691089499999997</v>
      </c>
      <c r="I3046">
        <v>5.3789965000000004</v>
      </c>
      <c r="J3046">
        <v>6810</v>
      </c>
      <c r="K3046" t="s">
        <v>8972</v>
      </c>
      <c r="L3046" t="s">
        <v>8973</v>
      </c>
      <c r="M3046" t="s">
        <v>58</v>
      </c>
      <c r="N3046" t="s">
        <v>168</v>
      </c>
      <c r="O3046" t="s">
        <v>60</v>
      </c>
      <c r="P3046" s="37"/>
      <c r="Q3046" s="38"/>
      <c r="R3046" s="38"/>
      <c r="S3046" s="38"/>
      <c r="T3046" s="38"/>
      <c r="U3046" s="38"/>
      <c r="V3046" s="38"/>
      <c r="W3046" s="38"/>
      <c r="X3046" s="39"/>
      <c r="Y3046" s="38"/>
      <c r="Z3046" s="38"/>
      <c r="AA3046" s="38"/>
      <c r="AB3046" s="38"/>
      <c r="AC3046" s="38"/>
      <c r="AD3046" s="38"/>
      <c r="AE3046" s="38"/>
      <c r="AF3046" s="37"/>
      <c r="AG3046" s="38"/>
      <c r="AH3046" s="39"/>
      <c r="AI3046" s="8">
        <f t="shared" si="155"/>
        <v>0</v>
      </c>
      <c r="AJ3046" s="9">
        <f t="shared" si="157"/>
        <v>0</v>
      </c>
      <c r="AK3046" s="10">
        <f t="shared" si="156"/>
        <v>0</v>
      </c>
    </row>
    <row r="3047" spans="1:37">
      <c r="A3047" t="s">
        <v>8192</v>
      </c>
      <c r="B3047" t="s">
        <v>8192</v>
      </c>
      <c r="C3047" t="s">
        <v>53</v>
      </c>
      <c r="D3047">
        <v>2722</v>
      </c>
      <c r="E3047" s="7">
        <v>5396</v>
      </c>
      <c r="F3047" t="s">
        <v>8974</v>
      </c>
      <c r="G3047" t="s">
        <v>8975</v>
      </c>
      <c r="H3047">
        <v>49.6457409</v>
      </c>
      <c r="I3047">
        <v>5.5946622000000001</v>
      </c>
      <c r="J3047">
        <v>6743</v>
      </c>
      <c r="K3047" t="s">
        <v>8976</v>
      </c>
      <c r="L3047" t="s">
        <v>8977</v>
      </c>
      <c r="M3047" t="s">
        <v>58</v>
      </c>
      <c r="N3047" t="s">
        <v>59</v>
      </c>
      <c r="O3047" t="s">
        <v>60</v>
      </c>
      <c r="P3047" s="40"/>
      <c r="Q3047" s="41"/>
      <c r="R3047" s="41"/>
      <c r="S3047" s="41"/>
      <c r="T3047" s="41"/>
      <c r="U3047" s="41"/>
      <c r="V3047" s="41"/>
      <c r="W3047" s="41"/>
      <c r="X3047" s="42"/>
      <c r="Y3047" s="41"/>
      <c r="Z3047" s="41"/>
      <c r="AA3047" s="41"/>
      <c r="AB3047" s="41"/>
      <c r="AC3047" s="41"/>
      <c r="AD3047" s="41"/>
      <c r="AE3047" s="41"/>
      <c r="AF3047" s="40"/>
      <c r="AG3047" s="41"/>
      <c r="AH3047" s="42"/>
      <c r="AI3047" s="11">
        <f t="shared" si="155"/>
        <v>0</v>
      </c>
      <c r="AJ3047" s="12">
        <f t="shared" si="157"/>
        <v>0</v>
      </c>
      <c r="AK3047" s="13">
        <f t="shared" si="156"/>
        <v>0</v>
      </c>
    </row>
    <row r="3048" spans="1:37">
      <c r="A3048" t="s">
        <v>8192</v>
      </c>
      <c r="B3048" t="s">
        <v>8192</v>
      </c>
      <c r="C3048" t="s">
        <v>53</v>
      </c>
      <c r="D3048">
        <v>2723</v>
      </c>
      <c r="E3048" s="7">
        <v>5398</v>
      </c>
      <c r="F3048" t="s">
        <v>8978</v>
      </c>
      <c r="G3048" t="s">
        <v>8979</v>
      </c>
      <c r="H3048">
        <v>49.6521361</v>
      </c>
      <c r="I3048">
        <v>5.6514715000000004</v>
      </c>
      <c r="J3048">
        <v>6742</v>
      </c>
      <c r="K3048" t="s">
        <v>8980</v>
      </c>
      <c r="L3048" t="s">
        <v>8981</v>
      </c>
      <c r="M3048" t="s">
        <v>58</v>
      </c>
      <c r="N3048" t="s">
        <v>59</v>
      </c>
      <c r="O3048" t="s">
        <v>60</v>
      </c>
      <c r="P3048" s="37"/>
      <c r="Q3048" s="38"/>
      <c r="R3048" s="38"/>
      <c r="S3048" s="38"/>
      <c r="T3048" s="38"/>
      <c r="U3048" s="38"/>
      <c r="V3048" s="38"/>
      <c r="W3048" s="38"/>
      <c r="X3048" s="39"/>
      <c r="Y3048" s="38"/>
      <c r="Z3048" s="38"/>
      <c r="AA3048" s="38"/>
      <c r="AB3048" s="38"/>
      <c r="AC3048" s="38"/>
      <c r="AD3048" s="38"/>
      <c r="AE3048" s="38"/>
      <c r="AF3048" s="37"/>
      <c r="AG3048" s="38"/>
      <c r="AH3048" s="39"/>
      <c r="AI3048" s="8">
        <f t="shared" si="155"/>
        <v>0</v>
      </c>
      <c r="AJ3048" s="9">
        <f t="shared" si="157"/>
        <v>0</v>
      </c>
      <c r="AK3048" s="10">
        <f t="shared" si="156"/>
        <v>0</v>
      </c>
    </row>
    <row r="3049" spans="1:37">
      <c r="A3049" t="s">
        <v>8192</v>
      </c>
      <c r="B3049" t="s">
        <v>8192</v>
      </c>
      <c r="C3049" t="s">
        <v>53</v>
      </c>
      <c r="D3049">
        <v>2723</v>
      </c>
      <c r="E3049" s="7">
        <v>5399</v>
      </c>
      <c r="F3049" t="s">
        <v>8978</v>
      </c>
      <c r="G3049" t="s">
        <v>8982</v>
      </c>
      <c r="H3049">
        <v>49.671316699999998</v>
      </c>
      <c r="I3049">
        <v>5.6658378999999996</v>
      </c>
      <c r="J3049">
        <v>6741</v>
      </c>
      <c r="K3049" t="s">
        <v>8980</v>
      </c>
      <c r="L3049" t="s">
        <v>8981</v>
      </c>
      <c r="M3049" t="s">
        <v>58</v>
      </c>
      <c r="N3049" t="s">
        <v>59</v>
      </c>
      <c r="O3049" t="s">
        <v>60</v>
      </c>
      <c r="P3049" s="40"/>
      <c r="Q3049" s="41"/>
      <c r="R3049" s="41"/>
      <c r="S3049" s="41"/>
      <c r="T3049" s="41"/>
      <c r="U3049" s="41"/>
      <c r="V3049" s="41"/>
      <c r="W3049" s="41"/>
      <c r="X3049" s="42"/>
      <c r="Y3049" s="41"/>
      <c r="Z3049" s="41"/>
      <c r="AA3049" s="41"/>
      <c r="AB3049" s="41"/>
      <c r="AC3049" s="41"/>
      <c r="AD3049" s="41"/>
      <c r="AE3049" s="41"/>
      <c r="AF3049" s="40"/>
      <c r="AG3049" s="41"/>
      <c r="AH3049" s="42"/>
      <c r="AI3049" s="11">
        <f t="shared" si="155"/>
        <v>0</v>
      </c>
      <c r="AJ3049" s="12">
        <f t="shared" si="157"/>
        <v>0</v>
      </c>
      <c r="AK3049" s="13">
        <f t="shared" si="156"/>
        <v>0</v>
      </c>
    </row>
    <row r="3050" spans="1:37">
      <c r="A3050" t="s">
        <v>8192</v>
      </c>
      <c r="B3050" t="s">
        <v>8192</v>
      </c>
      <c r="C3050" t="s">
        <v>53</v>
      </c>
      <c r="D3050">
        <v>2722</v>
      </c>
      <c r="E3050" s="7">
        <v>5400</v>
      </c>
      <c r="F3050" t="s">
        <v>8974</v>
      </c>
      <c r="G3050" t="s">
        <v>8983</v>
      </c>
      <c r="H3050">
        <v>49.697722900000002</v>
      </c>
      <c r="I3050">
        <v>5.5607920000000002</v>
      </c>
      <c r="J3050">
        <v>6740</v>
      </c>
      <c r="K3050" t="s">
        <v>8976</v>
      </c>
      <c r="L3050" t="s">
        <v>8977</v>
      </c>
      <c r="M3050" t="s">
        <v>58</v>
      </c>
      <c r="N3050" t="s">
        <v>59</v>
      </c>
      <c r="O3050" t="s">
        <v>60</v>
      </c>
      <c r="P3050" s="37"/>
      <c r="Q3050" s="38"/>
      <c r="R3050" s="38"/>
      <c r="S3050" s="38"/>
      <c r="T3050" s="38"/>
      <c r="U3050" s="38"/>
      <c r="V3050" s="38"/>
      <c r="W3050" s="38"/>
      <c r="X3050" s="39"/>
      <c r="Y3050" s="38"/>
      <c r="Z3050" s="38"/>
      <c r="AA3050" s="38"/>
      <c r="AB3050" s="38"/>
      <c r="AC3050" s="38"/>
      <c r="AD3050" s="38"/>
      <c r="AE3050" s="38"/>
      <c r="AF3050" s="37"/>
      <c r="AG3050" s="38"/>
      <c r="AH3050" s="39"/>
      <c r="AI3050" s="8">
        <f t="shared" si="155"/>
        <v>0</v>
      </c>
      <c r="AJ3050" s="9">
        <f t="shared" si="157"/>
        <v>0</v>
      </c>
      <c r="AK3050" s="10">
        <f t="shared" si="156"/>
        <v>0</v>
      </c>
    </row>
    <row r="3051" spans="1:37">
      <c r="A3051" t="s">
        <v>8192</v>
      </c>
      <c r="B3051" t="s">
        <v>8192</v>
      </c>
      <c r="C3051" t="s">
        <v>53</v>
      </c>
      <c r="D3051">
        <v>2725</v>
      </c>
      <c r="E3051" s="7">
        <v>5401</v>
      </c>
      <c r="F3051" t="s">
        <v>2336</v>
      </c>
      <c r="G3051" t="s">
        <v>8984</v>
      </c>
      <c r="H3051">
        <v>49.6725262</v>
      </c>
      <c r="I3051">
        <v>5.6030179000000002</v>
      </c>
      <c r="J3051">
        <v>6740</v>
      </c>
      <c r="K3051" t="s">
        <v>8985</v>
      </c>
      <c r="L3051" t="s">
        <v>8986</v>
      </c>
      <c r="M3051" t="s">
        <v>58</v>
      </c>
      <c r="N3051" t="s">
        <v>59</v>
      </c>
      <c r="O3051" t="s">
        <v>60</v>
      </c>
      <c r="P3051" s="40"/>
      <c r="Q3051" s="41"/>
      <c r="R3051" s="41"/>
      <c r="S3051" s="41"/>
      <c r="T3051" s="41"/>
      <c r="U3051" s="41"/>
      <c r="V3051" s="41"/>
      <c r="W3051" s="41"/>
      <c r="X3051" s="42"/>
      <c r="Y3051" s="41"/>
      <c r="Z3051" s="41"/>
      <c r="AA3051" s="41"/>
      <c r="AB3051" s="41"/>
      <c r="AC3051" s="41"/>
      <c r="AD3051" s="41"/>
      <c r="AE3051" s="41"/>
      <c r="AF3051" s="40"/>
      <c r="AG3051" s="41"/>
      <c r="AH3051" s="42"/>
      <c r="AI3051" s="11">
        <f t="shared" si="155"/>
        <v>0</v>
      </c>
      <c r="AJ3051" s="12">
        <f t="shared" si="157"/>
        <v>0</v>
      </c>
      <c r="AK3051" s="13">
        <f t="shared" si="156"/>
        <v>0</v>
      </c>
    </row>
    <row r="3052" spans="1:37">
      <c r="A3052" t="s">
        <v>8192</v>
      </c>
      <c r="B3052" t="s">
        <v>8192</v>
      </c>
      <c r="C3052" t="s">
        <v>120</v>
      </c>
      <c r="D3052">
        <v>2726</v>
      </c>
      <c r="E3052" s="7">
        <v>5407</v>
      </c>
      <c r="F3052" t="s">
        <v>3388</v>
      </c>
      <c r="G3052" t="s">
        <v>8987</v>
      </c>
      <c r="H3052">
        <v>49.671604899999998</v>
      </c>
      <c r="I3052">
        <v>5.5632459000000001</v>
      </c>
      <c r="J3052">
        <v>6740</v>
      </c>
      <c r="K3052" t="s">
        <v>8988</v>
      </c>
      <c r="L3052" t="s">
        <v>8989</v>
      </c>
      <c r="M3052" t="s">
        <v>58</v>
      </c>
      <c r="N3052" t="s">
        <v>59</v>
      </c>
      <c r="O3052" t="s">
        <v>60</v>
      </c>
      <c r="P3052" s="37"/>
      <c r="Q3052" s="38"/>
      <c r="R3052" s="38"/>
      <c r="S3052" s="38"/>
      <c r="T3052" s="38"/>
      <c r="U3052" s="38"/>
      <c r="V3052" s="38"/>
      <c r="W3052" s="38"/>
      <c r="X3052" s="39"/>
      <c r="Y3052" s="38"/>
      <c r="Z3052" s="38"/>
      <c r="AA3052" s="38"/>
      <c r="AB3052" s="38"/>
      <c r="AC3052" s="38"/>
      <c r="AD3052" s="38"/>
      <c r="AE3052" s="38"/>
      <c r="AF3052" s="37"/>
      <c r="AG3052" s="38"/>
      <c r="AH3052" s="39"/>
      <c r="AI3052" s="8">
        <f t="shared" si="155"/>
        <v>0</v>
      </c>
      <c r="AJ3052" s="9">
        <f t="shared" si="157"/>
        <v>0</v>
      </c>
      <c r="AK3052" s="10">
        <f t="shared" si="156"/>
        <v>0</v>
      </c>
    </row>
    <row r="3053" spans="1:37">
      <c r="A3053" t="s">
        <v>8192</v>
      </c>
      <c r="B3053" t="s">
        <v>8192</v>
      </c>
      <c r="C3053" t="s">
        <v>182</v>
      </c>
      <c r="D3053">
        <v>2727</v>
      </c>
      <c r="E3053" s="7">
        <v>5408</v>
      </c>
      <c r="F3053" t="s">
        <v>8990</v>
      </c>
      <c r="G3053" t="s">
        <v>8991</v>
      </c>
      <c r="H3053">
        <v>49.668539000000003</v>
      </c>
      <c r="I3053">
        <v>5.6068983000000001</v>
      </c>
      <c r="J3053">
        <v>6740</v>
      </c>
      <c r="K3053" t="s">
        <v>8992</v>
      </c>
      <c r="L3053" t="s">
        <v>8993</v>
      </c>
      <c r="M3053" t="s">
        <v>58</v>
      </c>
      <c r="N3053" t="s">
        <v>59</v>
      </c>
      <c r="O3053" t="s">
        <v>60</v>
      </c>
      <c r="P3053" s="40"/>
      <c r="Q3053" s="41"/>
      <c r="R3053" s="41"/>
      <c r="S3053" s="41"/>
      <c r="T3053" s="41"/>
      <c r="U3053" s="41"/>
      <c r="V3053" s="41"/>
      <c r="W3053" s="41"/>
      <c r="X3053" s="42"/>
      <c r="Y3053" s="41"/>
      <c r="Z3053" s="41"/>
      <c r="AA3053" s="41"/>
      <c r="AB3053" s="41"/>
      <c r="AC3053" s="41"/>
      <c r="AD3053" s="41"/>
      <c r="AE3053" s="41"/>
      <c r="AF3053" s="40"/>
      <c r="AG3053" s="41"/>
      <c r="AH3053" s="42"/>
      <c r="AI3053" s="11">
        <f t="shared" si="155"/>
        <v>0</v>
      </c>
      <c r="AJ3053" s="12">
        <f t="shared" si="157"/>
        <v>0</v>
      </c>
      <c r="AK3053" s="13">
        <f t="shared" si="156"/>
        <v>0</v>
      </c>
    </row>
    <row r="3054" spans="1:37">
      <c r="A3054" t="s">
        <v>8192</v>
      </c>
      <c r="B3054" t="s">
        <v>8192</v>
      </c>
      <c r="C3054" t="s">
        <v>120</v>
      </c>
      <c r="D3054">
        <v>2728</v>
      </c>
      <c r="E3054" s="7">
        <v>5409</v>
      </c>
      <c r="F3054" t="s">
        <v>2370</v>
      </c>
      <c r="G3054" t="s">
        <v>8994</v>
      </c>
      <c r="H3054">
        <v>49.6754976</v>
      </c>
      <c r="I3054">
        <v>5.6007034999999998</v>
      </c>
      <c r="J3054">
        <v>6740</v>
      </c>
      <c r="K3054" t="s">
        <v>8995</v>
      </c>
      <c r="L3054" t="s">
        <v>8996</v>
      </c>
      <c r="M3054" t="s">
        <v>212</v>
      </c>
      <c r="N3054" t="s">
        <v>279</v>
      </c>
      <c r="O3054" t="s">
        <v>60</v>
      </c>
      <c r="P3054" s="37"/>
      <c r="Q3054" s="38"/>
      <c r="R3054" s="38"/>
      <c r="S3054" s="38"/>
      <c r="T3054" s="38"/>
      <c r="U3054" s="38"/>
      <c r="V3054" s="38"/>
      <c r="W3054" s="38"/>
      <c r="X3054" s="39"/>
      <c r="Y3054" s="38"/>
      <c r="Z3054" s="38"/>
      <c r="AA3054" s="38"/>
      <c r="AB3054" s="38"/>
      <c r="AC3054" s="38"/>
      <c r="AD3054" s="38"/>
      <c r="AE3054" s="38"/>
      <c r="AF3054" s="37"/>
      <c r="AG3054" s="38"/>
      <c r="AH3054" s="39"/>
      <c r="AI3054" s="8">
        <f t="shared" si="155"/>
        <v>0</v>
      </c>
      <c r="AJ3054" s="9">
        <f t="shared" si="157"/>
        <v>0</v>
      </c>
      <c r="AK3054" s="10">
        <f t="shared" si="156"/>
        <v>0</v>
      </c>
    </row>
    <row r="3055" spans="1:37">
      <c r="A3055" t="s">
        <v>8192</v>
      </c>
      <c r="B3055" t="s">
        <v>8192</v>
      </c>
      <c r="C3055" t="s">
        <v>53</v>
      </c>
      <c r="D3055">
        <v>2730</v>
      </c>
      <c r="E3055" s="7">
        <v>5411</v>
      </c>
      <c r="F3055" t="s">
        <v>2336</v>
      </c>
      <c r="G3055" t="s">
        <v>8997</v>
      </c>
      <c r="H3055">
        <v>49.618330999999998</v>
      </c>
      <c r="I3055">
        <v>5.3343071999999996</v>
      </c>
      <c r="J3055">
        <v>6823</v>
      </c>
      <c r="K3055" t="s">
        <v>8998</v>
      </c>
      <c r="L3055" t="s">
        <v>8999</v>
      </c>
      <c r="M3055" t="s">
        <v>58</v>
      </c>
      <c r="N3055" t="s">
        <v>59</v>
      </c>
      <c r="O3055" t="s">
        <v>60</v>
      </c>
      <c r="P3055" s="40"/>
      <c r="Q3055" s="41"/>
      <c r="R3055" s="41"/>
      <c r="S3055" s="41"/>
      <c r="T3055" s="41"/>
      <c r="U3055" s="41"/>
      <c r="V3055" s="41"/>
      <c r="W3055" s="41"/>
      <c r="X3055" s="42"/>
      <c r="Y3055" s="41"/>
      <c r="Z3055" s="41"/>
      <c r="AA3055" s="41"/>
      <c r="AB3055" s="41"/>
      <c r="AC3055" s="41"/>
      <c r="AD3055" s="41"/>
      <c r="AE3055" s="41"/>
      <c r="AF3055" s="40"/>
      <c r="AG3055" s="41"/>
      <c r="AH3055" s="42"/>
      <c r="AI3055" s="11">
        <f t="shared" si="155"/>
        <v>0</v>
      </c>
      <c r="AJ3055" s="12">
        <f t="shared" si="157"/>
        <v>0</v>
      </c>
      <c r="AK3055" s="13">
        <f t="shared" si="156"/>
        <v>0</v>
      </c>
    </row>
    <row r="3056" spans="1:37">
      <c r="A3056" t="s">
        <v>8192</v>
      </c>
      <c r="B3056" t="s">
        <v>8192</v>
      </c>
      <c r="C3056" t="s">
        <v>53</v>
      </c>
      <c r="D3056">
        <v>2733</v>
      </c>
      <c r="E3056" s="7">
        <v>5412</v>
      </c>
      <c r="F3056" t="s">
        <v>2336</v>
      </c>
      <c r="G3056" t="s">
        <v>9000</v>
      </c>
      <c r="H3056">
        <v>49.729021299999999</v>
      </c>
      <c r="I3056">
        <v>5.2440935</v>
      </c>
      <c r="J3056">
        <v>6820</v>
      </c>
      <c r="K3056" t="s">
        <v>9001</v>
      </c>
      <c r="L3056" t="s">
        <v>9002</v>
      </c>
      <c r="M3056" t="s">
        <v>58</v>
      </c>
      <c r="N3056" t="s">
        <v>59</v>
      </c>
      <c r="O3056" t="s">
        <v>60</v>
      </c>
      <c r="P3056" s="37"/>
      <c r="Q3056" s="38"/>
      <c r="R3056" s="38"/>
      <c r="S3056" s="38"/>
      <c r="T3056" s="38"/>
      <c r="U3056" s="38"/>
      <c r="V3056" s="38"/>
      <c r="W3056" s="38"/>
      <c r="X3056" s="39"/>
      <c r="Y3056" s="38"/>
      <c r="Z3056" s="38"/>
      <c r="AA3056" s="38"/>
      <c r="AB3056" s="38"/>
      <c r="AC3056" s="38"/>
      <c r="AD3056" s="38"/>
      <c r="AE3056" s="38"/>
      <c r="AF3056" s="37"/>
      <c r="AG3056" s="38"/>
      <c r="AH3056" s="39"/>
      <c r="AI3056" s="8">
        <f t="shared" si="155"/>
        <v>0</v>
      </c>
      <c r="AJ3056" s="9">
        <f t="shared" si="157"/>
        <v>0</v>
      </c>
      <c r="AK3056" s="10">
        <f t="shared" si="156"/>
        <v>0</v>
      </c>
    </row>
    <row r="3057" spans="1:37">
      <c r="A3057" t="s">
        <v>8192</v>
      </c>
      <c r="B3057" t="s">
        <v>8192</v>
      </c>
      <c r="C3057" t="s">
        <v>53</v>
      </c>
      <c r="D3057">
        <v>2732</v>
      </c>
      <c r="E3057" s="7">
        <v>5413</v>
      </c>
      <c r="F3057" t="s">
        <v>2336</v>
      </c>
      <c r="G3057" t="s">
        <v>9003</v>
      </c>
      <c r="H3057">
        <v>49.715038100000001</v>
      </c>
      <c r="I3057">
        <v>5.1741003000000001</v>
      </c>
      <c r="J3057">
        <v>6820</v>
      </c>
      <c r="K3057" t="s">
        <v>9004</v>
      </c>
      <c r="L3057" t="s">
        <v>9005</v>
      </c>
      <c r="M3057" t="s">
        <v>58</v>
      </c>
      <c r="N3057" t="s">
        <v>59</v>
      </c>
      <c r="O3057" t="s">
        <v>60</v>
      </c>
      <c r="P3057" s="40"/>
      <c r="Q3057" s="41"/>
      <c r="R3057" s="41"/>
      <c r="S3057" s="41"/>
      <c r="T3057" s="41"/>
      <c r="U3057" s="41"/>
      <c r="V3057" s="41"/>
      <c r="W3057" s="41"/>
      <c r="X3057" s="42"/>
      <c r="Y3057" s="41"/>
      <c r="Z3057" s="41"/>
      <c r="AA3057" s="41"/>
      <c r="AB3057" s="41"/>
      <c r="AC3057" s="41"/>
      <c r="AD3057" s="41"/>
      <c r="AE3057" s="41"/>
      <c r="AF3057" s="40"/>
      <c r="AG3057" s="41"/>
      <c r="AH3057" s="42"/>
      <c r="AI3057" s="11">
        <f t="shared" si="155"/>
        <v>0</v>
      </c>
      <c r="AJ3057" s="12">
        <f t="shared" si="157"/>
        <v>0</v>
      </c>
      <c r="AK3057" s="13">
        <f t="shared" si="156"/>
        <v>0</v>
      </c>
    </row>
    <row r="3058" spans="1:37">
      <c r="A3058" t="s">
        <v>8192</v>
      </c>
      <c r="B3058" t="s">
        <v>8192</v>
      </c>
      <c r="C3058" t="s">
        <v>53</v>
      </c>
      <c r="D3058">
        <v>2733</v>
      </c>
      <c r="E3058" s="7">
        <v>5414</v>
      </c>
      <c r="F3058" t="s">
        <v>2336</v>
      </c>
      <c r="G3058" t="s">
        <v>9006</v>
      </c>
      <c r="H3058">
        <v>49.715539900000003</v>
      </c>
      <c r="I3058">
        <v>5.2343035999999996</v>
      </c>
      <c r="J3058">
        <v>6820</v>
      </c>
      <c r="K3058" t="s">
        <v>9001</v>
      </c>
      <c r="L3058" t="s">
        <v>9002</v>
      </c>
      <c r="M3058" t="s">
        <v>58</v>
      </c>
      <c r="N3058" t="s">
        <v>59</v>
      </c>
      <c r="O3058" t="s">
        <v>60</v>
      </c>
      <c r="P3058" s="37"/>
      <c r="Q3058" s="38"/>
      <c r="R3058" s="38"/>
      <c r="S3058" s="38"/>
      <c r="T3058" s="38"/>
      <c r="U3058" s="38"/>
      <c r="V3058" s="38"/>
      <c r="W3058" s="38"/>
      <c r="X3058" s="39"/>
      <c r="Y3058" s="38"/>
      <c r="Z3058" s="38"/>
      <c r="AA3058" s="38"/>
      <c r="AB3058" s="38"/>
      <c r="AC3058" s="38"/>
      <c r="AD3058" s="38"/>
      <c r="AE3058" s="38"/>
      <c r="AF3058" s="37"/>
      <c r="AG3058" s="38"/>
      <c r="AH3058" s="39"/>
      <c r="AI3058" s="8">
        <f t="shared" si="155"/>
        <v>0</v>
      </c>
      <c r="AJ3058" s="9">
        <f t="shared" si="157"/>
        <v>0</v>
      </c>
      <c r="AK3058" s="10">
        <f t="shared" si="156"/>
        <v>0</v>
      </c>
    </row>
    <row r="3059" spans="1:37">
      <c r="A3059" t="s">
        <v>8192</v>
      </c>
      <c r="B3059" t="s">
        <v>8192</v>
      </c>
      <c r="C3059" t="s">
        <v>53</v>
      </c>
      <c r="D3059">
        <v>2734</v>
      </c>
      <c r="E3059" s="7">
        <v>5415</v>
      </c>
      <c r="F3059" t="s">
        <v>2336</v>
      </c>
      <c r="G3059" t="s">
        <v>9007</v>
      </c>
      <c r="H3059">
        <v>49.714427200000003</v>
      </c>
      <c r="I3059">
        <v>5.3201989000000003</v>
      </c>
      <c r="J3059">
        <v>6821</v>
      </c>
      <c r="K3059" t="s">
        <v>9008</v>
      </c>
      <c r="L3059" t="s">
        <v>9009</v>
      </c>
      <c r="M3059" t="s">
        <v>58</v>
      </c>
      <c r="N3059" t="s">
        <v>59</v>
      </c>
      <c r="O3059" t="s">
        <v>60</v>
      </c>
      <c r="P3059" s="40"/>
      <c r="Q3059" s="41"/>
      <c r="R3059" s="41"/>
      <c r="S3059" s="41"/>
      <c r="T3059" s="41"/>
      <c r="U3059" s="41"/>
      <c r="V3059" s="41"/>
      <c r="W3059" s="41"/>
      <c r="X3059" s="42"/>
      <c r="Y3059" s="41"/>
      <c r="Z3059" s="41"/>
      <c r="AA3059" s="41"/>
      <c r="AB3059" s="41"/>
      <c r="AC3059" s="41"/>
      <c r="AD3059" s="41"/>
      <c r="AE3059" s="41"/>
      <c r="AF3059" s="40"/>
      <c r="AG3059" s="41"/>
      <c r="AH3059" s="42"/>
      <c r="AI3059" s="11">
        <f t="shared" si="155"/>
        <v>0</v>
      </c>
      <c r="AJ3059" s="12">
        <f t="shared" si="157"/>
        <v>0</v>
      </c>
      <c r="AK3059" s="13">
        <f t="shared" si="156"/>
        <v>0</v>
      </c>
    </row>
    <row r="3060" spans="1:37">
      <c r="A3060" t="s">
        <v>8192</v>
      </c>
      <c r="B3060" t="s">
        <v>8192</v>
      </c>
      <c r="C3060" t="s">
        <v>120</v>
      </c>
      <c r="D3060">
        <v>2736</v>
      </c>
      <c r="E3060" s="7">
        <v>5416</v>
      </c>
      <c r="F3060" t="s">
        <v>9010</v>
      </c>
      <c r="G3060" t="s">
        <v>9011</v>
      </c>
      <c r="H3060">
        <v>49.705715900000001</v>
      </c>
      <c r="I3060">
        <v>5.2607925</v>
      </c>
      <c r="J3060">
        <v>6824</v>
      </c>
      <c r="K3060" t="s">
        <v>9012</v>
      </c>
      <c r="L3060" t="s">
        <v>9013</v>
      </c>
      <c r="M3060" t="s">
        <v>58</v>
      </c>
      <c r="N3060" t="s">
        <v>59</v>
      </c>
      <c r="O3060" t="s">
        <v>60</v>
      </c>
      <c r="P3060" s="37"/>
      <c r="Q3060" s="38"/>
      <c r="R3060" s="38"/>
      <c r="S3060" s="38"/>
      <c r="T3060" s="38"/>
      <c r="U3060" s="38"/>
      <c r="V3060" s="38"/>
      <c r="W3060" s="38"/>
      <c r="X3060" s="39"/>
      <c r="Y3060" s="38"/>
      <c r="Z3060" s="38"/>
      <c r="AA3060" s="38"/>
      <c r="AB3060" s="38"/>
      <c r="AC3060" s="38"/>
      <c r="AD3060" s="38"/>
      <c r="AE3060" s="38"/>
      <c r="AF3060" s="37"/>
      <c r="AG3060" s="38"/>
      <c r="AH3060" s="39"/>
      <c r="AI3060" s="8">
        <f t="shared" si="155"/>
        <v>0</v>
      </c>
      <c r="AJ3060" s="9">
        <f t="shared" si="157"/>
        <v>0</v>
      </c>
      <c r="AK3060" s="10">
        <f t="shared" si="156"/>
        <v>0</v>
      </c>
    </row>
    <row r="3061" spans="1:37">
      <c r="A3061" t="s">
        <v>8192</v>
      </c>
      <c r="B3061" t="s">
        <v>8192</v>
      </c>
      <c r="C3061" t="s">
        <v>120</v>
      </c>
      <c r="D3061">
        <v>2736</v>
      </c>
      <c r="E3061" s="7">
        <v>5417</v>
      </c>
      <c r="F3061" t="s">
        <v>9010</v>
      </c>
      <c r="G3061" t="s">
        <v>9014</v>
      </c>
      <c r="H3061">
        <v>49.698863500000002</v>
      </c>
      <c r="I3061">
        <v>5.3171894999999996</v>
      </c>
      <c r="J3061">
        <v>6820</v>
      </c>
      <c r="K3061" t="s">
        <v>9012</v>
      </c>
      <c r="L3061" t="s">
        <v>9013</v>
      </c>
      <c r="M3061" t="s">
        <v>58</v>
      </c>
      <c r="N3061" t="s">
        <v>59</v>
      </c>
      <c r="O3061" t="s">
        <v>158</v>
      </c>
      <c r="P3061" s="40"/>
      <c r="Q3061" s="41"/>
      <c r="R3061" s="41"/>
      <c r="S3061" s="41"/>
      <c r="T3061" s="41"/>
      <c r="U3061" s="41"/>
      <c r="V3061" s="41"/>
      <c r="W3061" s="41"/>
      <c r="X3061" s="42"/>
      <c r="Y3061" s="41"/>
      <c r="Z3061" s="41"/>
      <c r="AA3061" s="41"/>
      <c r="AB3061" s="41"/>
      <c r="AC3061" s="41"/>
      <c r="AD3061" s="41"/>
      <c r="AE3061" s="41"/>
      <c r="AF3061" s="40"/>
      <c r="AG3061" s="41"/>
      <c r="AH3061" s="42"/>
      <c r="AI3061" s="11">
        <f t="shared" si="155"/>
        <v>0</v>
      </c>
      <c r="AJ3061" s="12">
        <f t="shared" si="157"/>
        <v>0</v>
      </c>
      <c r="AK3061" s="13">
        <f t="shared" si="156"/>
        <v>0</v>
      </c>
    </row>
    <row r="3062" spans="1:37">
      <c r="A3062" t="s">
        <v>8192</v>
      </c>
      <c r="B3062" t="s">
        <v>8192</v>
      </c>
      <c r="C3062" t="s">
        <v>182</v>
      </c>
      <c r="D3062">
        <v>2737</v>
      </c>
      <c r="E3062" s="7">
        <v>5419</v>
      </c>
      <c r="F3062" t="s">
        <v>9015</v>
      </c>
      <c r="G3062" t="s">
        <v>9016</v>
      </c>
      <c r="H3062">
        <v>49.696066500000001</v>
      </c>
      <c r="I3062">
        <v>5.3114596000000001</v>
      </c>
      <c r="J3062">
        <v>6820</v>
      </c>
      <c r="K3062" t="s">
        <v>9017</v>
      </c>
      <c r="L3062" t="s">
        <v>9018</v>
      </c>
      <c r="M3062" t="s">
        <v>58</v>
      </c>
      <c r="N3062" t="s">
        <v>59</v>
      </c>
      <c r="O3062" t="s">
        <v>60</v>
      </c>
      <c r="P3062" s="37"/>
      <c r="Q3062" s="38"/>
      <c r="R3062" s="38"/>
      <c r="S3062" s="38"/>
      <c r="T3062" s="38"/>
      <c r="U3062" s="38"/>
      <c r="V3062" s="38"/>
      <c r="W3062" s="38"/>
      <c r="X3062" s="39"/>
      <c r="Y3062" s="38"/>
      <c r="Z3062" s="38"/>
      <c r="AA3062" s="38"/>
      <c r="AB3062" s="38"/>
      <c r="AC3062" s="38"/>
      <c r="AD3062" s="38"/>
      <c r="AE3062" s="38"/>
      <c r="AF3062" s="37"/>
      <c r="AG3062" s="38"/>
      <c r="AH3062" s="39"/>
      <c r="AI3062" s="8">
        <f t="shared" si="155"/>
        <v>0</v>
      </c>
      <c r="AJ3062" s="9">
        <f t="shared" si="157"/>
        <v>0</v>
      </c>
      <c r="AK3062" s="10">
        <f t="shared" si="156"/>
        <v>0</v>
      </c>
    </row>
    <row r="3063" spans="1:37">
      <c r="A3063" t="s">
        <v>8192</v>
      </c>
      <c r="B3063" t="s">
        <v>8192</v>
      </c>
      <c r="C3063" t="s">
        <v>120</v>
      </c>
      <c r="D3063">
        <v>2738</v>
      </c>
      <c r="E3063" s="7">
        <v>5420</v>
      </c>
      <c r="F3063" t="s">
        <v>9019</v>
      </c>
      <c r="G3063" t="s">
        <v>9020</v>
      </c>
      <c r="H3063">
        <v>49.698600499999998</v>
      </c>
      <c r="I3063">
        <v>5.3128960999999997</v>
      </c>
      <c r="J3063">
        <v>6820</v>
      </c>
      <c r="K3063" t="s">
        <v>9021</v>
      </c>
      <c r="L3063" t="s">
        <v>9022</v>
      </c>
      <c r="M3063" t="s">
        <v>58</v>
      </c>
      <c r="N3063" t="s">
        <v>168</v>
      </c>
      <c r="O3063" t="s">
        <v>158</v>
      </c>
      <c r="P3063" s="40"/>
      <c r="Q3063" s="41"/>
      <c r="R3063" s="41"/>
      <c r="S3063" s="41"/>
      <c r="T3063" s="41"/>
      <c r="U3063" s="41"/>
      <c r="V3063" s="41"/>
      <c r="W3063" s="41"/>
      <c r="X3063" s="42"/>
      <c r="Y3063" s="41"/>
      <c r="Z3063" s="41"/>
      <c r="AA3063" s="41"/>
      <c r="AB3063" s="41"/>
      <c r="AC3063" s="41"/>
      <c r="AD3063" s="41"/>
      <c r="AE3063" s="41"/>
      <c r="AF3063" s="40"/>
      <c r="AG3063" s="41"/>
      <c r="AH3063" s="42"/>
      <c r="AI3063" s="11">
        <f t="shared" si="155"/>
        <v>0</v>
      </c>
      <c r="AJ3063" s="12">
        <f t="shared" si="157"/>
        <v>0</v>
      </c>
      <c r="AK3063" s="13">
        <f t="shared" si="156"/>
        <v>0</v>
      </c>
    </row>
    <row r="3064" spans="1:37">
      <c r="A3064" t="s">
        <v>8192</v>
      </c>
      <c r="B3064" t="s">
        <v>8192</v>
      </c>
      <c r="C3064" t="s">
        <v>53</v>
      </c>
      <c r="D3064">
        <v>2739</v>
      </c>
      <c r="E3064" s="7">
        <v>5421</v>
      </c>
      <c r="F3064" t="s">
        <v>2336</v>
      </c>
      <c r="G3064" t="s">
        <v>9023</v>
      </c>
      <c r="H3064">
        <v>49.605921700000003</v>
      </c>
      <c r="I3064">
        <v>5.4777016999999999</v>
      </c>
      <c r="J3064">
        <v>6769</v>
      </c>
      <c r="K3064" t="s">
        <v>9024</v>
      </c>
      <c r="L3064" t="s">
        <v>9025</v>
      </c>
      <c r="M3064" t="s">
        <v>58</v>
      </c>
      <c r="N3064" t="s">
        <v>59</v>
      </c>
      <c r="O3064" t="s">
        <v>60</v>
      </c>
      <c r="P3064" s="37"/>
      <c r="Q3064" s="38"/>
      <c r="R3064" s="38"/>
      <c r="S3064" s="38"/>
      <c r="T3064" s="38"/>
      <c r="U3064" s="38"/>
      <c r="V3064" s="38"/>
      <c r="W3064" s="38"/>
      <c r="X3064" s="39"/>
      <c r="Y3064" s="38"/>
      <c r="Z3064" s="38"/>
      <c r="AA3064" s="38"/>
      <c r="AB3064" s="38"/>
      <c r="AC3064" s="38"/>
      <c r="AD3064" s="38"/>
      <c r="AE3064" s="38"/>
      <c r="AF3064" s="37"/>
      <c r="AG3064" s="38"/>
      <c r="AH3064" s="39"/>
      <c r="AI3064" s="8">
        <f t="shared" si="155"/>
        <v>0</v>
      </c>
      <c r="AJ3064" s="9">
        <f t="shared" si="157"/>
        <v>0</v>
      </c>
      <c r="AK3064" s="10">
        <f t="shared" si="156"/>
        <v>0</v>
      </c>
    </row>
    <row r="3065" spans="1:37">
      <c r="A3065" t="s">
        <v>8192</v>
      </c>
      <c r="B3065" t="s">
        <v>8192</v>
      </c>
      <c r="C3065" t="s">
        <v>53</v>
      </c>
      <c r="D3065">
        <v>2739</v>
      </c>
      <c r="E3065" s="7">
        <v>5422</v>
      </c>
      <c r="F3065" t="s">
        <v>2336</v>
      </c>
      <c r="G3065" t="s">
        <v>9026</v>
      </c>
      <c r="H3065">
        <v>49.595432099999996</v>
      </c>
      <c r="I3065">
        <v>5.5081087000000002</v>
      </c>
      <c r="J3065">
        <v>6769</v>
      </c>
      <c r="K3065" t="s">
        <v>9024</v>
      </c>
      <c r="L3065" t="s">
        <v>9025</v>
      </c>
      <c r="M3065" t="s">
        <v>58</v>
      </c>
      <c r="N3065" t="s">
        <v>59</v>
      </c>
      <c r="O3065" t="s">
        <v>60</v>
      </c>
      <c r="P3065" s="40"/>
      <c r="Q3065" s="41"/>
      <c r="R3065" s="41"/>
      <c r="S3065" s="41"/>
      <c r="T3065" s="41"/>
      <c r="U3065" s="41"/>
      <c r="V3065" s="41"/>
      <c r="W3065" s="41"/>
      <c r="X3065" s="42"/>
      <c r="Y3065" s="41"/>
      <c r="Z3065" s="41"/>
      <c r="AA3065" s="41"/>
      <c r="AB3065" s="41"/>
      <c r="AC3065" s="41"/>
      <c r="AD3065" s="41"/>
      <c r="AE3065" s="41"/>
      <c r="AF3065" s="40"/>
      <c r="AG3065" s="41"/>
      <c r="AH3065" s="42"/>
      <c r="AI3065" s="11">
        <f t="shared" si="155"/>
        <v>0</v>
      </c>
      <c r="AJ3065" s="12">
        <f t="shared" si="157"/>
        <v>0</v>
      </c>
      <c r="AK3065" s="13">
        <f t="shared" si="156"/>
        <v>0</v>
      </c>
    </row>
    <row r="3066" spans="1:37">
      <c r="A3066" t="s">
        <v>8192</v>
      </c>
      <c r="B3066" t="s">
        <v>8192</v>
      </c>
      <c r="C3066" t="s">
        <v>53</v>
      </c>
      <c r="D3066">
        <v>2739</v>
      </c>
      <c r="E3066" s="7">
        <v>5424</v>
      </c>
      <c r="F3066" t="s">
        <v>2336</v>
      </c>
      <c r="G3066" t="s">
        <v>9027</v>
      </c>
      <c r="H3066">
        <v>49.579647100000003</v>
      </c>
      <c r="I3066">
        <v>5.4472094999999996</v>
      </c>
      <c r="J3066">
        <v>6769</v>
      </c>
      <c r="K3066" t="s">
        <v>9024</v>
      </c>
      <c r="L3066" t="s">
        <v>9025</v>
      </c>
      <c r="M3066" t="s">
        <v>58</v>
      </c>
      <c r="N3066" t="s">
        <v>59</v>
      </c>
      <c r="O3066" t="s">
        <v>60</v>
      </c>
      <c r="P3066" s="37"/>
      <c r="Q3066" s="38"/>
      <c r="R3066" s="38"/>
      <c r="S3066" s="38"/>
      <c r="T3066" s="38"/>
      <c r="U3066" s="38"/>
      <c r="V3066" s="38"/>
      <c r="W3066" s="38"/>
      <c r="X3066" s="39"/>
      <c r="Y3066" s="38"/>
      <c r="Z3066" s="38"/>
      <c r="AA3066" s="38"/>
      <c r="AB3066" s="38"/>
      <c r="AC3066" s="38"/>
      <c r="AD3066" s="38"/>
      <c r="AE3066" s="38"/>
      <c r="AF3066" s="37"/>
      <c r="AG3066" s="38"/>
      <c r="AH3066" s="39"/>
      <c r="AI3066" s="8">
        <f t="shared" si="155"/>
        <v>0</v>
      </c>
      <c r="AJ3066" s="9">
        <f t="shared" si="157"/>
        <v>0</v>
      </c>
      <c r="AK3066" s="10">
        <f t="shared" si="156"/>
        <v>0</v>
      </c>
    </row>
    <row r="3067" spans="1:37">
      <c r="A3067" t="s">
        <v>8192</v>
      </c>
      <c r="B3067" t="s">
        <v>8192</v>
      </c>
      <c r="C3067" t="s">
        <v>120</v>
      </c>
      <c r="D3067">
        <v>2740</v>
      </c>
      <c r="E3067" s="7">
        <v>5425</v>
      </c>
      <c r="F3067" t="s">
        <v>9028</v>
      </c>
      <c r="G3067" t="s">
        <v>9029</v>
      </c>
      <c r="H3067">
        <v>49.574210999999998</v>
      </c>
      <c r="I3067">
        <v>5.4828520000000003</v>
      </c>
      <c r="J3067">
        <v>6769</v>
      </c>
      <c r="K3067" t="s">
        <v>9030</v>
      </c>
      <c r="L3067" t="s">
        <v>9031</v>
      </c>
      <c r="M3067" t="s">
        <v>58</v>
      </c>
      <c r="N3067" t="s">
        <v>59</v>
      </c>
      <c r="O3067" t="s">
        <v>60</v>
      </c>
      <c r="P3067" s="40"/>
      <c r="Q3067" s="41"/>
      <c r="R3067" s="41"/>
      <c r="S3067" s="41"/>
      <c r="T3067" s="41"/>
      <c r="U3067" s="41"/>
      <c r="V3067" s="41"/>
      <c r="W3067" s="41"/>
      <c r="X3067" s="42"/>
      <c r="Y3067" s="41"/>
      <c r="Z3067" s="41"/>
      <c r="AA3067" s="41"/>
      <c r="AB3067" s="41"/>
      <c r="AC3067" s="41"/>
      <c r="AD3067" s="41"/>
      <c r="AE3067" s="41"/>
      <c r="AF3067" s="40"/>
      <c r="AG3067" s="41"/>
      <c r="AH3067" s="42"/>
      <c r="AI3067" s="11">
        <f t="shared" si="155"/>
        <v>0</v>
      </c>
      <c r="AJ3067" s="12">
        <f t="shared" si="157"/>
        <v>0</v>
      </c>
      <c r="AK3067" s="13">
        <f t="shared" si="156"/>
        <v>0</v>
      </c>
    </row>
    <row r="3068" spans="1:37">
      <c r="A3068" t="s">
        <v>8192</v>
      </c>
      <c r="B3068" t="s">
        <v>8192</v>
      </c>
      <c r="C3068" t="s">
        <v>120</v>
      </c>
      <c r="D3068">
        <v>2740</v>
      </c>
      <c r="E3068" s="7">
        <v>5429</v>
      </c>
      <c r="F3068" t="s">
        <v>9028</v>
      </c>
      <c r="G3068" t="s">
        <v>9032</v>
      </c>
      <c r="H3068">
        <v>49.619282699999999</v>
      </c>
      <c r="I3068">
        <v>5.4268469000000001</v>
      </c>
      <c r="J3068">
        <v>6769</v>
      </c>
      <c r="K3068" t="s">
        <v>9030</v>
      </c>
      <c r="L3068" t="s">
        <v>9031</v>
      </c>
      <c r="M3068" t="s">
        <v>58</v>
      </c>
      <c r="N3068" t="s">
        <v>59</v>
      </c>
      <c r="O3068" t="s">
        <v>60</v>
      </c>
      <c r="P3068" s="37"/>
      <c r="Q3068" s="38"/>
      <c r="R3068" s="38"/>
      <c r="S3068" s="38"/>
      <c r="T3068" s="38"/>
      <c r="U3068" s="38"/>
      <c r="V3068" s="38"/>
      <c r="W3068" s="38"/>
      <c r="X3068" s="39"/>
      <c r="Y3068" s="38"/>
      <c r="Z3068" s="38"/>
      <c r="AA3068" s="38"/>
      <c r="AB3068" s="38"/>
      <c r="AC3068" s="38"/>
      <c r="AD3068" s="38"/>
      <c r="AE3068" s="38"/>
      <c r="AF3068" s="37"/>
      <c r="AG3068" s="38"/>
      <c r="AH3068" s="39"/>
      <c r="AI3068" s="8">
        <f t="shared" si="155"/>
        <v>0</v>
      </c>
      <c r="AJ3068" s="9">
        <f t="shared" si="157"/>
        <v>0</v>
      </c>
      <c r="AK3068" s="10">
        <f t="shared" si="156"/>
        <v>0</v>
      </c>
    </row>
    <row r="3069" spans="1:37">
      <c r="A3069" t="s">
        <v>8192</v>
      </c>
      <c r="B3069" t="s">
        <v>8192</v>
      </c>
      <c r="C3069" t="s">
        <v>53</v>
      </c>
      <c r="D3069">
        <v>2741</v>
      </c>
      <c r="E3069" s="7">
        <v>5431</v>
      </c>
      <c r="F3069" t="s">
        <v>2336</v>
      </c>
      <c r="G3069" t="s">
        <v>9033</v>
      </c>
      <c r="H3069">
        <v>49.569131599999999</v>
      </c>
      <c r="I3069">
        <v>5.6657605999999996</v>
      </c>
      <c r="J3069">
        <v>6750</v>
      </c>
      <c r="K3069" t="s">
        <v>9034</v>
      </c>
      <c r="L3069" t="s">
        <v>9035</v>
      </c>
      <c r="M3069" t="s">
        <v>58</v>
      </c>
      <c r="N3069" t="s">
        <v>59</v>
      </c>
      <c r="O3069" t="s">
        <v>60</v>
      </c>
      <c r="P3069" s="40"/>
      <c r="Q3069" s="41"/>
      <c r="R3069" s="41"/>
      <c r="S3069" s="41"/>
      <c r="T3069" s="41"/>
      <c r="U3069" s="41"/>
      <c r="V3069" s="41"/>
      <c r="W3069" s="41"/>
      <c r="X3069" s="42"/>
      <c r="Y3069" s="41"/>
      <c r="Z3069" s="41"/>
      <c r="AA3069" s="41"/>
      <c r="AB3069" s="41"/>
      <c r="AC3069" s="41"/>
      <c r="AD3069" s="41"/>
      <c r="AE3069" s="41"/>
      <c r="AF3069" s="40"/>
      <c r="AG3069" s="41"/>
      <c r="AH3069" s="42"/>
      <c r="AI3069" s="11">
        <f t="shared" si="155"/>
        <v>0</v>
      </c>
      <c r="AJ3069" s="12">
        <f t="shared" si="157"/>
        <v>0</v>
      </c>
      <c r="AK3069" s="13">
        <f t="shared" si="156"/>
        <v>0</v>
      </c>
    </row>
    <row r="3070" spans="1:37">
      <c r="A3070" t="s">
        <v>8192</v>
      </c>
      <c r="B3070" t="s">
        <v>8192</v>
      </c>
      <c r="C3070" t="s">
        <v>120</v>
      </c>
      <c r="D3070">
        <v>2743</v>
      </c>
      <c r="E3070" s="7">
        <v>5432</v>
      </c>
      <c r="F3070" t="s">
        <v>9036</v>
      </c>
      <c r="G3070" t="s">
        <v>9037</v>
      </c>
      <c r="H3070">
        <v>49.569789</v>
      </c>
      <c r="I3070">
        <v>5.6623226000000004</v>
      </c>
      <c r="J3070">
        <v>6750</v>
      </c>
      <c r="K3070" t="s">
        <v>9038</v>
      </c>
      <c r="L3070" t="s">
        <v>9039</v>
      </c>
      <c r="M3070" t="s">
        <v>58</v>
      </c>
      <c r="N3070" t="s">
        <v>59</v>
      </c>
      <c r="O3070" t="s">
        <v>60</v>
      </c>
      <c r="P3070" s="37"/>
      <c r="Q3070" s="38"/>
      <c r="R3070" s="38"/>
      <c r="S3070" s="38"/>
      <c r="T3070" s="38"/>
      <c r="U3070" s="38"/>
      <c r="V3070" s="38"/>
      <c r="W3070" s="38"/>
      <c r="X3070" s="39"/>
      <c r="Y3070" s="38"/>
      <c r="Z3070" s="38"/>
      <c r="AA3070" s="38"/>
      <c r="AB3070" s="38"/>
      <c r="AC3070" s="38"/>
      <c r="AD3070" s="38"/>
      <c r="AE3070" s="38"/>
      <c r="AF3070" s="37"/>
      <c r="AG3070" s="38"/>
      <c r="AH3070" s="39"/>
      <c r="AI3070" s="8">
        <f t="shared" si="155"/>
        <v>0</v>
      </c>
      <c r="AJ3070" s="9">
        <f t="shared" si="157"/>
        <v>0</v>
      </c>
      <c r="AK3070" s="10">
        <f t="shared" si="156"/>
        <v>0</v>
      </c>
    </row>
    <row r="3071" spans="1:37">
      <c r="A3071" t="s">
        <v>8192</v>
      </c>
      <c r="B3071" t="s">
        <v>8192</v>
      </c>
      <c r="C3071" t="s">
        <v>120</v>
      </c>
      <c r="D3071">
        <v>2743</v>
      </c>
      <c r="E3071" s="7">
        <v>5433</v>
      </c>
      <c r="F3071" t="s">
        <v>9036</v>
      </c>
      <c r="G3071" t="s">
        <v>9040</v>
      </c>
      <c r="H3071">
        <v>49.552092299999998</v>
      </c>
      <c r="I3071">
        <v>5.6409292999999998</v>
      </c>
      <c r="J3071">
        <v>6750</v>
      </c>
      <c r="K3071" t="s">
        <v>9038</v>
      </c>
      <c r="L3071" t="s">
        <v>9039</v>
      </c>
      <c r="M3071" t="s">
        <v>58</v>
      </c>
      <c r="N3071" t="s">
        <v>59</v>
      </c>
      <c r="O3071" t="s">
        <v>60</v>
      </c>
      <c r="P3071" s="40"/>
      <c r="Q3071" s="41"/>
      <c r="R3071" s="41"/>
      <c r="S3071" s="41"/>
      <c r="T3071" s="41"/>
      <c r="U3071" s="41"/>
      <c r="V3071" s="41"/>
      <c r="W3071" s="41"/>
      <c r="X3071" s="42"/>
      <c r="Y3071" s="41"/>
      <c r="Z3071" s="41"/>
      <c r="AA3071" s="41"/>
      <c r="AB3071" s="41"/>
      <c r="AC3071" s="41"/>
      <c r="AD3071" s="41"/>
      <c r="AE3071" s="41"/>
      <c r="AF3071" s="40"/>
      <c r="AG3071" s="41"/>
      <c r="AH3071" s="42"/>
      <c r="AI3071" s="11">
        <f t="shared" si="155"/>
        <v>0</v>
      </c>
      <c r="AJ3071" s="12">
        <f t="shared" si="157"/>
        <v>0</v>
      </c>
      <c r="AK3071" s="13">
        <f t="shared" si="156"/>
        <v>0</v>
      </c>
    </row>
    <row r="3072" spans="1:37">
      <c r="A3072" t="s">
        <v>8192</v>
      </c>
      <c r="B3072" t="s">
        <v>8192</v>
      </c>
      <c r="C3072" t="s">
        <v>120</v>
      </c>
      <c r="D3072">
        <v>2743</v>
      </c>
      <c r="E3072" s="7">
        <v>5435</v>
      </c>
      <c r="F3072" t="s">
        <v>9036</v>
      </c>
      <c r="G3072" t="s">
        <v>9041</v>
      </c>
      <c r="H3072">
        <v>49.558483600000002</v>
      </c>
      <c r="I3072">
        <v>5.7057900999999998</v>
      </c>
      <c r="J3072">
        <v>6750</v>
      </c>
      <c r="K3072" t="s">
        <v>9038</v>
      </c>
      <c r="L3072" t="s">
        <v>9039</v>
      </c>
      <c r="M3072" t="s">
        <v>58</v>
      </c>
      <c r="N3072" t="s">
        <v>59</v>
      </c>
      <c r="O3072" t="s">
        <v>60</v>
      </c>
      <c r="P3072" s="37"/>
      <c r="Q3072" s="38"/>
      <c r="R3072" s="38"/>
      <c r="S3072" s="38"/>
      <c r="T3072" s="38"/>
      <c r="U3072" s="38"/>
      <c r="V3072" s="38"/>
      <c r="W3072" s="38"/>
      <c r="X3072" s="39"/>
      <c r="Y3072" s="38"/>
      <c r="Z3072" s="38"/>
      <c r="AA3072" s="38"/>
      <c r="AB3072" s="38"/>
      <c r="AC3072" s="38"/>
      <c r="AD3072" s="38"/>
      <c r="AE3072" s="38"/>
      <c r="AF3072" s="37"/>
      <c r="AG3072" s="38"/>
      <c r="AH3072" s="39"/>
      <c r="AI3072" s="8">
        <f t="shared" si="155"/>
        <v>0</v>
      </c>
      <c r="AJ3072" s="9">
        <f t="shared" si="157"/>
        <v>0</v>
      </c>
      <c r="AK3072" s="10">
        <f t="shared" si="156"/>
        <v>0</v>
      </c>
    </row>
    <row r="3073" spans="1:37">
      <c r="A3073" t="s">
        <v>8192</v>
      </c>
      <c r="B3073" t="s">
        <v>8192</v>
      </c>
      <c r="C3073" t="s">
        <v>182</v>
      </c>
      <c r="D3073">
        <v>2744</v>
      </c>
      <c r="E3073" s="7">
        <v>5436</v>
      </c>
      <c r="F3073" t="s">
        <v>9042</v>
      </c>
      <c r="G3073" t="s">
        <v>9043</v>
      </c>
      <c r="H3073">
        <v>49.5575239</v>
      </c>
      <c r="I3073">
        <v>5.7057643000000002</v>
      </c>
      <c r="J3073">
        <v>6750</v>
      </c>
      <c r="K3073" t="s">
        <v>9044</v>
      </c>
      <c r="L3073" t="s">
        <v>9045</v>
      </c>
      <c r="M3073" t="s">
        <v>58</v>
      </c>
      <c r="N3073" t="s">
        <v>59</v>
      </c>
      <c r="O3073" t="s">
        <v>60</v>
      </c>
      <c r="P3073" s="40"/>
      <c r="Q3073" s="41"/>
      <c r="R3073" s="41"/>
      <c r="S3073" s="41"/>
      <c r="T3073" s="41"/>
      <c r="U3073" s="41"/>
      <c r="V3073" s="41"/>
      <c r="W3073" s="41"/>
      <c r="X3073" s="42"/>
      <c r="Y3073" s="41"/>
      <c r="Z3073" s="41"/>
      <c r="AA3073" s="41"/>
      <c r="AB3073" s="41"/>
      <c r="AC3073" s="41"/>
      <c r="AD3073" s="41"/>
      <c r="AE3073" s="41"/>
      <c r="AF3073" s="40"/>
      <c r="AG3073" s="41"/>
      <c r="AH3073" s="42"/>
      <c r="AI3073" s="11">
        <f t="shared" si="155"/>
        <v>0</v>
      </c>
      <c r="AJ3073" s="12">
        <f t="shared" si="157"/>
        <v>0</v>
      </c>
      <c r="AK3073" s="13">
        <f t="shared" si="156"/>
        <v>0</v>
      </c>
    </row>
    <row r="3074" spans="1:37">
      <c r="A3074" t="s">
        <v>8192</v>
      </c>
      <c r="B3074" t="s">
        <v>8192</v>
      </c>
      <c r="C3074" t="s">
        <v>53</v>
      </c>
      <c r="D3074">
        <v>2745</v>
      </c>
      <c r="E3074" s="7">
        <v>5437</v>
      </c>
      <c r="F3074" t="s">
        <v>2336</v>
      </c>
      <c r="G3074" t="s">
        <v>9046</v>
      </c>
      <c r="H3074">
        <v>49.616957399999997</v>
      </c>
      <c r="I3074">
        <v>5.7209630999999996</v>
      </c>
      <c r="J3074">
        <v>6747</v>
      </c>
      <c r="K3074" t="s">
        <v>9047</v>
      </c>
      <c r="L3074" t="s">
        <v>9048</v>
      </c>
      <c r="M3074" t="s">
        <v>58</v>
      </c>
      <c r="N3074" t="s">
        <v>59</v>
      </c>
      <c r="O3074" t="s">
        <v>60</v>
      </c>
      <c r="P3074" s="37"/>
      <c r="Q3074" s="38"/>
      <c r="R3074" s="38"/>
      <c r="S3074" s="38"/>
      <c r="T3074" s="38"/>
      <c r="U3074" s="38"/>
      <c r="V3074" s="38"/>
      <c r="W3074" s="38"/>
      <c r="X3074" s="39"/>
      <c r="Y3074" s="38"/>
      <c r="Z3074" s="38"/>
      <c r="AA3074" s="38"/>
      <c r="AB3074" s="38"/>
      <c r="AC3074" s="38"/>
      <c r="AD3074" s="38"/>
      <c r="AE3074" s="38"/>
      <c r="AF3074" s="37"/>
      <c r="AG3074" s="38"/>
      <c r="AH3074" s="39"/>
      <c r="AI3074" s="8">
        <f t="shared" si="155"/>
        <v>0</v>
      </c>
      <c r="AJ3074" s="9">
        <f t="shared" si="157"/>
        <v>0</v>
      </c>
      <c r="AK3074" s="10">
        <f t="shared" si="156"/>
        <v>0</v>
      </c>
    </row>
    <row r="3075" spans="1:37">
      <c r="A3075" t="s">
        <v>8192</v>
      </c>
      <c r="B3075" t="s">
        <v>8192</v>
      </c>
      <c r="C3075" t="s">
        <v>120</v>
      </c>
      <c r="D3075">
        <v>2746</v>
      </c>
      <c r="E3075" s="7">
        <v>5440</v>
      </c>
      <c r="F3075" t="s">
        <v>3388</v>
      </c>
      <c r="G3075" t="s">
        <v>9049</v>
      </c>
      <c r="H3075">
        <v>49.612439600000002</v>
      </c>
      <c r="I3075">
        <v>5.6585204999999998</v>
      </c>
      <c r="J3075">
        <v>6747</v>
      </c>
      <c r="K3075" t="s">
        <v>9050</v>
      </c>
      <c r="L3075" t="s">
        <v>9051</v>
      </c>
      <c r="M3075" t="s">
        <v>58</v>
      </c>
      <c r="N3075" t="s">
        <v>59</v>
      </c>
      <c r="O3075" t="s">
        <v>60</v>
      </c>
      <c r="P3075" s="40"/>
      <c r="Q3075" s="41"/>
      <c r="R3075" s="41"/>
      <c r="S3075" s="41"/>
      <c r="T3075" s="41"/>
      <c r="U3075" s="41"/>
      <c r="V3075" s="41"/>
      <c r="W3075" s="41"/>
      <c r="X3075" s="42"/>
      <c r="Y3075" s="41"/>
      <c r="Z3075" s="41"/>
      <c r="AA3075" s="41"/>
      <c r="AB3075" s="41"/>
      <c r="AC3075" s="41"/>
      <c r="AD3075" s="41"/>
      <c r="AE3075" s="41"/>
      <c r="AF3075" s="40"/>
      <c r="AG3075" s="41"/>
      <c r="AH3075" s="42"/>
      <c r="AI3075" s="11">
        <f t="shared" si="155"/>
        <v>0</v>
      </c>
      <c r="AJ3075" s="12">
        <f t="shared" si="157"/>
        <v>0</v>
      </c>
      <c r="AK3075" s="13">
        <f t="shared" si="156"/>
        <v>0</v>
      </c>
    </row>
    <row r="3076" spans="1:37">
      <c r="A3076" t="s">
        <v>8192</v>
      </c>
      <c r="B3076" t="s">
        <v>8192</v>
      </c>
      <c r="C3076" t="s">
        <v>53</v>
      </c>
      <c r="D3076">
        <v>2748</v>
      </c>
      <c r="E3076" s="7">
        <v>5441</v>
      </c>
      <c r="F3076" t="s">
        <v>9052</v>
      </c>
      <c r="G3076" t="s">
        <v>9053</v>
      </c>
      <c r="H3076">
        <v>49.677287200000002</v>
      </c>
      <c r="I3076">
        <v>5.4746654000000001</v>
      </c>
      <c r="J3076">
        <v>6730</v>
      </c>
      <c r="K3076" t="s">
        <v>9054</v>
      </c>
      <c r="L3076" t="s">
        <v>9055</v>
      </c>
      <c r="M3076" t="s">
        <v>58</v>
      </c>
      <c r="N3076" t="s">
        <v>59</v>
      </c>
      <c r="O3076" t="s">
        <v>60</v>
      </c>
      <c r="P3076" s="37"/>
      <c r="Q3076" s="38"/>
      <c r="R3076" s="38"/>
      <c r="S3076" s="38"/>
      <c r="T3076" s="38"/>
      <c r="U3076" s="38"/>
      <c r="V3076" s="38"/>
      <c r="W3076" s="38"/>
      <c r="X3076" s="39"/>
      <c r="Y3076" s="38"/>
      <c r="Z3076" s="38"/>
      <c r="AA3076" s="38"/>
      <c r="AB3076" s="38"/>
      <c r="AC3076" s="38"/>
      <c r="AD3076" s="38"/>
      <c r="AE3076" s="38"/>
      <c r="AF3076" s="37"/>
      <c r="AG3076" s="38"/>
      <c r="AH3076" s="39"/>
      <c r="AI3076" s="8">
        <f t="shared" si="155"/>
        <v>0</v>
      </c>
      <c r="AJ3076" s="9">
        <f t="shared" si="157"/>
        <v>0</v>
      </c>
      <c r="AK3076" s="10">
        <f t="shared" si="156"/>
        <v>0</v>
      </c>
    </row>
    <row r="3077" spans="1:37">
      <c r="A3077" t="s">
        <v>8192</v>
      </c>
      <c r="B3077" t="s">
        <v>8192</v>
      </c>
      <c r="C3077" t="s">
        <v>53</v>
      </c>
      <c r="D3077">
        <v>2748</v>
      </c>
      <c r="E3077" s="7">
        <v>5443</v>
      </c>
      <c r="F3077" t="s">
        <v>9052</v>
      </c>
      <c r="G3077" t="s">
        <v>9056</v>
      </c>
      <c r="H3077">
        <v>49.679323400000001</v>
      </c>
      <c r="I3077">
        <v>5.5126673000000004</v>
      </c>
      <c r="J3077">
        <v>6730</v>
      </c>
      <c r="K3077" t="s">
        <v>9054</v>
      </c>
      <c r="L3077" t="s">
        <v>9055</v>
      </c>
      <c r="M3077" t="s">
        <v>58</v>
      </c>
      <c r="N3077" t="s">
        <v>59</v>
      </c>
      <c r="O3077" t="s">
        <v>60</v>
      </c>
      <c r="P3077" s="40"/>
      <c r="Q3077" s="41"/>
      <c r="R3077" s="41"/>
      <c r="S3077" s="41"/>
      <c r="T3077" s="41"/>
      <c r="U3077" s="41"/>
      <c r="V3077" s="41"/>
      <c r="W3077" s="41"/>
      <c r="X3077" s="42"/>
      <c r="Y3077" s="41"/>
      <c r="Z3077" s="41"/>
      <c r="AA3077" s="41"/>
      <c r="AB3077" s="41"/>
      <c r="AC3077" s="41"/>
      <c r="AD3077" s="41"/>
      <c r="AE3077" s="41"/>
      <c r="AF3077" s="40"/>
      <c r="AG3077" s="41"/>
      <c r="AH3077" s="42"/>
      <c r="AI3077" s="11">
        <f t="shared" si="155"/>
        <v>0</v>
      </c>
      <c r="AJ3077" s="12">
        <f t="shared" si="157"/>
        <v>0</v>
      </c>
      <c r="AK3077" s="13">
        <f t="shared" si="156"/>
        <v>0</v>
      </c>
    </row>
    <row r="3078" spans="1:37">
      <c r="A3078" t="s">
        <v>8192</v>
      </c>
      <c r="B3078" t="s">
        <v>8192</v>
      </c>
      <c r="C3078" t="s">
        <v>53</v>
      </c>
      <c r="D3078">
        <v>2749</v>
      </c>
      <c r="E3078" s="7">
        <v>5444</v>
      </c>
      <c r="F3078" t="s">
        <v>9057</v>
      </c>
      <c r="G3078" t="s">
        <v>9058</v>
      </c>
      <c r="H3078">
        <v>49.665042999999997</v>
      </c>
      <c r="I3078">
        <v>5.4965959</v>
      </c>
      <c r="J3078">
        <v>6730</v>
      </c>
      <c r="K3078" t="s">
        <v>9059</v>
      </c>
      <c r="L3078" t="s">
        <v>9060</v>
      </c>
      <c r="M3078" t="s">
        <v>58</v>
      </c>
      <c r="N3078" t="s">
        <v>59</v>
      </c>
      <c r="O3078" t="s">
        <v>60</v>
      </c>
      <c r="P3078" s="37"/>
      <c r="Q3078" s="38"/>
      <c r="R3078" s="38"/>
      <c r="S3078" s="38"/>
      <c r="T3078" s="38"/>
      <c r="U3078" s="38"/>
      <c r="V3078" s="38"/>
      <c r="W3078" s="38"/>
      <c r="X3078" s="39"/>
      <c r="Y3078" s="38"/>
      <c r="Z3078" s="38"/>
      <c r="AA3078" s="38"/>
      <c r="AB3078" s="38"/>
      <c r="AC3078" s="38"/>
      <c r="AD3078" s="38"/>
      <c r="AE3078" s="38"/>
      <c r="AF3078" s="37"/>
      <c r="AG3078" s="38"/>
      <c r="AH3078" s="39"/>
      <c r="AI3078" s="8">
        <f t="shared" si="155"/>
        <v>0</v>
      </c>
      <c r="AJ3078" s="9">
        <f t="shared" si="157"/>
        <v>0</v>
      </c>
      <c r="AK3078" s="10">
        <f t="shared" si="156"/>
        <v>0</v>
      </c>
    </row>
    <row r="3079" spans="1:37">
      <c r="A3079" t="s">
        <v>8192</v>
      </c>
      <c r="B3079" t="s">
        <v>8192</v>
      </c>
      <c r="C3079" t="s">
        <v>53</v>
      </c>
      <c r="D3079">
        <v>2749</v>
      </c>
      <c r="E3079" s="7">
        <v>5445</v>
      </c>
      <c r="F3079" t="s">
        <v>9057</v>
      </c>
      <c r="G3079" t="s">
        <v>9061</v>
      </c>
      <c r="H3079">
        <v>49.6455573</v>
      </c>
      <c r="I3079">
        <v>5.5009975999999998</v>
      </c>
      <c r="J3079">
        <v>6730</v>
      </c>
      <c r="K3079" t="s">
        <v>9059</v>
      </c>
      <c r="L3079" t="s">
        <v>9060</v>
      </c>
      <c r="M3079" t="s">
        <v>58</v>
      </c>
      <c r="N3079" t="s">
        <v>59</v>
      </c>
      <c r="O3079" t="s">
        <v>60</v>
      </c>
      <c r="P3079" s="40"/>
      <c r="Q3079" s="41"/>
      <c r="R3079" s="41"/>
      <c r="S3079" s="41"/>
      <c r="T3079" s="41"/>
      <c r="U3079" s="41"/>
      <c r="V3079" s="41"/>
      <c r="W3079" s="41"/>
      <c r="X3079" s="42"/>
      <c r="Y3079" s="41"/>
      <c r="Z3079" s="41"/>
      <c r="AA3079" s="41"/>
      <c r="AB3079" s="41"/>
      <c r="AC3079" s="41"/>
      <c r="AD3079" s="41"/>
      <c r="AE3079" s="41"/>
      <c r="AF3079" s="40"/>
      <c r="AG3079" s="41"/>
      <c r="AH3079" s="42"/>
      <c r="AI3079" s="11">
        <f t="shared" si="155"/>
        <v>0</v>
      </c>
      <c r="AJ3079" s="12">
        <f t="shared" si="157"/>
        <v>0</v>
      </c>
      <c r="AK3079" s="13">
        <f t="shared" si="156"/>
        <v>0</v>
      </c>
    </row>
    <row r="3080" spans="1:37">
      <c r="A3080" t="s">
        <v>8192</v>
      </c>
      <c r="B3080" t="s">
        <v>8192</v>
      </c>
      <c r="C3080" t="s">
        <v>53</v>
      </c>
      <c r="D3080">
        <v>2749</v>
      </c>
      <c r="E3080" s="7">
        <v>5446</v>
      </c>
      <c r="F3080" t="s">
        <v>9057</v>
      </c>
      <c r="G3080" t="s">
        <v>9062</v>
      </c>
      <c r="H3080">
        <v>49.718568699999999</v>
      </c>
      <c r="I3080">
        <v>5.4842686</v>
      </c>
      <c r="J3080">
        <v>6730</v>
      </c>
      <c r="K3080" t="s">
        <v>9059</v>
      </c>
      <c r="L3080" t="s">
        <v>9060</v>
      </c>
      <c r="M3080" t="s">
        <v>58</v>
      </c>
      <c r="N3080" t="s">
        <v>59</v>
      </c>
      <c r="O3080" t="s">
        <v>60</v>
      </c>
      <c r="P3080" s="37"/>
      <c r="Q3080" s="38"/>
      <c r="R3080" s="38"/>
      <c r="S3080" s="38"/>
      <c r="T3080" s="38"/>
      <c r="U3080" s="38"/>
      <c r="V3080" s="38"/>
      <c r="W3080" s="38"/>
      <c r="X3080" s="39"/>
      <c r="Y3080" s="38"/>
      <c r="Z3080" s="38"/>
      <c r="AA3080" s="38"/>
      <c r="AB3080" s="38"/>
      <c r="AC3080" s="38"/>
      <c r="AD3080" s="38"/>
      <c r="AE3080" s="38"/>
      <c r="AF3080" s="37"/>
      <c r="AG3080" s="38"/>
      <c r="AH3080" s="39"/>
      <c r="AI3080" s="8">
        <f t="shared" si="155"/>
        <v>0</v>
      </c>
      <c r="AJ3080" s="9">
        <f t="shared" si="157"/>
        <v>0</v>
      </c>
      <c r="AK3080" s="10">
        <f t="shared" si="156"/>
        <v>0</v>
      </c>
    </row>
    <row r="3081" spans="1:37">
      <c r="A3081" t="s">
        <v>8192</v>
      </c>
      <c r="B3081" t="s">
        <v>8192</v>
      </c>
      <c r="C3081" t="s">
        <v>53</v>
      </c>
      <c r="D3081">
        <v>2751</v>
      </c>
      <c r="E3081" s="7">
        <v>5449</v>
      </c>
      <c r="F3081" t="s">
        <v>9063</v>
      </c>
      <c r="G3081" t="s">
        <v>9064</v>
      </c>
      <c r="H3081">
        <v>49.558716699999998</v>
      </c>
      <c r="I3081">
        <v>5.5495466000000002</v>
      </c>
      <c r="J3081">
        <v>6761</v>
      </c>
      <c r="K3081" t="s">
        <v>9065</v>
      </c>
      <c r="L3081" t="s">
        <v>9066</v>
      </c>
      <c r="M3081" t="s">
        <v>58</v>
      </c>
      <c r="N3081" t="s">
        <v>59</v>
      </c>
      <c r="O3081" t="s">
        <v>60</v>
      </c>
      <c r="P3081" s="40"/>
      <c r="Q3081" s="41"/>
      <c r="R3081" s="41"/>
      <c r="S3081" s="41"/>
      <c r="T3081" s="41"/>
      <c r="U3081" s="41"/>
      <c r="V3081" s="41"/>
      <c r="W3081" s="41"/>
      <c r="X3081" s="42"/>
      <c r="Y3081" s="41"/>
      <c r="Z3081" s="41"/>
      <c r="AA3081" s="41"/>
      <c r="AB3081" s="41"/>
      <c r="AC3081" s="41"/>
      <c r="AD3081" s="41"/>
      <c r="AE3081" s="41"/>
      <c r="AF3081" s="40"/>
      <c r="AG3081" s="41"/>
      <c r="AH3081" s="42"/>
      <c r="AI3081" s="11">
        <f t="shared" si="155"/>
        <v>0</v>
      </c>
      <c r="AJ3081" s="12">
        <f t="shared" si="157"/>
        <v>0</v>
      </c>
      <c r="AK3081" s="13">
        <f t="shared" si="156"/>
        <v>0</v>
      </c>
    </row>
    <row r="3082" spans="1:37">
      <c r="A3082" t="s">
        <v>8192</v>
      </c>
      <c r="B3082" t="s">
        <v>8192</v>
      </c>
      <c r="C3082" t="s">
        <v>53</v>
      </c>
      <c r="D3082">
        <v>2752</v>
      </c>
      <c r="E3082" s="7">
        <v>5450</v>
      </c>
      <c r="F3082" t="s">
        <v>9067</v>
      </c>
      <c r="G3082" t="s">
        <v>9068</v>
      </c>
      <c r="H3082">
        <v>49.536085499999999</v>
      </c>
      <c r="I3082">
        <v>5.5956016999999996</v>
      </c>
      <c r="J3082">
        <v>6760</v>
      </c>
      <c r="K3082" t="s">
        <v>9069</v>
      </c>
      <c r="L3082" t="s">
        <v>9070</v>
      </c>
      <c r="M3082" t="s">
        <v>58</v>
      </c>
      <c r="N3082" t="s">
        <v>59</v>
      </c>
      <c r="O3082" t="s">
        <v>60</v>
      </c>
      <c r="P3082" s="37"/>
      <c r="Q3082" s="38"/>
      <c r="R3082" s="38"/>
      <c r="S3082" s="38"/>
      <c r="T3082" s="38"/>
      <c r="U3082" s="38"/>
      <c r="V3082" s="38"/>
      <c r="W3082" s="38"/>
      <c r="X3082" s="39"/>
      <c r="Y3082" s="38"/>
      <c r="Z3082" s="38"/>
      <c r="AA3082" s="38"/>
      <c r="AB3082" s="38"/>
      <c r="AC3082" s="38"/>
      <c r="AD3082" s="38"/>
      <c r="AE3082" s="38"/>
      <c r="AF3082" s="37"/>
      <c r="AG3082" s="38"/>
      <c r="AH3082" s="39"/>
      <c r="AI3082" s="8">
        <f t="shared" si="155"/>
        <v>0</v>
      </c>
      <c r="AJ3082" s="9">
        <f t="shared" si="157"/>
        <v>0</v>
      </c>
      <c r="AK3082" s="10">
        <f t="shared" si="156"/>
        <v>0</v>
      </c>
    </row>
    <row r="3083" spans="1:37">
      <c r="A3083" t="s">
        <v>8192</v>
      </c>
      <c r="B3083" t="s">
        <v>8192</v>
      </c>
      <c r="C3083" t="s">
        <v>120</v>
      </c>
      <c r="D3083">
        <v>2753</v>
      </c>
      <c r="E3083" s="7">
        <v>5451</v>
      </c>
      <c r="F3083" t="s">
        <v>9071</v>
      </c>
      <c r="G3083" t="s">
        <v>9072</v>
      </c>
      <c r="H3083">
        <v>49.567566200000002</v>
      </c>
      <c r="I3083">
        <v>5.5283268999999997</v>
      </c>
      <c r="J3083">
        <v>6760</v>
      </c>
      <c r="K3083" t="s">
        <v>9073</v>
      </c>
      <c r="L3083" t="s">
        <v>9074</v>
      </c>
      <c r="M3083" t="s">
        <v>58</v>
      </c>
      <c r="N3083" t="s">
        <v>59</v>
      </c>
      <c r="O3083" t="s">
        <v>60</v>
      </c>
      <c r="P3083" s="40"/>
      <c r="Q3083" s="41"/>
      <c r="R3083" s="41"/>
      <c r="S3083" s="41"/>
      <c r="T3083" s="41"/>
      <c r="U3083" s="41"/>
      <c r="V3083" s="41"/>
      <c r="W3083" s="41"/>
      <c r="X3083" s="42"/>
      <c r="Y3083" s="41"/>
      <c r="Z3083" s="41"/>
      <c r="AA3083" s="41"/>
      <c r="AB3083" s="41"/>
      <c r="AC3083" s="41"/>
      <c r="AD3083" s="41"/>
      <c r="AE3083" s="41"/>
      <c r="AF3083" s="40"/>
      <c r="AG3083" s="41"/>
      <c r="AH3083" s="42"/>
      <c r="AI3083" s="11">
        <f t="shared" si="155"/>
        <v>0</v>
      </c>
      <c r="AJ3083" s="12">
        <f t="shared" si="157"/>
        <v>0</v>
      </c>
      <c r="AK3083" s="13">
        <f t="shared" si="156"/>
        <v>0</v>
      </c>
    </row>
    <row r="3084" spans="1:37">
      <c r="A3084" t="s">
        <v>8192</v>
      </c>
      <c r="B3084" t="s">
        <v>8192</v>
      </c>
      <c r="C3084" t="s">
        <v>182</v>
      </c>
      <c r="D3084">
        <v>5102</v>
      </c>
      <c r="E3084" s="7">
        <v>5452</v>
      </c>
      <c r="F3084" t="s">
        <v>9075</v>
      </c>
      <c r="G3084" t="s">
        <v>9076</v>
      </c>
      <c r="H3084">
        <v>49.584007700000001</v>
      </c>
      <c r="I3084">
        <v>5.5717739000000002</v>
      </c>
      <c r="J3084">
        <v>6760</v>
      </c>
      <c r="K3084" t="s">
        <v>9077</v>
      </c>
      <c r="L3084" t="s">
        <v>9078</v>
      </c>
      <c r="M3084" t="s">
        <v>58</v>
      </c>
      <c r="N3084" t="s">
        <v>59</v>
      </c>
      <c r="O3084" t="s">
        <v>60</v>
      </c>
      <c r="P3084" s="37"/>
      <c r="Q3084" s="38"/>
      <c r="R3084" s="38"/>
      <c r="S3084" s="38"/>
      <c r="T3084" s="38"/>
      <c r="U3084" s="38"/>
      <c r="V3084" s="38"/>
      <c r="W3084" s="38"/>
      <c r="X3084" s="39"/>
      <c r="Y3084" s="38"/>
      <c r="Z3084" s="38"/>
      <c r="AA3084" s="38"/>
      <c r="AB3084" s="38"/>
      <c r="AC3084" s="38"/>
      <c r="AD3084" s="38"/>
      <c r="AE3084" s="38"/>
      <c r="AF3084" s="37"/>
      <c r="AG3084" s="38"/>
      <c r="AH3084" s="39"/>
      <c r="AI3084" s="8">
        <f t="shared" si="155"/>
        <v>0</v>
      </c>
      <c r="AJ3084" s="9">
        <f t="shared" si="157"/>
        <v>0</v>
      </c>
      <c r="AK3084" s="10">
        <f t="shared" si="156"/>
        <v>0</v>
      </c>
    </row>
    <row r="3085" spans="1:37">
      <c r="A3085" t="s">
        <v>8192</v>
      </c>
      <c r="B3085" t="s">
        <v>8192</v>
      </c>
      <c r="C3085" t="s">
        <v>182</v>
      </c>
      <c r="D3085">
        <v>2755</v>
      </c>
      <c r="E3085" s="7">
        <v>5453</v>
      </c>
      <c r="F3085" t="s">
        <v>9079</v>
      </c>
      <c r="G3085" t="s">
        <v>9080</v>
      </c>
      <c r="H3085">
        <v>49.556058200000003</v>
      </c>
      <c r="I3085">
        <v>5.5293884999999996</v>
      </c>
      <c r="J3085">
        <v>6762</v>
      </c>
      <c r="K3085" t="s">
        <v>9081</v>
      </c>
      <c r="L3085" t="s">
        <v>9082</v>
      </c>
      <c r="M3085" t="s">
        <v>58</v>
      </c>
      <c r="N3085" t="s">
        <v>59</v>
      </c>
      <c r="O3085" t="s">
        <v>60</v>
      </c>
      <c r="P3085" s="40"/>
      <c r="Q3085" s="41"/>
      <c r="R3085" s="41"/>
      <c r="S3085" s="41"/>
      <c r="T3085" s="41"/>
      <c r="U3085" s="41"/>
      <c r="V3085" s="41"/>
      <c r="W3085" s="41"/>
      <c r="X3085" s="42"/>
      <c r="Y3085" s="41"/>
      <c r="Z3085" s="41"/>
      <c r="AA3085" s="41"/>
      <c r="AB3085" s="41"/>
      <c r="AC3085" s="41"/>
      <c r="AD3085" s="41"/>
      <c r="AE3085" s="41"/>
      <c r="AF3085" s="40"/>
      <c r="AG3085" s="41"/>
      <c r="AH3085" s="42"/>
      <c r="AI3085" s="11">
        <f t="shared" si="155"/>
        <v>0</v>
      </c>
      <c r="AJ3085" s="12">
        <f t="shared" si="157"/>
        <v>0</v>
      </c>
      <c r="AK3085" s="13">
        <f t="shared" si="156"/>
        <v>0</v>
      </c>
    </row>
    <row r="3086" spans="1:37">
      <c r="A3086" t="s">
        <v>8192</v>
      </c>
      <c r="B3086" t="s">
        <v>8192</v>
      </c>
      <c r="C3086" t="s">
        <v>182</v>
      </c>
      <c r="D3086">
        <v>5102</v>
      </c>
      <c r="E3086" s="7">
        <v>5454</v>
      </c>
      <c r="F3086" t="s">
        <v>9075</v>
      </c>
      <c r="G3086" t="s">
        <v>9083</v>
      </c>
      <c r="H3086">
        <v>49.566824699999998</v>
      </c>
      <c r="I3086">
        <v>5.5306870000000004</v>
      </c>
      <c r="J3086">
        <v>6760</v>
      </c>
      <c r="K3086" t="s">
        <v>9077</v>
      </c>
      <c r="L3086" t="s">
        <v>9078</v>
      </c>
      <c r="M3086" t="s">
        <v>58</v>
      </c>
      <c r="N3086" t="s">
        <v>59</v>
      </c>
      <c r="O3086" t="s">
        <v>60</v>
      </c>
      <c r="P3086" s="37"/>
      <c r="Q3086" s="38"/>
      <c r="R3086" s="38"/>
      <c r="S3086" s="38"/>
      <c r="T3086" s="38"/>
      <c r="U3086" s="38"/>
      <c r="V3086" s="38"/>
      <c r="W3086" s="38"/>
      <c r="X3086" s="39"/>
      <c r="Y3086" s="38"/>
      <c r="Z3086" s="38"/>
      <c r="AA3086" s="38"/>
      <c r="AB3086" s="38"/>
      <c r="AC3086" s="38"/>
      <c r="AD3086" s="38"/>
      <c r="AE3086" s="38"/>
      <c r="AF3086" s="37"/>
      <c r="AG3086" s="38"/>
      <c r="AH3086" s="39"/>
      <c r="AI3086" s="8">
        <f t="shared" ref="AI3086:AI3149" si="158">SUM(P3086:AH3086)</f>
        <v>0</v>
      </c>
      <c r="AJ3086" s="9">
        <f t="shared" si="157"/>
        <v>0</v>
      </c>
      <c r="AK3086" s="10">
        <f t="shared" ref="AK3086:AK3149" si="159">IF(AI3086&gt;0,1,0)</f>
        <v>0</v>
      </c>
    </row>
    <row r="3087" spans="1:37">
      <c r="A3087" t="s">
        <v>8192</v>
      </c>
      <c r="B3087" t="s">
        <v>8192</v>
      </c>
      <c r="C3087" t="s">
        <v>182</v>
      </c>
      <c r="D3087">
        <v>2756</v>
      </c>
      <c r="E3087" s="7">
        <v>5455</v>
      </c>
      <c r="F3087" t="s">
        <v>9084</v>
      </c>
      <c r="G3087" t="s">
        <v>9085</v>
      </c>
      <c r="H3087">
        <v>49.564708799999998</v>
      </c>
      <c r="I3087">
        <v>5.53132</v>
      </c>
      <c r="J3087">
        <v>6760</v>
      </c>
      <c r="K3087" t="s">
        <v>9086</v>
      </c>
      <c r="L3087" t="s">
        <v>9087</v>
      </c>
      <c r="M3087" t="s">
        <v>58</v>
      </c>
      <c r="N3087" t="s">
        <v>168</v>
      </c>
      <c r="O3087" t="s">
        <v>158</v>
      </c>
      <c r="P3087" s="40"/>
      <c r="Q3087" s="41"/>
      <c r="R3087" s="41"/>
      <c r="S3087" s="41"/>
      <c r="T3087" s="41"/>
      <c r="U3087" s="41"/>
      <c r="V3087" s="41"/>
      <c r="W3087" s="41"/>
      <c r="X3087" s="42"/>
      <c r="Y3087" s="41"/>
      <c r="Z3087" s="41"/>
      <c r="AA3087" s="41"/>
      <c r="AB3087" s="41"/>
      <c r="AC3087" s="41"/>
      <c r="AD3087" s="41"/>
      <c r="AE3087" s="41"/>
      <c r="AF3087" s="40"/>
      <c r="AG3087" s="41"/>
      <c r="AH3087" s="42"/>
      <c r="AI3087" s="11">
        <f t="shared" si="158"/>
        <v>0</v>
      </c>
      <c r="AJ3087" s="12">
        <f t="shared" si="157"/>
        <v>0</v>
      </c>
      <c r="AK3087" s="13">
        <f t="shared" si="159"/>
        <v>0</v>
      </c>
    </row>
    <row r="3088" spans="1:37">
      <c r="A3088" t="s">
        <v>8192</v>
      </c>
      <c r="B3088" t="s">
        <v>8192</v>
      </c>
      <c r="C3088" t="s">
        <v>120</v>
      </c>
      <c r="D3088">
        <v>2757</v>
      </c>
      <c r="E3088" s="7">
        <v>5457</v>
      </c>
      <c r="F3088" t="s">
        <v>9088</v>
      </c>
      <c r="G3088" t="s">
        <v>9089</v>
      </c>
      <c r="H3088">
        <v>49.566780000000001</v>
      </c>
      <c r="I3088">
        <v>5.5264236000000002</v>
      </c>
      <c r="J3088">
        <v>6760</v>
      </c>
      <c r="K3088" t="s">
        <v>9090</v>
      </c>
      <c r="L3088" t="s">
        <v>9091</v>
      </c>
      <c r="M3088" t="s">
        <v>58</v>
      </c>
      <c r="N3088" t="s">
        <v>168</v>
      </c>
      <c r="O3088" t="s">
        <v>158</v>
      </c>
      <c r="P3088" s="37"/>
      <c r="Q3088" s="38"/>
      <c r="R3088" s="38"/>
      <c r="S3088" s="38"/>
      <c r="T3088" s="38"/>
      <c r="U3088" s="38"/>
      <c r="V3088" s="38"/>
      <c r="W3088" s="38"/>
      <c r="X3088" s="39"/>
      <c r="Y3088" s="38"/>
      <c r="Z3088" s="38"/>
      <c r="AA3088" s="38"/>
      <c r="AB3088" s="38"/>
      <c r="AC3088" s="38"/>
      <c r="AD3088" s="38"/>
      <c r="AE3088" s="38"/>
      <c r="AF3088" s="37"/>
      <c r="AG3088" s="38"/>
      <c r="AH3088" s="39"/>
      <c r="AI3088" s="8">
        <f t="shared" si="158"/>
        <v>0</v>
      </c>
      <c r="AJ3088" s="9">
        <f t="shared" si="157"/>
        <v>0</v>
      </c>
      <c r="AK3088" s="10">
        <f t="shared" si="159"/>
        <v>0</v>
      </c>
    </row>
    <row r="3089" spans="1:37">
      <c r="A3089" t="s">
        <v>8192</v>
      </c>
      <c r="B3089" t="s">
        <v>8192</v>
      </c>
      <c r="C3089" t="s">
        <v>120</v>
      </c>
      <c r="D3089">
        <v>2758</v>
      </c>
      <c r="E3089" s="7">
        <v>5458</v>
      </c>
      <c r="F3089" t="s">
        <v>9092</v>
      </c>
      <c r="G3089" t="s">
        <v>9093</v>
      </c>
      <c r="H3089">
        <v>49.566754000000003</v>
      </c>
      <c r="I3089">
        <v>5.5221384000000002</v>
      </c>
      <c r="J3089">
        <v>6760</v>
      </c>
      <c r="K3089" t="s">
        <v>9094</v>
      </c>
      <c r="L3089" t="s">
        <v>9095</v>
      </c>
      <c r="M3089" t="s">
        <v>58</v>
      </c>
      <c r="N3089" t="s">
        <v>168</v>
      </c>
      <c r="O3089" t="s">
        <v>60</v>
      </c>
      <c r="P3089" s="40"/>
      <c r="Q3089" s="41"/>
      <c r="R3089" s="41"/>
      <c r="S3089" s="41"/>
      <c r="T3089" s="41"/>
      <c r="U3089" s="41"/>
      <c r="V3089" s="41"/>
      <c r="W3089" s="41"/>
      <c r="X3089" s="42"/>
      <c r="Y3089" s="41"/>
      <c r="Z3089" s="41"/>
      <c r="AA3089" s="41"/>
      <c r="AB3089" s="41"/>
      <c r="AC3089" s="41"/>
      <c r="AD3089" s="41"/>
      <c r="AE3089" s="41"/>
      <c r="AF3089" s="40"/>
      <c r="AG3089" s="41"/>
      <c r="AH3089" s="42"/>
      <c r="AI3089" s="11">
        <f t="shared" si="158"/>
        <v>0</v>
      </c>
      <c r="AJ3089" s="12">
        <f t="shared" si="157"/>
        <v>0</v>
      </c>
      <c r="AK3089" s="13">
        <f t="shared" si="159"/>
        <v>0</v>
      </c>
    </row>
    <row r="3090" spans="1:37">
      <c r="A3090" t="s">
        <v>8192</v>
      </c>
      <c r="B3090" t="s">
        <v>8192</v>
      </c>
      <c r="C3090" t="s">
        <v>120</v>
      </c>
      <c r="D3090">
        <v>2762</v>
      </c>
      <c r="E3090" s="7">
        <v>5464</v>
      </c>
      <c r="F3090" t="s">
        <v>580</v>
      </c>
      <c r="G3090" t="s">
        <v>9096</v>
      </c>
      <c r="H3090">
        <v>49.574961100000003</v>
      </c>
      <c r="I3090">
        <v>5.5484755000000003</v>
      </c>
      <c r="J3090">
        <v>6760</v>
      </c>
      <c r="K3090" t="s">
        <v>9097</v>
      </c>
      <c r="L3090" t="s">
        <v>9098</v>
      </c>
      <c r="M3090" t="s">
        <v>58</v>
      </c>
      <c r="N3090" t="s">
        <v>168</v>
      </c>
      <c r="O3090" t="s">
        <v>158</v>
      </c>
      <c r="P3090" s="37"/>
      <c r="Q3090" s="38"/>
      <c r="R3090" s="38"/>
      <c r="S3090" s="38"/>
      <c r="T3090" s="38"/>
      <c r="U3090" s="38"/>
      <c r="V3090" s="38"/>
      <c r="W3090" s="38"/>
      <c r="X3090" s="39"/>
      <c r="Y3090" s="38"/>
      <c r="Z3090" s="38"/>
      <c r="AA3090" s="38"/>
      <c r="AB3090" s="38"/>
      <c r="AC3090" s="38"/>
      <c r="AD3090" s="38"/>
      <c r="AE3090" s="38"/>
      <c r="AF3090" s="37"/>
      <c r="AG3090" s="38"/>
      <c r="AH3090" s="39"/>
      <c r="AI3090" s="8">
        <f t="shared" si="158"/>
        <v>0</v>
      </c>
      <c r="AJ3090" s="9">
        <f t="shared" si="157"/>
        <v>0</v>
      </c>
      <c r="AK3090" s="10">
        <f t="shared" si="159"/>
        <v>0</v>
      </c>
    </row>
    <row r="3091" spans="1:37">
      <c r="A3091" t="s">
        <v>8192</v>
      </c>
      <c r="B3091" t="s">
        <v>8192</v>
      </c>
      <c r="C3091" t="s">
        <v>120</v>
      </c>
      <c r="D3091">
        <v>2762</v>
      </c>
      <c r="E3091" s="7">
        <v>5465</v>
      </c>
      <c r="F3091" t="s">
        <v>580</v>
      </c>
      <c r="G3091" t="s">
        <v>9099</v>
      </c>
      <c r="H3091">
        <v>49.567730699999998</v>
      </c>
      <c r="I3091">
        <v>5.5338618999999998</v>
      </c>
      <c r="J3091">
        <v>6760</v>
      </c>
      <c r="K3091" t="s">
        <v>9097</v>
      </c>
      <c r="L3091" t="s">
        <v>9098</v>
      </c>
      <c r="M3091" t="s">
        <v>58</v>
      </c>
      <c r="N3091" t="s">
        <v>207</v>
      </c>
      <c r="O3091" t="s">
        <v>60</v>
      </c>
      <c r="P3091" s="40"/>
      <c r="Q3091" s="41"/>
      <c r="R3091" s="41"/>
      <c r="S3091" s="41"/>
      <c r="T3091" s="41"/>
      <c r="U3091" s="41"/>
      <c r="V3091" s="41"/>
      <c r="W3091" s="41"/>
      <c r="X3091" s="42"/>
      <c r="Y3091" s="41"/>
      <c r="Z3091" s="41"/>
      <c r="AA3091" s="41"/>
      <c r="AB3091" s="41"/>
      <c r="AC3091" s="41"/>
      <c r="AD3091" s="41"/>
      <c r="AE3091" s="41"/>
      <c r="AF3091" s="40"/>
      <c r="AG3091" s="41"/>
      <c r="AH3091" s="42"/>
      <c r="AI3091" s="11">
        <f t="shared" si="158"/>
        <v>0</v>
      </c>
      <c r="AJ3091" s="12">
        <f t="shared" si="157"/>
        <v>0</v>
      </c>
      <c r="AK3091" s="13">
        <f t="shared" si="159"/>
        <v>0</v>
      </c>
    </row>
    <row r="3092" spans="1:37">
      <c r="A3092" t="s">
        <v>8192</v>
      </c>
      <c r="B3092" t="s">
        <v>8192</v>
      </c>
      <c r="C3092" t="s">
        <v>53</v>
      </c>
      <c r="D3092">
        <v>2765</v>
      </c>
      <c r="E3092" s="7">
        <v>5472</v>
      </c>
      <c r="F3092" t="s">
        <v>8709</v>
      </c>
      <c r="G3092" t="s">
        <v>9100</v>
      </c>
      <c r="H3092">
        <v>49.580362100000002</v>
      </c>
      <c r="I3092">
        <v>5.5872995999999997</v>
      </c>
      <c r="J3092">
        <v>6760</v>
      </c>
      <c r="K3092" t="s">
        <v>9101</v>
      </c>
      <c r="L3092" t="s">
        <v>9102</v>
      </c>
      <c r="M3092" t="s">
        <v>212</v>
      </c>
      <c r="N3092" t="s">
        <v>213</v>
      </c>
      <c r="O3092" t="s">
        <v>60</v>
      </c>
      <c r="P3092" s="37"/>
      <c r="Q3092" s="38"/>
      <c r="R3092" s="38"/>
      <c r="S3092" s="38"/>
      <c r="T3092" s="38"/>
      <c r="U3092" s="38"/>
      <c r="V3092" s="38"/>
      <c r="W3092" s="38"/>
      <c r="X3092" s="39"/>
      <c r="Y3092" s="38"/>
      <c r="Z3092" s="38"/>
      <c r="AA3092" s="38"/>
      <c r="AB3092" s="38"/>
      <c r="AC3092" s="38"/>
      <c r="AD3092" s="38"/>
      <c r="AE3092" s="38"/>
      <c r="AF3092" s="37"/>
      <c r="AG3092" s="38"/>
      <c r="AH3092" s="39"/>
      <c r="AI3092" s="8">
        <f t="shared" si="158"/>
        <v>0</v>
      </c>
      <c r="AJ3092" s="9">
        <f t="shared" si="157"/>
        <v>0</v>
      </c>
      <c r="AK3092" s="10">
        <f t="shared" si="159"/>
        <v>0</v>
      </c>
    </row>
    <row r="3093" spans="1:37">
      <c r="A3093" t="s">
        <v>8192</v>
      </c>
      <c r="B3093" t="s">
        <v>8192</v>
      </c>
      <c r="C3093" t="s">
        <v>182</v>
      </c>
      <c r="D3093">
        <v>2766</v>
      </c>
      <c r="E3093" s="7">
        <v>5475</v>
      </c>
      <c r="F3093" t="s">
        <v>4176</v>
      </c>
      <c r="G3093" t="s">
        <v>9103</v>
      </c>
      <c r="H3093">
        <v>49.550731399999997</v>
      </c>
      <c r="I3093">
        <v>5.5300235000000004</v>
      </c>
      <c r="J3093">
        <v>6762</v>
      </c>
      <c r="K3093" t="s">
        <v>9104</v>
      </c>
      <c r="L3093" t="s">
        <v>9105</v>
      </c>
      <c r="M3093" t="s">
        <v>212</v>
      </c>
      <c r="N3093" t="s">
        <v>279</v>
      </c>
      <c r="O3093" t="s">
        <v>158</v>
      </c>
      <c r="P3093" s="40"/>
      <c r="Q3093" s="41"/>
      <c r="R3093" s="41"/>
      <c r="S3093" s="41"/>
      <c r="T3093" s="41"/>
      <c r="U3093" s="41"/>
      <c r="V3093" s="41"/>
      <c r="W3093" s="41"/>
      <c r="X3093" s="42"/>
      <c r="Y3093" s="41"/>
      <c r="Z3093" s="41"/>
      <c r="AA3093" s="41"/>
      <c r="AB3093" s="41"/>
      <c r="AC3093" s="41"/>
      <c r="AD3093" s="41"/>
      <c r="AE3093" s="41"/>
      <c r="AF3093" s="40"/>
      <c r="AG3093" s="41"/>
      <c r="AH3093" s="42"/>
      <c r="AI3093" s="11">
        <f t="shared" si="158"/>
        <v>0</v>
      </c>
      <c r="AJ3093" s="12">
        <f t="shared" si="157"/>
        <v>0</v>
      </c>
      <c r="AK3093" s="13">
        <f t="shared" si="159"/>
        <v>0</v>
      </c>
    </row>
    <row r="3094" spans="1:37">
      <c r="A3094" t="s">
        <v>8192</v>
      </c>
      <c r="B3094" t="s">
        <v>8192</v>
      </c>
      <c r="C3094" t="s">
        <v>182</v>
      </c>
      <c r="D3094">
        <v>2766</v>
      </c>
      <c r="E3094" s="7">
        <v>5478</v>
      </c>
      <c r="F3094" t="s">
        <v>4176</v>
      </c>
      <c r="G3094" t="s">
        <v>9106</v>
      </c>
      <c r="H3094">
        <v>49.692282400000003</v>
      </c>
      <c r="I3094">
        <v>5.7700779999999998</v>
      </c>
      <c r="J3094">
        <v>6700</v>
      </c>
      <c r="K3094" t="s">
        <v>9104</v>
      </c>
      <c r="L3094" t="s">
        <v>9105</v>
      </c>
      <c r="M3094" t="s">
        <v>212</v>
      </c>
      <c r="N3094" t="s">
        <v>279</v>
      </c>
      <c r="O3094" t="s">
        <v>60</v>
      </c>
      <c r="P3094" s="37"/>
      <c r="Q3094" s="38"/>
      <c r="R3094" s="38"/>
      <c r="S3094" s="38"/>
      <c r="T3094" s="38"/>
      <c r="U3094" s="38"/>
      <c r="V3094" s="38"/>
      <c r="W3094" s="38"/>
      <c r="X3094" s="39"/>
      <c r="Y3094" s="38"/>
      <c r="Z3094" s="38"/>
      <c r="AA3094" s="38"/>
      <c r="AB3094" s="38"/>
      <c r="AC3094" s="38"/>
      <c r="AD3094" s="38"/>
      <c r="AE3094" s="38"/>
      <c r="AF3094" s="37"/>
      <c r="AG3094" s="38"/>
      <c r="AH3094" s="39"/>
      <c r="AI3094" s="8">
        <f t="shared" si="158"/>
        <v>0</v>
      </c>
      <c r="AJ3094" s="9">
        <f t="shared" si="157"/>
        <v>0</v>
      </c>
      <c r="AK3094" s="10">
        <f t="shared" si="159"/>
        <v>0</v>
      </c>
    </row>
    <row r="3095" spans="1:37">
      <c r="A3095" t="s">
        <v>8192</v>
      </c>
      <c r="B3095" t="s">
        <v>8192</v>
      </c>
      <c r="C3095" t="s">
        <v>120</v>
      </c>
      <c r="D3095">
        <v>2767</v>
      </c>
      <c r="E3095" s="7">
        <v>5479</v>
      </c>
      <c r="F3095" t="s">
        <v>9107</v>
      </c>
      <c r="G3095" t="s">
        <v>9108</v>
      </c>
      <c r="H3095">
        <v>49.580678300000002</v>
      </c>
      <c r="I3095">
        <v>5.5775297999999998</v>
      </c>
      <c r="J3095">
        <v>6760</v>
      </c>
      <c r="K3095" t="s">
        <v>9109</v>
      </c>
      <c r="L3095" t="s">
        <v>9110</v>
      </c>
      <c r="M3095" t="s">
        <v>58</v>
      </c>
      <c r="N3095" t="s">
        <v>59</v>
      </c>
      <c r="O3095" t="s">
        <v>60</v>
      </c>
      <c r="P3095" s="40"/>
      <c r="Q3095" s="41"/>
      <c r="R3095" s="41"/>
      <c r="S3095" s="41"/>
      <c r="T3095" s="41"/>
      <c r="U3095" s="41"/>
      <c r="V3095" s="41"/>
      <c r="W3095" s="41"/>
      <c r="X3095" s="42"/>
      <c r="Y3095" s="41"/>
      <c r="Z3095" s="41"/>
      <c r="AA3095" s="41"/>
      <c r="AB3095" s="41"/>
      <c r="AC3095" s="41"/>
      <c r="AD3095" s="41"/>
      <c r="AE3095" s="41"/>
      <c r="AF3095" s="40"/>
      <c r="AG3095" s="41"/>
      <c r="AH3095" s="42"/>
      <c r="AI3095" s="11">
        <f t="shared" si="158"/>
        <v>0</v>
      </c>
      <c r="AJ3095" s="12">
        <f t="shared" si="157"/>
        <v>0</v>
      </c>
      <c r="AK3095" s="13">
        <f t="shared" si="159"/>
        <v>0</v>
      </c>
    </row>
    <row r="3096" spans="1:37">
      <c r="A3096" t="s">
        <v>8192</v>
      </c>
      <c r="B3096" t="s">
        <v>8192</v>
      </c>
      <c r="C3096" t="s">
        <v>120</v>
      </c>
      <c r="D3096">
        <v>2767</v>
      </c>
      <c r="E3096" s="7">
        <v>5480</v>
      </c>
      <c r="F3096" t="s">
        <v>9107</v>
      </c>
      <c r="G3096" t="s">
        <v>9111</v>
      </c>
      <c r="H3096">
        <v>49.555356600000003</v>
      </c>
      <c r="I3096">
        <v>5.5302186999999998</v>
      </c>
      <c r="J3096">
        <v>6762</v>
      </c>
      <c r="K3096" t="s">
        <v>9109</v>
      </c>
      <c r="L3096" t="s">
        <v>9110</v>
      </c>
      <c r="M3096" t="s">
        <v>58</v>
      </c>
      <c r="N3096" t="s">
        <v>59</v>
      </c>
      <c r="O3096" t="s">
        <v>158</v>
      </c>
      <c r="P3096" s="37"/>
      <c r="Q3096" s="38"/>
      <c r="R3096" s="38"/>
      <c r="S3096" s="38"/>
      <c r="T3096" s="38"/>
      <c r="U3096" s="38"/>
      <c r="V3096" s="38"/>
      <c r="W3096" s="38"/>
      <c r="X3096" s="39"/>
      <c r="Y3096" s="38"/>
      <c r="Z3096" s="38"/>
      <c r="AA3096" s="38"/>
      <c r="AB3096" s="38"/>
      <c r="AC3096" s="38"/>
      <c r="AD3096" s="38"/>
      <c r="AE3096" s="38"/>
      <c r="AF3096" s="37"/>
      <c r="AG3096" s="38"/>
      <c r="AH3096" s="39"/>
      <c r="AI3096" s="8">
        <f t="shared" si="158"/>
        <v>0</v>
      </c>
      <c r="AJ3096" s="9">
        <f t="shared" si="157"/>
        <v>0</v>
      </c>
      <c r="AK3096" s="10">
        <f t="shared" si="159"/>
        <v>0</v>
      </c>
    </row>
    <row r="3097" spans="1:37">
      <c r="A3097" t="s">
        <v>8192</v>
      </c>
      <c r="B3097" t="s">
        <v>8192</v>
      </c>
      <c r="C3097" t="s">
        <v>53</v>
      </c>
      <c r="D3097">
        <v>2768</v>
      </c>
      <c r="E3097" s="7">
        <v>5481</v>
      </c>
      <c r="F3097" t="s">
        <v>9112</v>
      </c>
      <c r="G3097" t="s">
        <v>9113</v>
      </c>
      <c r="H3097">
        <v>49.723311500000001</v>
      </c>
      <c r="I3097">
        <v>5.6193058000000002</v>
      </c>
      <c r="J3097">
        <v>6723</v>
      </c>
      <c r="K3097" t="s">
        <v>9114</v>
      </c>
      <c r="L3097" t="s">
        <v>9115</v>
      </c>
      <c r="M3097" t="s">
        <v>58</v>
      </c>
      <c r="N3097" t="s">
        <v>59</v>
      </c>
      <c r="O3097" t="s">
        <v>60</v>
      </c>
      <c r="P3097" s="40"/>
      <c r="Q3097" s="41"/>
      <c r="R3097" s="41"/>
      <c r="S3097" s="41"/>
      <c r="T3097" s="41"/>
      <c r="U3097" s="41"/>
      <c r="V3097" s="41"/>
      <c r="W3097" s="41"/>
      <c r="X3097" s="42"/>
      <c r="Y3097" s="41"/>
      <c r="Z3097" s="41"/>
      <c r="AA3097" s="41"/>
      <c r="AB3097" s="41"/>
      <c r="AC3097" s="41"/>
      <c r="AD3097" s="41"/>
      <c r="AE3097" s="41"/>
      <c r="AF3097" s="40"/>
      <c r="AG3097" s="41"/>
      <c r="AH3097" s="42"/>
      <c r="AI3097" s="11">
        <f t="shared" si="158"/>
        <v>0</v>
      </c>
      <c r="AJ3097" s="12">
        <f t="shared" si="157"/>
        <v>0</v>
      </c>
      <c r="AK3097" s="13">
        <f t="shared" si="159"/>
        <v>0</v>
      </c>
    </row>
    <row r="3098" spans="1:37">
      <c r="A3098" t="s">
        <v>8192</v>
      </c>
      <c r="B3098" t="s">
        <v>8192</v>
      </c>
      <c r="C3098" t="s">
        <v>53</v>
      </c>
      <c r="D3098">
        <v>2770</v>
      </c>
      <c r="E3098" s="7">
        <v>5482</v>
      </c>
      <c r="F3098" t="s">
        <v>9116</v>
      </c>
      <c r="G3098" t="s">
        <v>9117</v>
      </c>
      <c r="H3098">
        <v>49.717769500000003</v>
      </c>
      <c r="I3098">
        <v>5.5865963000000001</v>
      </c>
      <c r="J3098">
        <v>6724</v>
      </c>
      <c r="K3098" t="s">
        <v>9118</v>
      </c>
      <c r="L3098" t="s">
        <v>9119</v>
      </c>
      <c r="M3098" t="s">
        <v>58</v>
      </c>
      <c r="N3098" t="s">
        <v>59</v>
      </c>
      <c r="O3098" t="s">
        <v>60</v>
      </c>
      <c r="P3098" s="37"/>
      <c r="Q3098" s="38"/>
      <c r="R3098" s="38"/>
      <c r="S3098" s="38"/>
      <c r="T3098" s="38"/>
      <c r="U3098" s="38"/>
      <c r="V3098" s="38"/>
      <c r="W3098" s="38"/>
      <c r="X3098" s="39"/>
      <c r="Y3098" s="38"/>
      <c r="Z3098" s="38"/>
      <c r="AA3098" s="38"/>
      <c r="AB3098" s="38"/>
      <c r="AC3098" s="38"/>
      <c r="AD3098" s="38"/>
      <c r="AE3098" s="38"/>
      <c r="AF3098" s="37"/>
      <c r="AG3098" s="38"/>
      <c r="AH3098" s="39"/>
      <c r="AI3098" s="8">
        <f t="shared" si="158"/>
        <v>0</v>
      </c>
      <c r="AJ3098" s="9">
        <f t="shared" si="157"/>
        <v>0</v>
      </c>
      <c r="AK3098" s="10">
        <f t="shared" si="159"/>
        <v>0</v>
      </c>
    </row>
    <row r="3099" spans="1:37">
      <c r="A3099" t="s">
        <v>8192</v>
      </c>
      <c r="B3099" t="s">
        <v>8192</v>
      </c>
      <c r="C3099" t="s">
        <v>53</v>
      </c>
      <c r="D3099">
        <v>2770</v>
      </c>
      <c r="E3099" s="7">
        <v>5483</v>
      </c>
      <c r="F3099" t="s">
        <v>9116</v>
      </c>
      <c r="G3099" t="s">
        <v>9120</v>
      </c>
      <c r="H3099">
        <v>49.716201400000003</v>
      </c>
      <c r="I3099">
        <v>5.5580527000000002</v>
      </c>
      <c r="J3099">
        <v>6724</v>
      </c>
      <c r="K3099" t="s">
        <v>9118</v>
      </c>
      <c r="L3099" t="s">
        <v>9119</v>
      </c>
      <c r="M3099" t="s">
        <v>58</v>
      </c>
      <c r="N3099" t="s">
        <v>59</v>
      </c>
      <c r="O3099" t="s">
        <v>60</v>
      </c>
      <c r="P3099" s="40"/>
      <c r="Q3099" s="41"/>
      <c r="R3099" s="41"/>
      <c r="S3099" s="41"/>
      <c r="T3099" s="41"/>
      <c r="U3099" s="41"/>
      <c r="V3099" s="41"/>
      <c r="W3099" s="41"/>
      <c r="X3099" s="42"/>
      <c r="Y3099" s="41"/>
      <c r="Z3099" s="41"/>
      <c r="AA3099" s="41"/>
      <c r="AB3099" s="41"/>
      <c r="AC3099" s="41"/>
      <c r="AD3099" s="41"/>
      <c r="AE3099" s="41"/>
      <c r="AF3099" s="40"/>
      <c r="AG3099" s="41"/>
      <c r="AH3099" s="42"/>
      <c r="AI3099" s="11">
        <f t="shared" si="158"/>
        <v>0</v>
      </c>
      <c r="AJ3099" s="12">
        <f t="shared" si="157"/>
        <v>0</v>
      </c>
      <c r="AK3099" s="13">
        <f t="shared" si="159"/>
        <v>0</v>
      </c>
    </row>
    <row r="3100" spans="1:37">
      <c r="A3100" t="s">
        <v>8192</v>
      </c>
      <c r="B3100" t="s">
        <v>8192</v>
      </c>
      <c r="C3100" t="s">
        <v>53</v>
      </c>
      <c r="D3100">
        <v>2768</v>
      </c>
      <c r="E3100" s="7">
        <v>5484</v>
      </c>
      <c r="F3100" t="s">
        <v>9112</v>
      </c>
      <c r="G3100" t="s">
        <v>9121</v>
      </c>
      <c r="H3100">
        <v>49.703883300000001</v>
      </c>
      <c r="I3100">
        <v>5.6806793000000004</v>
      </c>
      <c r="J3100">
        <v>6720</v>
      </c>
      <c r="K3100" t="s">
        <v>9114</v>
      </c>
      <c r="L3100" t="s">
        <v>9115</v>
      </c>
      <c r="M3100" t="s">
        <v>58</v>
      </c>
      <c r="N3100" t="s">
        <v>59</v>
      </c>
      <c r="O3100" t="s">
        <v>60</v>
      </c>
      <c r="P3100" s="37"/>
      <c r="Q3100" s="38"/>
      <c r="R3100" s="38"/>
      <c r="S3100" s="38"/>
      <c r="T3100" s="38"/>
      <c r="U3100" s="38"/>
      <c r="V3100" s="38"/>
      <c r="W3100" s="38"/>
      <c r="X3100" s="39"/>
      <c r="Y3100" s="38"/>
      <c r="Z3100" s="38"/>
      <c r="AA3100" s="38"/>
      <c r="AB3100" s="38"/>
      <c r="AC3100" s="38"/>
      <c r="AD3100" s="38"/>
      <c r="AE3100" s="38"/>
      <c r="AF3100" s="37"/>
      <c r="AG3100" s="38"/>
      <c r="AH3100" s="39"/>
      <c r="AI3100" s="8">
        <f t="shared" si="158"/>
        <v>0</v>
      </c>
      <c r="AJ3100" s="9">
        <f t="shared" si="157"/>
        <v>0</v>
      </c>
      <c r="AK3100" s="10">
        <f t="shared" si="159"/>
        <v>0</v>
      </c>
    </row>
    <row r="3101" spans="1:37">
      <c r="A3101" t="s">
        <v>8192</v>
      </c>
      <c r="B3101" t="s">
        <v>8192</v>
      </c>
      <c r="C3101" t="s">
        <v>53</v>
      </c>
      <c r="D3101">
        <v>2770</v>
      </c>
      <c r="E3101" s="7">
        <v>5485</v>
      </c>
      <c r="F3101" t="s">
        <v>9116</v>
      </c>
      <c r="G3101" t="s">
        <v>9122</v>
      </c>
      <c r="H3101">
        <v>49.727168800000001</v>
      </c>
      <c r="I3101">
        <v>5.5312897999999997</v>
      </c>
      <c r="J3101">
        <v>6724</v>
      </c>
      <c r="K3101" t="s">
        <v>9118</v>
      </c>
      <c r="L3101" t="s">
        <v>9119</v>
      </c>
      <c r="M3101" t="s">
        <v>58</v>
      </c>
      <c r="N3101" t="s">
        <v>59</v>
      </c>
      <c r="O3101" t="s">
        <v>60</v>
      </c>
      <c r="P3101" s="40"/>
      <c r="Q3101" s="41"/>
      <c r="R3101" s="41"/>
      <c r="S3101" s="41"/>
      <c r="T3101" s="41"/>
      <c r="U3101" s="41"/>
      <c r="V3101" s="41"/>
      <c r="W3101" s="41"/>
      <c r="X3101" s="42"/>
      <c r="Y3101" s="41"/>
      <c r="Z3101" s="41"/>
      <c r="AA3101" s="41"/>
      <c r="AB3101" s="41"/>
      <c r="AC3101" s="41"/>
      <c r="AD3101" s="41"/>
      <c r="AE3101" s="41"/>
      <c r="AF3101" s="40"/>
      <c r="AG3101" s="41"/>
      <c r="AH3101" s="42"/>
      <c r="AI3101" s="11">
        <f t="shared" si="158"/>
        <v>0</v>
      </c>
      <c r="AJ3101" s="12">
        <f t="shared" si="157"/>
        <v>0</v>
      </c>
      <c r="AK3101" s="13">
        <f t="shared" si="159"/>
        <v>0</v>
      </c>
    </row>
    <row r="3102" spans="1:37">
      <c r="A3102" t="s">
        <v>8192</v>
      </c>
      <c r="B3102" t="s">
        <v>8192</v>
      </c>
      <c r="C3102" t="s">
        <v>53</v>
      </c>
      <c r="D3102">
        <v>2770</v>
      </c>
      <c r="E3102" s="7">
        <v>5486</v>
      </c>
      <c r="F3102" t="s">
        <v>9116</v>
      </c>
      <c r="G3102" t="s">
        <v>9123</v>
      </c>
      <c r="H3102">
        <v>49.715572100000003</v>
      </c>
      <c r="I3102">
        <v>5.5172350000000003</v>
      </c>
      <c r="J3102">
        <v>6724</v>
      </c>
      <c r="K3102" t="s">
        <v>9118</v>
      </c>
      <c r="L3102" t="s">
        <v>9119</v>
      </c>
      <c r="M3102" t="s">
        <v>58</v>
      </c>
      <c r="N3102" t="s">
        <v>59</v>
      </c>
      <c r="O3102" t="s">
        <v>60</v>
      </c>
      <c r="P3102" s="37"/>
      <c r="Q3102" s="38"/>
      <c r="R3102" s="38"/>
      <c r="S3102" s="38"/>
      <c r="T3102" s="38"/>
      <c r="U3102" s="38"/>
      <c r="V3102" s="38"/>
      <c r="W3102" s="38"/>
      <c r="X3102" s="39"/>
      <c r="Y3102" s="38"/>
      <c r="Z3102" s="38"/>
      <c r="AA3102" s="38"/>
      <c r="AB3102" s="38"/>
      <c r="AC3102" s="38"/>
      <c r="AD3102" s="38"/>
      <c r="AE3102" s="38"/>
      <c r="AF3102" s="37"/>
      <c r="AG3102" s="38"/>
      <c r="AH3102" s="39"/>
      <c r="AI3102" s="8">
        <f t="shared" si="158"/>
        <v>0</v>
      </c>
      <c r="AJ3102" s="9">
        <f t="shared" si="157"/>
        <v>0</v>
      </c>
      <c r="AK3102" s="10">
        <f t="shared" si="159"/>
        <v>0</v>
      </c>
    </row>
    <row r="3103" spans="1:37">
      <c r="A3103" t="s">
        <v>8192</v>
      </c>
      <c r="B3103" t="s">
        <v>8192</v>
      </c>
      <c r="C3103" t="s">
        <v>120</v>
      </c>
      <c r="D3103">
        <v>2771</v>
      </c>
      <c r="E3103" s="7">
        <v>5487</v>
      </c>
      <c r="F3103" t="s">
        <v>2268</v>
      </c>
      <c r="G3103" t="s">
        <v>9124</v>
      </c>
      <c r="H3103">
        <v>49.727407300000003</v>
      </c>
      <c r="I3103">
        <v>5.6441488</v>
      </c>
      <c r="J3103">
        <v>6720</v>
      </c>
      <c r="K3103" t="s">
        <v>9125</v>
      </c>
      <c r="L3103" t="s">
        <v>9126</v>
      </c>
      <c r="M3103" t="s">
        <v>58</v>
      </c>
      <c r="N3103" t="s">
        <v>59</v>
      </c>
      <c r="O3103" t="s">
        <v>60</v>
      </c>
      <c r="P3103" s="40"/>
      <c r="Q3103" s="41"/>
      <c r="R3103" s="41"/>
      <c r="S3103" s="41"/>
      <c r="T3103" s="41"/>
      <c r="U3103" s="41"/>
      <c r="V3103" s="41"/>
      <c r="W3103" s="41"/>
      <c r="X3103" s="42"/>
      <c r="Y3103" s="41"/>
      <c r="Z3103" s="41"/>
      <c r="AA3103" s="41"/>
      <c r="AB3103" s="41"/>
      <c r="AC3103" s="41"/>
      <c r="AD3103" s="41"/>
      <c r="AE3103" s="41"/>
      <c r="AF3103" s="40"/>
      <c r="AG3103" s="41"/>
      <c r="AH3103" s="42"/>
      <c r="AI3103" s="11">
        <f t="shared" si="158"/>
        <v>0</v>
      </c>
      <c r="AJ3103" s="12">
        <f t="shared" si="157"/>
        <v>0</v>
      </c>
      <c r="AK3103" s="13">
        <f t="shared" si="159"/>
        <v>0</v>
      </c>
    </row>
    <row r="3104" spans="1:37">
      <c r="A3104" t="s">
        <v>8192</v>
      </c>
      <c r="B3104" t="s">
        <v>8192</v>
      </c>
      <c r="C3104" t="s">
        <v>120</v>
      </c>
      <c r="D3104">
        <v>2772</v>
      </c>
      <c r="E3104" s="7">
        <v>5490</v>
      </c>
      <c r="F3104" t="s">
        <v>9127</v>
      </c>
      <c r="G3104" t="s">
        <v>9128</v>
      </c>
      <c r="H3104">
        <v>49.723912300000002</v>
      </c>
      <c r="I3104">
        <v>5.6402986000000004</v>
      </c>
      <c r="J3104">
        <v>6720</v>
      </c>
      <c r="K3104" t="s">
        <v>9129</v>
      </c>
      <c r="L3104" t="s">
        <v>9130</v>
      </c>
      <c r="M3104" t="s">
        <v>58</v>
      </c>
      <c r="N3104" t="s">
        <v>91</v>
      </c>
      <c r="O3104" t="s">
        <v>158</v>
      </c>
      <c r="P3104" s="37"/>
      <c r="Q3104" s="38"/>
      <c r="R3104" s="38"/>
      <c r="S3104" s="38"/>
      <c r="T3104" s="38"/>
      <c r="U3104" s="38"/>
      <c r="V3104" s="38"/>
      <c r="W3104" s="38"/>
      <c r="X3104" s="39"/>
      <c r="Y3104" s="38"/>
      <c r="Z3104" s="38"/>
      <c r="AA3104" s="38"/>
      <c r="AB3104" s="38"/>
      <c r="AC3104" s="38"/>
      <c r="AD3104" s="38"/>
      <c r="AE3104" s="38"/>
      <c r="AF3104" s="37"/>
      <c r="AG3104" s="38"/>
      <c r="AH3104" s="39"/>
      <c r="AI3104" s="8">
        <f t="shared" si="158"/>
        <v>0</v>
      </c>
      <c r="AJ3104" s="9">
        <f t="shared" si="157"/>
        <v>0</v>
      </c>
      <c r="AK3104" s="10">
        <f t="shared" si="159"/>
        <v>0</v>
      </c>
    </row>
    <row r="3105" spans="1:37">
      <c r="A3105" t="s">
        <v>8192</v>
      </c>
      <c r="B3105" t="s">
        <v>8192</v>
      </c>
      <c r="C3105" t="s">
        <v>182</v>
      </c>
      <c r="D3105">
        <v>4812</v>
      </c>
      <c r="E3105" s="7">
        <v>5492</v>
      </c>
      <c r="F3105" t="s">
        <v>9131</v>
      </c>
      <c r="G3105" t="s">
        <v>9132</v>
      </c>
      <c r="H3105">
        <v>49.722587900000001</v>
      </c>
      <c r="I3105">
        <v>5.5329205000000004</v>
      </c>
      <c r="J3105">
        <v>6724</v>
      </c>
      <c r="K3105" t="s">
        <v>9133</v>
      </c>
      <c r="L3105" t="s">
        <v>9134</v>
      </c>
      <c r="M3105" t="s">
        <v>58</v>
      </c>
      <c r="N3105" t="s">
        <v>59</v>
      </c>
      <c r="O3105" t="s">
        <v>60</v>
      </c>
      <c r="P3105" s="40"/>
      <c r="Q3105" s="41"/>
      <c r="R3105" s="41"/>
      <c r="S3105" s="41"/>
      <c r="T3105" s="41"/>
      <c r="U3105" s="41"/>
      <c r="V3105" s="41"/>
      <c r="W3105" s="41"/>
      <c r="X3105" s="42"/>
      <c r="Y3105" s="41"/>
      <c r="Z3105" s="41"/>
      <c r="AA3105" s="41"/>
      <c r="AB3105" s="41"/>
      <c r="AC3105" s="41"/>
      <c r="AD3105" s="41"/>
      <c r="AE3105" s="41"/>
      <c r="AF3105" s="40"/>
      <c r="AG3105" s="41"/>
      <c r="AH3105" s="42"/>
      <c r="AI3105" s="11">
        <f t="shared" si="158"/>
        <v>0</v>
      </c>
      <c r="AJ3105" s="12">
        <f t="shared" si="157"/>
        <v>0</v>
      </c>
      <c r="AK3105" s="13">
        <f t="shared" si="159"/>
        <v>0</v>
      </c>
    </row>
    <row r="3106" spans="1:37">
      <c r="A3106" t="s">
        <v>8192</v>
      </c>
      <c r="B3106" t="s">
        <v>8192</v>
      </c>
      <c r="C3106" t="s">
        <v>182</v>
      </c>
      <c r="D3106">
        <v>5012</v>
      </c>
      <c r="E3106" s="7">
        <v>5493</v>
      </c>
      <c r="F3106" t="s">
        <v>9135</v>
      </c>
      <c r="G3106" t="s">
        <v>9136</v>
      </c>
      <c r="H3106">
        <v>49.832192399999997</v>
      </c>
      <c r="I3106">
        <v>5.7376009000000003</v>
      </c>
      <c r="J3106">
        <v>6630</v>
      </c>
      <c r="K3106" t="s">
        <v>9137</v>
      </c>
      <c r="L3106" t="s">
        <v>9138</v>
      </c>
      <c r="M3106" t="s">
        <v>58</v>
      </c>
      <c r="N3106" t="s">
        <v>59</v>
      </c>
      <c r="O3106" t="s">
        <v>60</v>
      </c>
      <c r="P3106" s="37"/>
      <c r="Q3106" s="38"/>
      <c r="R3106" s="38"/>
      <c r="S3106" s="38"/>
      <c r="T3106" s="38"/>
      <c r="U3106" s="38"/>
      <c r="V3106" s="38"/>
      <c r="W3106" s="38"/>
      <c r="X3106" s="39"/>
      <c r="Y3106" s="38"/>
      <c r="Z3106" s="38"/>
      <c r="AA3106" s="38"/>
      <c r="AB3106" s="38"/>
      <c r="AC3106" s="38"/>
      <c r="AD3106" s="38"/>
      <c r="AE3106" s="38"/>
      <c r="AF3106" s="37"/>
      <c r="AG3106" s="38"/>
      <c r="AH3106" s="39"/>
      <c r="AI3106" s="8">
        <f t="shared" si="158"/>
        <v>0</v>
      </c>
      <c r="AJ3106" s="9">
        <f t="shared" ref="AJ3106:AJ3159" si="160">IF(AND(AI3106&gt;0,O3106="OUI"),1,0)</f>
        <v>0</v>
      </c>
      <c r="AK3106" s="10">
        <f t="shared" si="159"/>
        <v>0</v>
      </c>
    </row>
    <row r="3107" spans="1:37">
      <c r="A3107" t="s">
        <v>8192</v>
      </c>
      <c r="B3107" t="s">
        <v>8192</v>
      </c>
      <c r="C3107" t="s">
        <v>182</v>
      </c>
      <c r="D3107">
        <v>3239</v>
      </c>
      <c r="E3107" s="7">
        <v>5494</v>
      </c>
      <c r="F3107" t="s">
        <v>9139</v>
      </c>
      <c r="G3107" t="s">
        <v>9140</v>
      </c>
      <c r="H3107">
        <v>49.724732500000002</v>
      </c>
      <c r="I3107">
        <v>5.6452308999999996</v>
      </c>
      <c r="J3107">
        <v>6720</v>
      </c>
      <c r="K3107" t="s">
        <v>9141</v>
      </c>
      <c r="L3107" t="s">
        <v>9142</v>
      </c>
      <c r="M3107" t="s">
        <v>58</v>
      </c>
      <c r="N3107" t="s">
        <v>59</v>
      </c>
      <c r="O3107" t="s">
        <v>158</v>
      </c>
      <c r="P3107" s="40"/>
      <c r="Q3107" s="41"/>
      <c r="R3107" s="41"/>
      <c r="S3107" s="41"/>
      <c r="T3107" s="41"/>
      <c r="U3107" s="41"/>
      <c r="V3107" s="41"/>
      <c r="W3107" s="41"/>
      <c r="X3107" s="42"/>
      <c r="Y3107" s="41"/>
      <c r="Z3107" s="41"/>
      <c r="AA3107" s="41"/>
      <c r="AB3107" s="41"/>
      <c r="AC3107" s="41"/>
      <c r="AD3107" s="41"/>
      <c r="AE3107" s="41"/>
      <c r="AF3107" s="40"/>
      <c r="AG3107" s="41"/>
      <c r="AH3107" s="42"/>
      <c r="AI3107" s="11">
        <f t="shared" si="158"/>
        <v>0</v>
      </c>
      <c r="AJ3107" s="12">
        <f t="shared" si="160"/>
        <v>0</v>
      </c>
      <c r="AK3107" s="13">
        <f t="shared" si="159"/>
        <v>0</v>
      </c>
    </row>
    <row r="3108" spans="1:37">
      <c r="A3108" t="s">
        <v>8192</v>
      </c>
      <c r="B3108" t="s">
        <v>8192</v>
      </c>
      <c r="C3108" t="s">
        <v>120</v>
      </c>
      <c r="D3108">
        <v>2776</v>
      </c>
      <c r="E3108" s="7">
        <v>5497</v>
      </c>
      <c r="F3108" t="s">
        <v>9143</v>
      </c>
      <c r="G3108" t="s">
        <v>9128</v>
      </c>
      <c r="H3108">
        <v>49.723912300000002</v>
      </c>
      <c r="I3108">
        <v>5.6402986000000004</v>
      </c>
      <c r="J3108">
        <v>6720</v>
      </c>
      <c r="K3108" t="s">
        <v>9144</v>
      </c>
      <c r="L3108" t="s">
        <v>9145</v>
      </c>
      <c r="M3108" t="s">
        <v>58</v>
      </c>
      <c r="N3108" t="s">
        <v>168</v>
      </c>
      <c r="O3108" t="s">
        <v>60</v>
      </c>
      <c r="P3108" s="37"/>
      <c r="Q3108" s="38"/>
      <c r="R3108" s="38"/>
      <c r="S3108" s="38"/>
      <c r="T3108" s="38"/>
      <c r="U3108" s="38"/>
      <c r="V3108" s="38"/>
      <c r="W3108" s="38"/>
      <c r="X3108" s="39"/>
      <c r="Y3108" s="38"/>
      <c r="Z3108" s="38"/>
      <c r="AA3108" s="38"/>
      <c r="AB3108" s="38"/>
      <c r="AC3108" s="38"/>
      <c r="AD3108" s="38"/>
      <c r="AE3108" s="38"/>
      <c r="AF3108" s="37"/>
      <c r="AG3108" s="38"/>
      <c r="AH3108" s="39"/>
      <c r="AI3108" s="8">
        <f t="shared" si="158"/>
        <v>0</v>
      </c>
      <c r="AJ3108" s="9">
        <f t="shared" si="160"/>
        <v>0</v>
      </c>
      <c r="AK3108" s="10">
        <f t="shared" si="159"/>
        <v>0</v>
      </c>
    </row>
    <row r="3109" spans="1:37">
      <c r="A3109" t="s">
        <v>8192</v>
      </c>
      <c r="B3109" t="s">
        <v>8192</v>
      </c>
      <c r="C3109" t="s">
        <v>120</v>
      </c>
      <c r="D3109">
        <v>2777</v>
      </c>
      <c r="E3109" s="7">
        <v>5498</v>
      </c>
      <c r="F3109" t="s">
        <v>9146</v>
      </c>
      <c r="G3109" t="s">
        <v>9128</v>
      </c>
      <c r="H3109">
        <v>49.723912300000002</v>
      </c>
      <c r="I3109">
        <v>5.6402986000000004</v>
      </c>
      <c r="J3109">
        <v>6720</v>
      </c>
      <c r="K3109" t="s">
        <v>9147</v>
      </c>
      <c r="L3109" t="s">
        <v>9148</v>
      </c>
      <c r="M3109" t="s">
        <v>58</v>
      </c>
      <c r="N3109" t="s">
        <v>168</v>
      </c>
      <c r="O3109" t="s">
        <v>60</v>
      </c>
      <c r="P3109" s="40"/>
      <c r="Q3109" s="41"/>
      <c r="R3109" s="41"/>
      <c r="S3109" s="41"/>
      <c r="T3109" s="41"/>
      <c r="U3109" s="41"/>
      <c r="V3109" s="41"/>
      <c r="W3109" s="41"/>
      <c r="X3109" s="42"/>
      <c r="Y3109" s="41"/>
      <c r="Z3109" s="41"/>
      <c r="AA3109" s="41"/>
      <c r="AB3109" s="41"/>
      <c r="AC3109" s="41"/>
      <c r="AD3109" s="41"/>
      <c r="AE3109" s="41"/>
      <c r="AF3109" s="40"/>
      <c r="AG3109" s="41"/>
      <c r="AH3109" s="42"/>
      <c r="AI3109" s="11">
        <f t="shared" si="158"/>
        <v>0</v>
      </c>
      <c r="AJ3109" s="12">
        <f t="shared" si="160"/>
        <v>0</v>
      </c>
      <c r="AK3109" s="13">
        <f t="shared" si="159"/>
        <v>0</v>
      </c>
    </row>
    <row r="3110" spans="1:37">
      <c r="A3110" t="s">
        <v>8192</v>
      </c>
      <c r="B3110" t="s">
        <v>8192</v>
      </c>
      <c r="C3110" t="s">
        <v>120</v>
      </c>
      <c r="D3110">
        <v>2777</v>
      </c>
      <c r="E3110" s="7">
        <v>5499</v>
      </c>
      <c r="F3110" t="s">
        <v>9146</v>
      </c>
      <c r="G3110" t="s">
        <v>9149</v>
      </c>
      <c r="H3110">
        <v>49.727360699999998</v>
      </c>
      <c r="I3110">
        <v>5.6451055999999999</v>
      </c>
      <c r="J3110">
        <v>6720</v>
      </c>
      <c r="K3110" t="s">
        <v>9147</v>
      </c>
      <c r="L3110" t="s">
        <v>9148</v>
      </c>
      <c r="M3110" t="s">
        <v>58</v>
      </c>
      <c r="N3110" t="s">
        <v>168</v>
      </c>
      <c r="O3110" t="s">
        <v>60</v>
      </c>
      <c r="P3110" s="37"/>
      <c r="Q3110" s="38"/>
      <c r="R3110" s="38"/>
      <c r="S3110" s="38"/>
      <c r="T3110" s="38"/>
      <c r="U3110" s="38"/>
      <c r="V3110" s="38"/>
      <c r="W3110" s="38"/>
      <c r="X3110" s="39"/>
      <c r="Y3110" s="38"/>
      <c r="Z3110" s="38"/>
      <c r="AA3110" s="38"/>
      <c r="AB3110" s="38"/>
      <c r="AC3110" s="38"/>
      <c r="AD3110" s="38"/>
      <c r="AE3110" s="38"/>
      <c r="AF3110" s="37"/>
      <c r="AG3110" s="38"/>
      <c r="AH3110" s="39"/>
      <c r="AI3110" s="8">
        <f t="shared" si="158"/>
        <v>0</v>
      </c>
      <c r="AJ3110" s="9">
        <f t="shared" si="160"/>
        <v>0</v>
      </c>
      <c r="AK3110" s="10">
        <f t="shared" si="159"/>
        <v>0</v>
      </c>
    </row>
    <row r="3111" spans="1:37">
      <c r="A3111" t="s">
        <v>8192</v>
      </c>
      <c r="B3111" t="s">
        <v>8192</v>
      </c>
      <c r="C3111" t="s">
        <v>53</v>
      </c>
      <c r="D3111">
        <v>2778</v>
      </c>
      <c r="E3111" s="7">
        <v>5500</v>
      </c>
      <c r="F3111" t="s">
        <v>9150</v>
      </c>
      <c r="G3111" t="s">
        <v>9151</v>
      </c>
      <c r="H3111">
        <v>49.527214499999999</v>
      </c>
      <c r="I3111">
        <v>5.4779564000000001</v>
      </c>
      <c r="J3111">
        <v>6767</v>
      </c>
      <c r="K3111" t="s">
        <v>9152</v>
      </c>
      <c r="L3111" t="s">
        <v>9153</v>
      </c>
      <c r="M3111" t="s">
        <v>58</v>
      </c>
      <c r="N3111" t="s">
        <v>91</v>
      </c>
      <c r="O3111" t="s">
        <v>60</v>
      </c>
      <c r="P3111" s="40"/>
      <c r="Q3111" s="41"/>
      <c r="R3111" s="41"/>
      <c r="S3111" s="41"/>
      <c r="T3111" s="41"/>
      <c r="U3111" s="41"/>
      <c r="V3111" s="41"/>
      <c r="W3111" s="41"/>
      <c r="X3111" s="42"/>
      <c r="Y3111" s="41"/>
      <c r="Z3111" s="41"/>
      <c r="AA3111" s="41"/>
      <c r="AB3111" s="41"/>
      <c r="AC3111" s="41"/>
      <c r="AD3111" s="41"/>
      <c r="AE3111" s="41"/>
      <c r="AF3111" s="40"/>
      <c r="AG3111" s="41"/>
      <c r="AH3111" s="42"/>
      <c r="AI3111" s="11">
        <f t="shared" si="158"/>
        <v>0</v>
      </c>
      <c r="AJ3111" s="12">
        <f t="shared" si="160"/>
        <v>0</v>
      </c>
      <c r="AK3111" s="13">
        <f t="shared" si="159"/>
        <v>0</v>
      </c>
    </row>
    <row r="3112" spans="1:37">
      <c r="A3112" t="s">
        <v>8192</v>
      </c>
      <c r="B3112" t="s">
        <v>8192</v>
      </c>
      <c r="C3112" t="s">
        <v>53</v>
      </c>
      <c r="D3112">
        <v>2778</v>
      </c>
      <c r="E3112" s="7">
        <v>5501</v>
      </c>
      <c r="F3112" t="s">
        <v>9150</v>
      </c>
      <c r="G3112" t="s">
        <v>9154</v>
      </c>
      <c r="H3112">
        <v>49.535823299999997</v>
      </c>
      <c r="I3112">
        <v>5.4978894</v>
      </c>
      <c r="J3112">
        <v>6767</v>
      </c>
      <c r="K3112" t="s">
        <v>9152</v>
      </c>
      <c r="L3112" t="s">
        <v>9153</v>
      </c>
      <c r="M3112" t="s">
        <v>58</v>
      </c>
      <c r="N3112" t="s">
        <v>59</v>
      </c>
      <c r="O3112" t="s">
        <v>60</v>
      </c>
      <c r="P3112" s="37"/>
      <c r="Q3112" s="38"/>
      <c r="R3112" s="38"/>
      <c r="S3112" s="38"/>
      <c r="T3112" s="38"/>
      <c r="U3112" s="38"/>
      <c r="V3112" s="38"/>
      <c r="W3112" s="38"/>
      <c r="X3112" s="39"/>
      <c r="Y3112" s="38"/>
      <c r="Z3112" s="38"/>
      <c r="AA3112" s="38"/>
      <c r="AB3112" s="38"/>
      <c r="AC3112" s="38"/>
      <c r="AD3112" s="38"/>
      <c r="AE3112" s="38"/>
      <c r="AF3112" s="37"/>
      <c r="AG3112" s="38"/>
      <c r="AH3112" s="39"/>
      <c r="AI3112" s="8">
        <f t="shared" si="158"/>
        <v>0</v>
      </c>
      <c r="AJ3112" s="9">
        <f t="shared" si="160"/>
        <v>0</v>
      </c>
      <c r="AK3112" s="10">
        <f t="shared" si="159"/>
        <v>0</v>
      </c>
    </row>
    <row r="3113" spans="1:37">
      <c r="A3113" t="s">
        <v>8192</v>
      </c>
      <c r="B3113" t="s">
        <v>8192</v>
      </c>
      <c r="C3113" t="s">
        <v>53</v>
      </c>
      <c r="D3113">
        <v>2778</v>
      </c>
      <c r="E3113" s="7">
        <v>5503</v>
      </c>
      <c r="F3113" t="s">
        <v>9150</v>
      </c>
      <c r="G3113" t="s">
        <v>9155</v>
      </c>
      <c r="H3113">
        <v>49.5562544</v>
      </c>
      <c r="I3113">
        <v>5.4970353000000003</v>
      </c>
      <c r="J3113">
        <v>6767</v>
      </c>
      <c r="K3113" t="s">
        <v>9152</v>
      </c>
      <c r="L3113" t="s">
        <v>9153</v>
      </c>
      <c r="M3113" t="s">
        <v>58</v>
      </c>
      <c r="N3113" t="s">
        <v>59</v>
      </c>
      <c r="O3113" t="s">
        <v>60</v>
      </c>
      <c r="P3113" s="40"/>
      <c r="Q3113" s="41"/>
      <c r="R3113" s="41"/>
      <c r="S3113" s="41"/>
      <c r="T3113" s="41"/>
      <c r="U3113" s="41"/>
      <c r="V3113" s="41"/>
      <c r="W3113" s="41"/>
      <c r="X3113" s="42"/>
      <c r="Y3113" s="41"/>
      <c r="Z3113" s="41"/>
      <c r="AA3113" s="41"/>
      <c r="AB3113" s="41"/>
      <c r="AC3113" s="41"/>
      <c r="AD3113" s="41"/>
      <c r="AE3113" s="41"/>
      <c r="AF3113" s="40"/>
      <c r="AG3113" s="41"/>
      <c r="AH3113" s="42"/>
      <c r="AI3113" s="11">
        <f t="shared" si="158"/>
        <v>0</v>
      </c>
      <c r="AJ3113" s="12">
        <f t="shared" si="160"/>
        <v>0</v>
      </c>
      <c r="AK3113" s="13">
        <f t="shared" si="159"/>
        <v>0</v>
      </c>
    </row>
    <row r="3114" spans="1:37">
      <c r="A3114" t="s">
        <v>8192</v>
      </c>
      <c r="B3114" t="s">
        <v>8192</v>
      </c>
      <c r="C3114" t="s">
        <v>120</v>
      </c>
      <c r="D3114">
        <v>2781</v>
      </c>
      <c r="E3114" s="7">
        <v>5504</v>
      </c>
      <c r="F3114" t="s">
        <v>3388</v>
      </c>
      <c r="G3114" t="s">
        <v>9156</v>
      </c>
      <c r="H3114">
        <v>49.5261657</v>
      </c>
      <c r="I3114">
        <v>5.4790444000000003</v>
      </c>
      <c r="J3114">
        <v>6767</v>
      </c>
      <c r="K3114" t="s">
        <v>9157</v>
      </c>
      <c r="L3114" t="s">
        <v>9158</v>
      </c>
      <c r="M3114" t="s">
        <v>58</v>
      </c>
      <c r="N3114" t="s">
        <v>59</v>
      </c>
      <c r="O3114" t="s">
        <v>60</v>
      </c>
      <c r="P3114" s="37"/>
      <c r="Q3114" s="38"/>
      <c r="R3114" s="38"/>
      <c r="S3114" s="38"/>
      <c r="T3114" s="38"/>
      <c r="U3114" s="38"/>
      <c r="V3114" s="38"/>
      <c r="W3114" s="38"/>
      <c r="X3114" s="39"/>
      <c r="Y3114" s="38"/>
      <c r="Z3114" s="38"/>
      <c r="AA3114" s="38"/>
      <c r="AB3114" s="38"/>
      <c r="AC3114" s="38"/>
      <c r="AD3114" s="38"/>
      <c r="AE3114" s="38"/>
      <c r="AF3114" s="37"/>
      <c r="AG3114" s="38"/>
      <c r="AH3114" s="39"/>
      <c r="AI3114" s="8">
        <f t="shared" si="158"/>
        <v>0</v>
      </c>
      <c r="AJ3114" s="9">
        <f t="shared" si="160"/>
        <v>0</v>
      </c>
      <c r="AK3114" s="10">
        <f t="shared" si="159"/>
        <v>0</v>
      </c>
    </row>
    <row r="3115" spans="1:37">
      <c r="A3115" t="s">
        <v>3592</v>
      </c>
      <c r="B3115" t="s">
        <v>3592</v>
      </c>
      <c r="C3115" t="s">
        <v>53</v>
      </c>
      <c r="D3115">
        <v>2785</v>
      </c>
      <c r="E3115" s="7">
        <v>5506</v>
      </c>
      <c r="F3115" t="s">
        <v>9159</v>
      </c>
      <c r="G3115" t="s">
        <v>9160</v>
      </c>
      <c r="H3115">
        <v>50.315077199999998</v>
      </c>
      <c r="I3115">
        <v>4.7472279999999998</v>
      </c>
      <c r="J3115">
        <v>5537</v>
      </c>
      <c r="K3115" t="s">
        <v>9161</v>
      </c>
      <c r="L3115" t="s">
        <v>9162</v>
      </c>
      <c r="M3115" t="s">
        <v>58</v>
      </c>
      <c r="N3115" t="s">
        <v>59</v>
      </c>
      <c r="O3115" t="s">
        <v>60</v>
      </c>
      <c r="P3115" s="40"/>
      <c r="Q3115" s="41"/>
      <c r="R3115" s="41"/>
      <c r="S3115" s="41"/>
      <c r="T3115" s="41"/>
      <c r="U3115" s="41"/>
      <c r="V3115" s="41"/>
      <c r="W3115" s="41"/>
      <c r="X3115" s="42"/>
      <c r="Y3115" s="41"/>
      <c r="Z3115" s="41"/>
      <c r="AA3115" s="41"/>
      <c r="AB3115" s="41"/>
      <c r="AC3115" s="41"/>
      <c r="AD3115" s="41"/>
      <c r="AE3115" s="41"/>
      <c r="AF3115" s="40"/>
      <c r="AG3115" s="41"/>
      <c r="AH3115" s="42"/>
      <c r="AI3115" s="11">
        <f t="shared" si="158"/>
        <v>0</v>
      </c>
      <c r="AJ3115" s="12">
        <f t="shared" si="160"/>
        <v>0</v>
      </c>
      <c r="AK3115" s="13">
        <f t="shared" si="159"/>
        <v>0</v>
      </c>
    </row>
    <row r="3116" spans="1:37">
      <c r="A3116" t="s">
        <v>3592</v>
      </c>
      <c r="B3116" t="s">
        <v>3592</v>
      </c>
      <c r="C3116" t="s">
        <v>53</v>
      </c>
      <c r="D3116">
        <v>2784</v>
      </c>
      <c r="E3116" s="7">
        <v>5507</v>
      </c>
      <c r="F3116" t="s">
        <v>9163</v>
      </c>
      <c r="G3116" t="s">
        <v>9164</v>
      </c>
      <c r="H3116">
        <v>50.333631699999998</v>
      </c>
      <c r="I3116">
        <v>4.7966407000000002</v>
      </c>
      <c r="J3116">
        <v>5537</v>
      </c>
      <c r="K3116" t="s">
        <v>9165</v>
      </c>
      <c r="L3116" t="s">
        <v>9166</v>
      </c>
      <c r="M3116" t="s">
        <v>58</v>
      </c>
      <c r="N3116" t="s">
        <v>59</v>
      </c>
      <c r="O3116" t="s">
        <v>60</v>
      </c>
      <c r="P3116" s="37"/>
      <c r="Q3116" s="38"/>
      <c r="R3116" s="38"/>
      <c r="S3116" s="38"/>
      <c r="T3116" s="38"/>
      <c r="U3116" s="38"/>
      <c r="V3116" s="38"/>
      <c r="W3116" s="38"/>
      <c r="X3116" s="39"/>
      <c r="Y3116" s="38"/>
      <c r="Z3116" s="38"/>
      <c r="AA3116" s="38"/>
      <c r="AB3116" s="38"/>
      <c r="AC3116" s="38"/>
      <c r="AD3116" s="38"/>
      <c r="AE3116" s="38"/>
      <c r="AF3116" s="37"/>
      <c r="AG3116" s="38"/>
      <c r="AH3116" s="39"/>
      <c r="AI3116" s="8">
        <f t="shared" si="158"/>
        <v>0</v>
      </c>
      <c r="AJ3116" s="9">
        <f t="shared" si="160"/>
        <v>0</v>
      </c>
      <c r="AK3116" s="10">
        <f t="shared" si="159"/>
        <v>0</v>
      </c>
    </row>
    <row r="3117" spans="1:37">
      <c r="A3117" t="s">
        <v>3592</v>
      </c>
      <c r="B3117" t="s">
        <v>3592</v>
      </c>
      <c r="C3117" t="s">
        <v>53</v>
      </c>
      <c r="D3117">
        <v>2786</v>
      </c>
      <c r="E3117" s="7">
        <v>5509</v>
      </c>
      <c r="F3117" t="s">
        <v>9167</v>
      </c>
      <c r="G3117" t="s">
        <v>9168</v>
      </c>
      <c r="H3117">
        <v>50.305325699999997</v>
      </c>
      <c r="I3117">
        <v>4.8794221999999996</v>
      </c>
      <c r="J3117">
        <v>5537</v>
      </c>
      <c r="K3117" t="s">
        <v>9169</v>
      </c>
      <c r="L3117" t="s">
        <v>9170</v>
      </c>
      <c r="M3117" t="s">
        <v>58</v>
      </c>
      <c r="N3117" t="s">
        <v>91</v>
      </c>
      <c r="O3117" t="s">
        <v>60</v>
      </c>
      <c r="P3117" s="40"/>
      <c r="Q3117" s="41"/>
      <c r="R3117" s="41"/>
      <c r="S3117" s="41"/>
      <c r="T3117" s="41"/>
      <c r="U3117" s="41"/>
      <c r="V3117" s="41"/>
      <c r="W3117" s="41"/>
      <c r="X3117" s="42"/>
      <c r="Y3117" s="41"/>
      <c r="Z3117" s="41"/>
      <c r="AA3117" s="41"/>
      <c r="AB3117" s="41"/>
      <c r="AC3117" s="41"/>
      <c r="AD3117" s="41"/>
      <c r="AE3117" s="41"/>
      <c r="AF3117" s="40"/>
      <c r="AG3117" s="41"/>
      <c r="AH3117" s="42"/>
      <c r="AI3117" s="11">
        <f t="shared" si="158"/>
        <v>0</v>
      </c>
      <c r="AJ3117" s="12">
        <f t="shared" si="160"/>
        <v>0</v>
      </c>
      <c r="AK3117" s="13">
        <f t="shared" si="159"/>
        <v>0</v>
      </c>
    </row>
    <row r="3118" spans="1:37">
      <c r="A3118" t="s">
        <v>3592</v>
      </c>
      <c r="B3118" t="s">
        <v>3592</v>
      </c>
      <c r="C3118" t="s">
        <v>53</v>
      </c>
      <c r="D3118">
        <v>2785</v>
      </c>
      <c r="E3118" s="7">
        <v>5510</v>
      </c>
      <c r="F3118" t="s">
        <v>9159</v>
      </c>
      <c r="G3118" t="s">
        <v>9171</v>
      </c>
      <c r="H3118">
        <v>50.3051672</v>
      </c>
      <c r="I3118">
        <v>4.8431157999999996</v>
      </c>
      <c r="J3118">
        <v>5537</v>
      </c>
      <c r="K3118" t="s">
        <v>9161</v>
      </c>
      <c r="L3118" t="s">
        <v>9162</v>
      </c>
      <c r="M3118" t="s">
        <v>58</v>
      </c>
      <c r="N3118" t="s">
        <v>59</v>
      </c>
      <c r="O3118" t="s">
        <v>60</v>
      </c>
      <c r="P3118" s="37"/>
      <c r="Q3118" s="38"/>
      <c r="R3118" s="38"/>
      <c r="S3118" s="38"/>
      <c r="T3118" s="38"/>
      <c r="U3118" s="38"/>
      <c r="V3118" s="38"/>
      <c r="W3118" s="38"/>
      <c r="X3118" s="39"/>
      <c r="Y3118" s="38"/>
      <c r="Z3118" s="38"/>
      <c r="AA3118" s="38"/>
      <c r="AB3118" s="38"/>
      <c r="AC3118" s="38"/>
      <c r="AD3118" s="38"/>
      <c r="AE3118" s="38"/>
      <c r="AF3118" s="37"/>
      <c r="AG3118" s="38"/>
      <c r="AH3118" s="39"/>
      <c r="AI3118" s="8">
        <f t="shared" si="158"/>
        <v>0</v>
      </c>
      <c r="AJ3118" s="9">
        <f t="shared" si="160"/>
        <v>0</v>
      </c>
      <c r="AK3118" s="10">
        <f t="shared" si="159"/>
        <v>0</v>
      </c>
    </row>
    <row r="3119" spans="1:37">
      <c r="A3119" t="s">
        <v>3592</v>
      </c>
      <c r="B3119" t="s">
        <v>3592</v>
      </c>
      <c r="C3119" t="s">
        <v>53</v>
      </c>
      <c r="D3119">
        <v>2785</v>
      </c>
      <c r="E3119" s="7">
        <v>5511</v>
      </c>
      <c r="F3119" t="s">
        <v>9159</v>
      </c>
      <c r="G3119" t="s">
        <v>9172</v>
      </c>
      <c r="H3119">
        <v>50.3202991</v>
      </c>
      <c r="I3119">
        <v>4.8337529000000004</v>
      </c>
      <c r="J3119">
        <v>5537</v>
      </c>
      <c r="K3119" t="s">
        <v>9161</v>
      </c>
      <c r="L3119" t="s">
        <v>9162</v>
      </c>
      <c r="M3119" t="s">
        <v>58</v>
      </c>
      <c r="N3119" t="s">
        <v>59</v>
      </c>
      <c r="O3119" t="s">
        <v>60</v>
      </c>
      <c r="P3119" s="40"/>
      <c r="Q3119" s="41"/>
      <c r="R3119" s="41"/>
      <c r="S3119" s="41"/>
      <c r="T3119" s="41"/>
      <c r="U3119" s="41"/>
      <c r="V3119" s="41"/>
      <c r="W3119" s="41"/>
      <c r="X3119" s="42"/>
      <c r="Y3119" s="41"/>
      <c r="Z3119" s="41"/>
      <c r="AA3119" s="41"/>
      <c r="AB3119" s="41"/>
      <c r="AC3119" s="41"/>
      <c r="AD3119" s="41"/>
      <c r="AE3119" s="41"/>
      <c r="AF3119" s="40"/>
      <c r="AG3119" s="41"/>
      <c r="AH3119" s="42"/>
      <c r="AI3119" s="11">
        <f t="shared" si="158"/>
        <v>0</v>
      </c>
      <c r="AJ3119" s="12">
        <f t="shared" si="160"/>
        <v>0</v>
      </c>
      <c r="AK3119" s="13">
        <f t="shared" si="159"/>
        <v>0</v>
      </c>
    </row>
    <row r="3120" spans="1:37">
      <c r="A3120" t="s">
        <v>3592</v>
      </c>
      <c r="B3120" t="s">
        <v>3592</v>
      </c>
      <c r="C3120" t="s">
        <v>53</v>
      </c>
      <c r="D3120">
        <v>2786</v>
      </c>
      <c r="E3120" s="7">
        <v>5513</v>
      </c>
      <c r="F3120" t="s">
        <v>9167</v>
      </c>
      <c r="G3120" t="s">
        <v>9173</v>
      </c>
      <c r="H3120">
        <v>50.3107823</v>
      </c>
      <c r="I3120">
        <v>4.8788425999999996</v>
      </c>
      <c r="J3120">
        <v>5537</v>
      </c>
      <c r="K3120" t="s">
        <v>9169</v>
      </c>
      <c r="L3120" t="s">
        <v>9170</v>
      </c>
      <c r="M3120" t="s">
        <v>58</v>
      </c>
      <c r="N3120" t="s">
        <v>59</v>
      </c>
      <c r="O3120" t="s">
        <v>158</v>
      </c>
      <c r="P3120" s="37"/>
      <c r="Q3120" s="38"/>
      <c r="R3120" s="38"/>
      <c r="S3120" s="38"/>
      <c r="T3120" s="38"/>
      <c r="U3120" s="38"/>
      <c r="V3120" s="38"/>
      <c r="W3120" s="38"/>
      <c r="X3120" s="39"/>
      <c r="Y3120" s="38"/>
      <c r="Z3120" s="38"/>
      <c r="AA3120" s="38"/>
      <c r="AB3120" s="38"/>
      <c r="AC3120" s="38"/>
      <c r="AD3120" s="38"/>
      <c r="AE3120" s="38"/>
      <c r="AF3120" s="37"/>
      <c r="AG3120" s="38"/>
      <c r="AH3120" s="39"/>
      <c r="AI3120" s="8">
        <f t="shared" si="158"/>
        <v>0</v>
      </c>
      <c r="AJ3120" s="9">
        <f t="shared" si="160"/>
        <v>0</v>
      </c>
      <c r="AK3120" s="10">
        <f t="shared" si="159"/>
        <v>0</v>
      </c>
    </row>
    <row r="3121" spans="1:37">
      <c r="A3121" t="s">
        <v>3592</v>
      </c>
      <c r="B3121" t="s">
        <v>3592</v>
      </c>
      <c r="C3121" t="s">
        <v>120</v>
      </c>
      <c r="D3121">
        <v>2787</v>
      </c>
      <c r="E3121" s="7">
        <v>5514</v>
      </c>
      <c r="F3121" t="s">
        <v>9174</v>
      </c>
      <c r="G3121" t="s">
        <v>9175</v>
      </c>
      <c r="H3121">
        <v>50.302966699999999</v>
      </c>
      <c r="I3121">
        <v>4.7659884000000003</v>
      </c>
      <c r="J3121">
        <v>5537</v>
      </c>
      <c r="K3121" t="s">
        <v>9176</v>
      </c>
      <c r="L3121" t="s">
        <v>9177</v>
      </c>
      <c r="M3121" t="s">
        <v>58</v>
      </c>
      <c r="N3121" t="s">
        <v>168</v>
      </c>
      <c r="O3121" t="s">
        <v>60</v>
      </c>
      <c r="P3121" s="40"/>
      <c r="Q3121" s="41"/>
      <c r="R3121" s="41"/>
      <c r="S3121" s="41"/>
      <c r="T3121" s="41"/>
      <c r="U3121" s="41"/>
      <c r="V3121" s="41"/>
      <c r="W3121" s="41"/>
      <c r="X3121" s="42"/>
      <c r="Y3121" s="41"/>
      <c r="Z3121" s="41"/>
      <c r="AA3121" s="41"/>
      <c r="AB3121" s="41"/>
      <c r="AC3121" s="41"/>
      <c r="AD3121" s="41"/>
      <c r="AE3121" s="41"/>
      <c r="AF3121" s="40"/>
      <c r="AG3121" s="41"/>
      <c r="AH3121" s="42"/>
      <c r="AI3121" s="11">
        <f t="shared" si="158"/>
        <v>0</v>
      </c>
      <c r="AJ3121" s="12">
        <f t="shared" si="160"/>
        <v>0</v>
      </c>
      <c r="AK3121" s="13">
        <f t="shared" si="159"/>
        <v>0</v>
      </c>
    </row>
    <row r="3122" spans="1:37">
      <c r="A3122" t="s">
        <v>3592</v>
      </c>
      <c r="B3122" t="s">
        <v>3592</v>
      </c>
      <c r="C3122" t="s">
        <v>53</v>
      </c>
      <c r="D3122">
        <v>2788</v>
      </c>
      <c r="E3122" s="7">
        <v>5516</v>
      </c>
      <c r="F3122" t="s">
        <v>9178</v>
      </c>
      <c r="G3122" t="s">
        <v>9179</v>
      </c>
      <c r="H3122">
        <v>50.098581799999998</v>
      </c>
      <c r="I3122">
        <v>4.8991642000000004</v>
      </c>
      <c r="J3122">
        <v>5570</v>
      </c>
      <c r="K3122" t="s">
        <v>9180</v>
      </c>
      <c r="L3122" t="s">
        <v>9181</v>
      </c>
      <c r="M3122" t="s">
        <v>58</v>
      </c>
      <c r="N3122" t="s">
        <v>59</v>
      </c>
      <c r="O3122" t="s">
        <v>60</v>
      </c>
      <c r="P3122" s="37"/>
      <c r="Q3122" s="38"/>
      <c r="R3122" s="38"/>
      <c r="S3122" s="38"/>
      <c r="T3122" s="38"/>
      <c r="U3122" s="38"/>
      <c r="V3122" s="38"/>
      <c r="W3122" s="38"/>
      <c r="X3122" s="39"/>
      <c r="Y3122" s="38"/>
      <c r="Z3122" s="38"/>
      <c r="AA3122" s="38"/>
      <c r="AB3122" s="38"/>
      <c r="AC3122" s="38"/>
      <c r="AD3122" s="38"/>
      <c r="AE3122" s="38"/>
      <c r="AF3122" s="37"/>
      <c r="AG3122" s="38"/>
      <c r="AH3122" s="39"/>
      <c r="AI3122" s="8">
        <f t="shared" si="158"/>
        <v>0</v>
      </c>
      <c r="AJ3122" s="9">
        <f t="shared" si="160"/>
        <v>0</v>
      </c>
      <c r="AK3122" s="10">
        <f t="shared" si="159"/>
        <v>0</v>
      </c>
    </row>
    <row r="3123" spans="1:37">
      <c r="A3123" t="s">
        <v>3592</v>
      </c>
      <c r="B3123" t="s">
        <v>3592</v>
      </c>
      <c r="C3123" t="s">
        <v>53</v>
      </c>
      <c r="D3123">
        <v>2788</v>
      </c>
      <c r="E3123" s="7">
        <v>5522</v>
      </c>
      <c r="F3123" t="s">
        <v>9178</v>
      </c>
      <c r="G3123" t="s">
        <v>9182</v>
      </c>
      <c r="H3123">
        <v>50.150293300000001</v>
      </c>
      <c r="I3123">
        <v>4.9090968999999998</v>
      </c>
      <c r="J3123">
        <v>5570</v>
      </c>
      <c r="K3123" t="s">
        <v>9180</v>
      </c>
      <c r="L3123" t="s">
        <v>9181</v>
      </c>
      <c r="M3123" t="s">
        <v>58</v>
      </c>
      <c r="N3123" t="s">
        <v>59</v>
      </c>
      <c r="O3123" t="s">
        <v>60</v>
      </c>
      <c r="P3123" s="40"/>
      <c r="Q3123" s="41"/>
      <c r="R3123" s="41"/>
      <c r="S3123" s="41"/>
      <c r="T3123" s="41"/>
      <c r="U3123" s="41"/>
      <c r="V3123" s="41"/>
      <c r="W3123" s="41"/>
      <c r="X3123" s="42"/>
      <c r="Y3123" s="41"/>
      <c r="Z3123" s="41"/>
      <c r="AA3123" s="41"/>
      <c r="AB3123" s="41"/>
      <c r="AC3123" s="41"/>
      <c r="AD3123" s="41"/>
      <c r="AE3123" s="41"/>
      <c r="AF3123" s="40"/>
      <c r="AG3123" s="41"/>
      <c r="AH3123" s="42"/>
      <c r="AI3123" s="11">
        <f t="shared" si="158"/>
        <v>0</v>
      </c>
      <c r="AJ3123" s="12">
        <f t="shared" si="160"/>
        <v>0</v>
      </c>
      <c r="AK3123" s="13">
        <f t="shared" si="159"/>
        <v>0</v>
      </c>
    </row>
    <row r="3124" spans="1:37">
      <c r="A3124" t="s">
        <v>3592</v>
      </c>
      <c r="B3124" t="s">
        <v>3592</v>
      </c>
      <c r="C3124" t="s">
        <v>53</v>
      </c>
      <c r="D3124">
        <v>95352</v>
      </c>
      <c r="E3124" s="7">
        <v>5523</v>
      </c>
      <c r="F3124" t="s">
        <v>9183</v>
      </c>
      <c r="G3124" t="s">
        <v>9184</v>
      </c>
      <c r="H3124">
        <v>50.0807723</v>
      </c>
      <c r="I3124">
        <v>5.0354587999999998</v>
      </c>
      <c r="J3124">
        <v>5570</v>
      </c>
      <c r="K3124" t="s">
        <v>9185</v>
      </c>
      <c r="L3124" t="s">
        <v>9186</v>
      </c>
      <c r="M3124" t="s">
        <v>58</v>
      </c>
      <c r="N3124" t="s">
        <v>59</v>
      </c>
      <c r="O3124" t="s">
        <v>60</v>
      </c>
      <c r="P3124" s="37"/>
      <c r="Q3124" s="38"/>
      <c r="R3124" s="38"/>
      <c r="S3124" s="38"/>
      <c r="T3124" s="38"/>
      <c r="U3124" s="38"/>
      <c r="V3124" s="38"/>
      <c r="W3124" s="38"/>
      <c r="X3124" s="39"/>
      <c r="Y3124" s="38"/>
      <c r="Z3124" s="38"/>
      <c r="AA3124" s="38"/>
      <c r="AB3124" s="38"/>
      <c r="AC3124" s="38"/>
      <c r="AD3124" s="38"/>
      <c r="AE3124" s="38"/>
      <c r="AF3124" s="37"/>
      <c r="AG3124" s="38"/>
      <c r="AH3124" s="39"/>
      <c r="AI3124" s="8">
        <f t="shared" si="158"/>
        <v>0</v>
      </c>
      <c r="AJ3124" s="9">
        <f t="shared" si="160"/>
        <v>0</v>
      </c>
      <c r="AK3124" s="10">
        <f t="shared" si="159"/>
        <v>0</v>
      </c>
    </row>
    <row r="3125" spans="1:37">
      <c r="A3125" t="s">
        <v>3592</v>
      </c>
      <c r="B3125" t="s">
        <v>3592</v>
      </c>
      <c r="C3125" t="s">
        <v>120</v>
      </c>
      <c r="D3125">
        <v>2790</v>
      </c>
      <c r="E3125" s="7">
        <v>5525</v>
      </c>
      <c r="F3125" t="s">
        <v>1354</v>
      </c>
      <c r="G3125" t="s">
        <v>9187</v>
      </c>
      <c r="H3125">
        <v>50.112279999999998</v>
      </c>
      <c r="I3125">
        <v>4.9626999999999999</v>
      </c>
      <c r="J3125">
        <v>5570</v>
      </c>
      <c r="K3125" t="s">
        <v>9188</v>
      </c>
      <c r="L3125" t="s">
        <v>9189</v>
      </c>
      <c r="M3125" t="s">
        <v>58</v>
      </c>
      <c r="N3125" t="s">
        <v>59</v>
      </c>
      <c r="O3125" t="s">
        <v>158</v>
      </c>
      <c r="P3125" s="40"/>
      <c r="Q3125" s="41"/>
      <c r="R3125" s="41"/>
      <c r="S3125" s="41"/>
      <c r="T3125" s="41"/>
      <c r="U3125" s="41"/>
      <c r="V3125" s="41"/>
      <c r="W3125" s="41"/>
      <c r="X3125" s="42"/>
      <c r="Y3125" s="41"/>
      <c r="Z3125" s="41"/>
      <c r="AA3125" s="41"/>
      <c r="AB3125" s="41"/>
      <c r="AC3125" s="41"/>
      <c r="AD3125" s="41"/>
      <c r="AE3125" s="41"/>
      <c r="AF3125" s="40"/>
      <c r="AG3125" s="41"/>
      <c r="AH3125" s="42"/>
      <c r="AI3125" s="11">
        <f t="shared" si="158"/>
        <v>0</v>
      </c>
      <c r="AJ3125" s="12">
        <f t="shared" si="160"/>
        <v>0</v>
      </c>
      <c r="AK3125" s="13">
        <f t="shared" si="159"/>
        <v>0</v>
      </c>
    </row>
    <row r="3126" spans="1:37">
      <c r="A3126" t="s">
        <v>3592</v>
      </c>
      <c r="B3126" t="s">
        <v>3592</v>
      </c>
      <c r="C3126" t="s">
        <v>120</v>
      </c>
      <c r="D3126">
        <v>2791</v>
      </c>
      <c r="E3126" s="7">
        <v>5526</v>
      </c>
      <c r="F3126" t="s">
        <v>2868</v>
      </c>
      <c r="G3126" t="s">
        <v>9190</v>
      </c>
      <c r="H3126">
        <v>50.110556000000003</v>
      </c>
      <c r="I3126">
        <v>4.9538896000000001</v>
      </c>
      <c r="J3126">
        <v>5570</v>
      </c>
      <c r="K3126" t="s">
        <v>9191</v>
      </c>
      <c r="L3126" t="s">
        <v>9192</v>
      </c>
      <c r="M3126" t="s">
        <v>58</v>
      </c>
      <c r="N3126" t="s">
        <v>59</v>
      </c>
      <c r="O3126" t="s">
        <v>158</v>
      </c>
      <c r="P3126" s="37"/>
      <c r="Q3126" s="38"/>
      <c r="R3126" s="38"/>
      <c r="S3126" s="38"/>
      <c r="T3126" s="38"/>
      <c r="U3126" s="38"/>
      <c r="V3126" s="38"/>
      <c r="W3126" s="38"/>
      <c r="X3126" s="39"/>
      <c r="Y3126" s="38"/>
      <c r="Z3126" s="38"/>
      <c r="AA3126" s="38"/>
      <c r="AB3126" s="38"/>
      <c r="AC3126" s="38"/>
      <c r="AD3126" s="38"/>
      <c r="AE3126" s="38"/>
      <c r="AF3126" s="37"/>
      <c r="AG3126" s="38"/>
      <c r="AH3126" s="39"/>
      <c r="AI3126" s="8">
        <f t="shared" si="158"/>
        <v>0</v>
      </c>
      <c r="AJ3126" s="9">
        <f t="shared" si="160"/>
        <v>0</v>
      </c>
      <c r="AK3126" s="10">
        <f t="shared" si="159"/>
        <v>0</v>
      </c>
    </row>
    <row r="3127" spans="1:37">
      <c r="A3127" t="s">
        <v>3592</v>
      </c>
      <c r="B3127" t="s">
        <v>3592</v>
      </c>
      <c r="C3127" t="s">
        <v>182</v>
      </c>
      <c r="D3127">
        <v>5112</v>
      </c>
      <c r="E3127" s="7">
        <v>5527</v>
      </c>
      <c r="F3127" t="s">
        <v>9193</v>
      </c>
      <c r="G3127" t="s">
        <v>9194</v>
      </c>
      <c r="H3127">
        <v>50.111409100000003</v>
      </c>
      <c r="I3127">
        <v>4.9551159</v>
      </c>
      <c r="J3127">
        <v>5570</v>
      </c>
      <c r="K3127" t="s">
        <v>9195</v>
      </c>
      <c r="L3127" t="s">
        <v>9196</v>
      </c>
      <c r="M3127" t="s">
        <v>58</v>
      </c>
      <c r="N3127" t="s">
        <v>59</v>
      </c>
      <c r="O3127" t="s">
        <v>60</v>
      </c>
      <c r="P3127" s="40"/>
      <c r="Q3127" s="41"/>
      <c r="R3127" s="41"/>
      <c r="S3127" s="41"/>
      <c r="T3127" s="41"/>
      <c r="U3127" s="41"/>
      <c r="V3127" s="41"/>
      <c r="W3127" s="41"/>
      <c r="X3127" s="42"/>
      <c r="Y3127" s="41"/>
      <c r="Z3127" s="41"/>
      <c r="AA3127" s="41"/>
      <c r="AB3127" s="41"/>
      <c r="AC3127" s="41"/>
      <c r="AD3127" s="41"/>
      <c r="AE3127" s="41"/>
      <c r="AF3127" s="40"/>
      <c r="AG3127" s="41"/>
      <c r="AH3127" s="42"/>
      <c r="AI3127" s="11">
        <f t="shared" si="158"/>
        <v>0</v>
      </c>
      <c r="AJ3127" s="12">
        <f t="shared" si="160"/>
        <v>0</v>
      </c>
      <c r="AK3127" s="13">
        <f t="shared" si="159"/>
        <v>0</v>
      </c>
    </row>
    <row r="3128" spans="1:37">
      <c r="A3128" t="s">
        <v>3592</v>
      </c>
      <c r="B3128" t="s">
        <v>3592</v>
      </c>
      <c r="C3128" t="s">
        <v>182</v>
      </c>
      <c r="D3128">
        <v>2792</v>
      </c>
      <c r="E3128" s="7">
        <v>5528</v>
      </c>
      <c r="F3128" t="s">
        <v>9197</v>
      </c>
      <c r="G3128" t="s">
        <v>9194</v>
      </c>
      <c r="H3128">
        <v>50.111409100000003</v>
      </c>
      <c r="I3128">
        <v>4.9551159</v>
      </c>
      <c r="J3128">
        <v>5570</v>
      </c>
      <c r="K3128" t="s">
        <v>9198</v>
      </c>
      <c r="L3128" t="s">
        <v>9199</v>
      </c>
      <c r="M3128" t="s">
        <v>58</v>
      </c>
      <c r="N3128" t="s">
        <v>168</v>
      </c>
      <c r="O3128" t="s">
        <v>60</v>
      </c>
      <c r="P3128" s="37"/>
      <c r="Q3128" s="38"/>
      <c r="R3128" s="38"/>
      <c r="S3128" s="38"/>
      <c r="T3128" s="38"/>
      <c r="U3128" s="38"/>
      <c r="V3128" s="38"/>
      <c r="W3128" s="38"/>
      <c r="X3128" s="39"/>
      <c r="Y3128" s="38"/>
      <c r="Z3128" s="38"/>
      <c r="AA3128" s="38"/>
      <c r="AB3128" s="38"/>
      <c r="AC3128" s="38"/>
      <c r="AD3128" s="38"/>
      <c r="AE3128" s="38"/>
      <c r="AF3128" s="37"/>
      <c r="AG3128" s="38"/>
      <c r="AH3128" s="39"/>
      <c r="AI3128" s="8">
        <f t="shared" si="158"/>
        <v>0</v>
      </c>
      <c r="AJ3128" s="9">
        <f t="shared" si="160"/>
        <v>0</v>
      </c>
      <c r="AK3128" s="10">
        <f t="shared" si="159"/>
        <v>0</v>
      </c>
    </row>
    <row r="3129" spans="1:37">
      <c r="A3129" t="s">
        <v>3592</v>
      </c>
      <c r="B3129" t="s">
        <v>3592</v>
      </c>
      <c r="C3129" t="s">
        <v>120</v>
      </c>
      <c r="D3129">
        <v>2793</v>
      </c>
      <c r="E3129" s="7">
        <v>5530</v>
      </c>
      <c r="F3129" t="s">
        <v>173</v>
      </c>
      <c r="G3129" t="s">
        <v>9190</v>
      </c>
      <c r="H3129">
        <v>50.110556000000003</v>
      </c>
      <c r="I3129">
        <v>4.9538896000000001</v>
      </c>
      <c r="J3129">
        <v>5570</v>
      </c>
      <c r="K3129" t="s">
        <v>9200</v>
      </c>
      <c r="L3129" t="s">
        <v>9201</v>
      </c>
      <c r="M3129" t="s">
        <v>58</v>
      </c>
      <c r="N3129" t="s">
        <v>168</v>
      </c>
      <c r="O3129" t="s">
        <v>158</v>
      </c>
      <c r="P3129" s="40"/>
      <c r="Q3129" s="41"/>
      <c r="R3129" s="41"/>
      <c r="S3129" s="41"/>
      <c r="T3129" s="41"/>
      <c r="U3129" s="41"/>
      <c r="V3129" s="41"/>
      <c r="W3129" s="41"/>
      <c r="X3129" s="42"/>
      <c r="Y3129" s="41"/>
      <c r="Z3129" s="41"/>
      <c r="AA3129" s="41"/>
      <c r="AB3129" s="41"/>
      <c r="AC3129" s="41"/>
      <c r="AD3129" s="41"/>
      <c r="AE3129" s="41"/>
      <c r="AF3129" s="40"/>
      <c r="AG3129" s="41"/>
      <c r="AH3129" s="42"/>
      <c r="AI3129" s="11">
        <f t="shared" si="158"/>
        <v>0</v>
      </c>
      <c r="AJ3129" s="12">
        <f t="shared" si="160"/>
        <v>0</v>
      </c>
      <c r="AK3129" s="13">
        <f t="shared" si="159"/>
        <v>0</v>
      </c>
    </row>
    <row r="3130" spans="1:37">
      <c r="A3130" t="s">
        <v>3592</v>
      </c>
      <c r="B3130" t="s">
        <v>3592</v>
      </c>
      <c r="C3130" t="s">
        <v>120</v>
      </c>
      <c r="D3130">
        <v>2794</v>
      </c>
      <c r="E3130" s="7">
        <v>5531</v>
      </c>
      <c r="F3130" t="s">
        <v>9202</v>
      </c>
      <c r="G3130" t="s">
        <v>9203</v>
      </c>
      <c r="H3130">
        <v>50.1116107</v>
      </c>
      <c r="I3130">
        <v>4.9636164999999997</v>
      </c>
      <c r="J3130">
        <v>5570</v>
      </c>
      <c r="K3130" t="s">
        <v>9204</v>
      </c>
      <c r="L3130" t="s">
        <v>9205</v>
      </c>
      <c r="M3130" t="s">
        <v>58</v>
      </c>
      <c r="N3130" t="s">
        <v>168</v>
      </c>
      <c r="O3130" t="s">
        <v>158</v>
      </c>
      <c r="P3130" s="37"/>
      <c r="Q3130" s="38"/>
      <c r="R3130" s="38"/>
      <c r="S3130" s="38"/>
      <c r="T3130" s="38"/>
      <c r="U3130" s="38"/>
      <c r="V3130" s="38"/>
      <c r="W3130" s="38"/>
      <c r="X3130" s="39"/>
      <c r="Y3130" s="38"/>
      <c r="Z3130" s="38"/>
      <c r="AA3130" s="38"/>
      <c r="AB3130" s="38"/>
      <c r="AC3130" s="38"/>
      <c r="AD3130" s="38"/>
      <c r="AE3130" s="38"/>
      <c r="AF3130" s="37"/>
      <c r="AG3130" s="38"/>
      <c r="AH3130" s="39"/>
      <c r="AI3130" s="8">
        <f t="shared" si="158"/>
        <v>0</v>
      </c>
      <c r="AJ3130" s="9">
        <f t="shared" si="160"/>
        <v>0</v>
      </c>
      <c r="AK3130" s="10">
        <f t="shared" si="159"/>
        <v>0</v>
      </c>
    </row>
    <row r="3131" spans="1:37">
      <c r="A3131" t="s">
        <v>3592</v>
      </c>
      <c r="B3131" t="s">
        <v>3592</v>
      </c>
      <c r="C3131" t="s">
        <v>53</v>
      </c>
      <c r="D3131">
        <v>2797</v>
      </c>
      <c r="E3131" s="7">
        <v>5535</v>
      </c>
      <c r="F3131" t="s">
        <v>1910</v>
      </c>
      <c r="G3131" t="s">
        <v>9206</v>
      </c>
      <c r="H3131">
        <v>49.902088800000001</v>
      </c>
      <c r="I3131">
        <v>4.9686731000000002</v>
      </c>
      <c r="J3131">
        <v>5555</v>
      </c>
      <c r="K3131" t="s">
        <v>9207</v>
      </c>
      <c r="L3131" t="s">
        <v>9208</v>
      </c>
      <c r="M3131" t="s">
        <v>58</v>
      </c>
      <c r="N3131" t="s">
        <v>59</v>
      </c>
      <c r="O3131" t="s">
        <v>60</v>
      </c>
      <c r="P3131" s="40"/>
      <c r="Q3131" s="41"/>
      <c r="R3131" s="41"/>
      <c r="S3131" s="41"/>
      <c r="T3131" s="41"/>
      <c r="U3131" s="41"/>
      <c r="V3131" s="41"/>
      <c r="W3131" s="41"/>
      <c r="X3131" s="42"/>
      <c r="Y3131" s="41"/>
      <c r="Z3131" s="41"/>
      <c r="AA3131" s="41"/>
      <c r="AB3131" s="41"/>
      <c r="AC3131" s="41"/>
      <c r="AD3131" s="41"/>
      <c r="AE3131" s="41"/>
      <c r="AF3131" s="40"/>
      <c r="AG3131" s="41"/>
      <c r="AH3131" s="42"/>
      <c r="AI3131" s="11">
        <f t="shared" si="158"/>
        <v>0</v>
      </c>
      <c r="AJ3131" s="12">
        <f t="shared" si="160"/>
        <v>0</v>
      </c>
      <c r="AK3131" s="13">
        <f t="shared" si="159"/>
        <v>0</v>
      </c>
    </row>
    <row r="3132" spans="1:37">
      <c r="A3132" t="s">
        <v>3592</v>
      </c>
      <c r="B3132" t="s">
        <v>3592</v>
      </c>
      <c r="C3132" t="s">
        <v>53</v>
      </c>
      <c r="D3132">
        <v>2797</v>
      </c>
      <c r="E3132" s="7">
        <v>5536</v>
      </c>
      <c r="F3132" t="s">
        <v>1910</v>
      </c>
      <c r="G3132" t="s">
        <v>9209</v>
      </c>
      <c r="H3132">
        <v>49.940582399999997</v>
      </c>
      <c r="I3132">
        <v>5.0145302999999997</v>
      </c>
      <c r="J3132">
        <v>5555</v>
      </c>
      <c r="K3132" t="s">
        <v>9207</v>
      </c>
      <c r="L3132" t="s">
        <v>9208</v>
      </c>
      <c r="M3132" t="s">
        <v>58</v>
      </c>
      <c r="N3132" t="s">
        <v>59</v>
      </c>
      <c r="O3132" t="s">
        <v>60</v>
      </c>
      <c r="P3132" s="37"/>
      <c r="Q3132" s="38"/>
      <c r="R3132" s="38"/>
      <c r="S3132" s="38"/>
      <c r="T3132" s="38"/>
      <c r="U3132" s="38"/>
      <c r="V3132" s="38"/>
      <c r="W3132" s="38"/>
      <c r="X3132" s="39"/>
      <c r="Y3132" s="38"/>
      <c r="Z3132" s="38"/>
      <c r="AA3132" s="38"/>
      <c r="AB3132" s="38"/>
      <c r="AC3132" s="38"/>
      <c r="AD3132" s="38"/>
      <c r="AE3132" s="38"/>
      <c r="AF3132" s="37"/>
      <c r="AG3132" s="38"/>
      <c r="AH3132" s="39"/>
      <c r="AI3132" s="8">
        <f t="shared" si="158"/>
        <v>0</v>
      </c>
      <c r="AJ3132" s="9">
        <f t="shared" si="160"/>
        <v>0</v>
      </c>
      <c r="AK3132" s="10">
        <f t="shared" si="159"/>
        <v>0</v>
      </c>
    </row>
    <row r="3133" spans="1:37">
      <c r="A3133" t="s">
        <v>3592</v>
      </c>
      <c r="B3133" t="s">
        <v>3592</v>
      </c>
      <c r="C3133" t="s">
        <v>53</v>
      </c>
      <c r="D3133">
        <v>2797</v>
      </c>
      <c r="E3133" s="7">
        <v>5537</v>
      </c>
      <c r="F3133" t="s">
        <v>1910</v>
      </c>
      <c r="G3133" t="s">
        <v>9210</v>
      </c>
      <c r="H3133">
        <v>49.933824199999997</v>
      </c>
      <c r="I3133">
        <v>5.0431882999999997</v>
      </c>
      <c r="J3133">
        <v>5555</v>
      </c>
      <c r="K3133" t="s">
        <v>9207</v>
      </c>
      <c r="L3133" t="s">
        <v>9208</v>
      </c>
      <c r="M3133" t="s">
        <v>58</v>
      </c>
      <c r="N3133" t="s">
        <v>59</v>
      </c>
      <c r="O3133" t="s">
        <v>60</v>
      </c>
      <c r="P3133" s="40"/>
      <c r="Q3133" s="41"/>
      <c r="R3133" s="41"/>
      <c r="S3133" s="41"/>
      <c r="T3133" s="41"/>
      <c r="U3133" s="41"/>
      <c r="V3133" s="41"/>
      <c r="W3133" s="41"/>
      <c r="X3133" s="42"/>
      <c r="Y3133" s="41"/>
      <c r="Z3133" s="41"/>
      <c r="AA3133" s="41"/>
      <c r="AB3133" s="41"/>
      <c r="AC3133" s="41"/>
      <c r="AD3133" s="41"/>
      <c r="AE3133" s="41"/>
      <c r="AF3133" s="40"/>
      <c r="AG3133" s="41"/>
      <c r="AH3133" s="42"/>
      <c r="AI3133" s="11">
        <f t="shared" si="158"/>
        <v>0</v>
      </c>
      <c r="AJ3133" s="12">
        <f t="shared" si="160"/>
        <v>0</v>
      </c>
      <c r="AK3133" s="13">
        <f t="shared" si="159"/>
        <v>0</v>
      </c>
    </row>
    <row r="3134" spans="1:37">
      <c r="A3134" t="s">
        <v>3592</v>
      </c>
      <c r="B3134" t="s">
        <v>3592</v>
      </c>
      <c r="C3134" t="s">
        <v>53</v>
      </c>
      <c r="D3134">
        <v>2797</v>
      </c>
      <c r="E3134" s="7">
        <v>5538</v>
      </c>
      <c r="F3134" t="s">
        <v>1910</v>
      </c>
      <c r="G3134" t="s">
        <v>9211</v>
      </c>
      <c r="H3134">
        <v>49.892278099999999</v>
      </c>
      <c r="I3134">
        <v>5.0075246</v>
      </c>
      <c r="J3134">
        <v>5555</v>
      </c>
      <c r="K3134" t="s">
        <v>9207</v>
      </c>
      <c r="L3134" t="s">
        <v>9208</v>
      </c>
      <c r="M3134" t="s">
        <v>58</v>
      </c>
      <c r="N3134" t="s">
        <v>59</v>
      </c>
      <c r="O3134" t="s">
        <v>60</v>
      </c>
      <c r="P3134" s="37"/>
      <c r="Q3134" s="38"/>
      <c r="R3134" s="38"/>
      <c r="S3134" s="38"/>
      <c r="T3134" s="38"/>
      <c r="U3134" s="38"/>
      <c r="V3134" s="38"/>
      <c r="W3134" s="38"/>
      <c r="X3134" s="39"/>
      <c r="Y3134" s="38"/>
      <c r="Z3134" s="38"/>
      <c r="AA3134" s="38"/>
      <c r="AB3134" s="38"/>
      <c r="AC3134" s="38"/>
      <c r="AD3134" s="38"/>
      <c r="AE3134" s="38"/>
      <c r="AF3134" s="37"/>
      <c r="AG3134" s="38"/>
      <c r="AH3134" s="39"/>
      <c r="AI3134" s="8">
        <f t="shared" si="158"/>
        <v>0</v>
      </c>
      <c r="AJ3134" s="9">
        <f t="shared" si="160"/>
        <v>0</v>
      </c>
      <c r="AK3134" s="10">
        <f t="shared" si="159"/>
        <v>0</v>
      </c>
    </row>
    <row r="3135" spans="1:37">
      <c r="A3135" t="s">
        <v>3592</v>
      </c>
      <c r="B3135" t="s">
        <v>3592</v>
      </c>
      <c r="C3135" t="s">
        <v>53</v>
      </c>
      <c r="D3135">
        <v>2797</v>
      </c>
      <c r="E3135" s="7">
        <v>5539</v>
      </c>
      <c r="F3135" t="s">
        <v>1910</v>
      </c>
      <c r="G3135" t="s">
        <v>9212</v>
      </c>
      <c r="H3135">
        <v>49.9507829</v>
      </c>
      <c r="I3135">
        <v>5.0686020999999997</v>
      </c>
      <c r="J3135">
        <v>5555</v>
      </c>
      <c r="K3135" t="s">
        <v>9207</v>
      </c>
      <c r="L3135" t="s">
        <v>9208</v>
      </c>
      <c r="M3135" t="s">
        <v>58</v>
      </c>
      <c r="N3135" t="s">
        <v>59</v>
      </c>
      <c r="O3135" t="s">
        <v>60</v>
      </c>
      <c r="P3135" s="40"/>
      <c r="Q3135" s="41"/>
      <c r="R3135" s="41"/>
      <c r="S3135" s="41"/>
      <c r="T3135" s="41"/>
      <c r="U3135" s="41"/>
      <c r="V3135" s="41"/>
      <c r="W3135" s="41"/>
      <c r="X3135" s="42"/>
      <c r="Y3135" s="41"/>
      <c r="Z3135" s="41"/>
      <c r="AA3135" s="41"/>
      <c r="AB3135" s="41"/>
      <c r="AC3135" s="41"/>
      <c r="AD3135" s="41"/>
      <c r="AE3135" s="41"/>
      <c r="AF3135" s="40"/>
      <c r="AG3135" s="41"/>
      <c r="AH3135" s="42"/>
      <c r="AI3135" s="11">
        <f t="shared" si="158"/>
        <v>0</v>
      </c>
      <c r="AJ3135" s="12">
        <f t="shared" si="160"/>
        <v>0</v>
      </c>
      <c r="AK3135" s="13">
        <f t="shared" si="159"/>
        <v>0</v>
      </c>
    </row>
    <row r="3136" spans="1:37">
      <c r="A3136" t="s">
        <v>3592</v>
      </c>
      <c r="B3136" t="s">
        <v>3592</v>
      </c>
      <c r="C3136" t="s">
        <v>53</v>
      </c>
      <c r="D3136">
        <v>2798</v>
      </c>
      <c r="E3136" s="7">
        <v>5540</v>
      </c>
      <c r="F3136" t="s">
        <v>2336</v>
      </c>
      <c r="G3136" t="s">
        <v>9213</v>
      </c>
      <c r="H3136">
        <v>50.224453799999999</v>
      </c>
      <c r="I3136">
        <v>5.1206427000000003</v>
      </c>
      <c r="J3136">
        <v>5590</v>
      </c>
      <c r="K3136" t="s">
        <v>9214</v>
      </c>
      <c r="L3136" t="s">
        <v>9215</v>
      </c>
      <c r="M3136" t="s">
        <v>58</v>
      </c>
      <c r="N3136" t="s">
        <v>59</v>
      </c>
      <c r="O3136" t="s">
        <v>60</v>
      </c>
      <c r="P3136" s="37"/>
      <c r="Q3136" s="38"/>
      <c r="R3136" s="38"/>
      <c r="S3136" s="38"/>
      <c r="T3136" s="38"/>
      <c r="U3136" s="38"/>
      <c r="V3136" s="38"/>
      <c r="W3136" s="38"/>
      <c r="X3136" s="39"/>
      <c r="Y3136" s="38"/>
      <c r="Z3136" s="38"/>
      <c r="AA3136" s="38"/>
      <c r="AB3136" s="38"/>
      <c r="AC3136" s="38"/>
      <c r="AD3136" s="38"/>
      <c r="AE3136" s="38"/>
      <c r="AF3136" s="37"/>
      <c r="AG3136" s="38"/>
      <c r="AH3136" s="39"/>
      <c r="AI3136" s="8">
        <f t="shared" si="158"/>
        <v>0</v>
      </c>
      <c r="AJ3136" s="9">
        <f t="shared" si="160"/>
        <v>0</v>
      </c>
      <c r="AK3136" s="10">
        <f t="shared" si="159"/>
        <v>0</v>
      </c>
    </row>
    <row r="3137" spans="1:37">
      <c r="A3137" t="s">
        <v>3592</v>
      </c>
      <c r="B3137" t="s">
        <v>3592</v>
      </c>
      <c r="C3137" t="s">
        <v>53</v>
      </c>
      <c r="D3137">
        <v>2798</v>
      </c>
      <c r="E3137" s="7">
        <v>5543</v>
      </c>
      <c r="F3137" t="s">
        <v>2336</v>
      </c>
      <c r="G3137" t="s">
        <v>9216</v>
      </c>
      <c r="H3137">
        <v>50.248080199999997</v>
      </c>
      <c r="I3137">
        <v>5.1914287000000003</v>
      </c>
      <c r="J3137">
        <v>5590</v>
      </c>
      <c r="K3137" t="s">
        <v>9214</v>
      </c>
      <c r="L3137" t="s">
        <v>9215</v>
      </c>
      <c r="M3137" t="s">
        <v>58</v>
      </c>
      <c r="N3137" t="s">
        <v>59</v>
      </c>
      <c r="O3137" t="s">
        <v>60</v>
      </c>
      <c r="P3137" s="40"/>
      <c r="Q3137" s="41"/>
      <c r="R3137" s="41"/>
      <c r="S3137" s="41"/>
      <c r="T3137" s="41"/>
      <c r="U3137" s="41"/>
      <c r="V3137" s="41"/>
      <c r="W3137" s="41"/>
      <c r="X3137" s="42"/>
      <c r="Y3137" s="41"/>
      <c r="Z3137" s="41"/>
      <c r="AA3137" s="41"/>
      <c r="AB3137" s="41"/>
      <c r="AC3137" s="41"/>
      <c r="AD3137" s="41"/>
      <c r="AE3137" s="41"/>
      <c r="AF3137" s="40"/>
      <c r="AG3137" s="41"/>
      <c r="AH3137" s="42"/>
      <c r="AI3137" s="11">
        <f t="shared" si="158"/>
        <v>0</v>
      </c>
      <c r="AJ3137" s="12">
        <f t="shared" si="160"/>
        <v>0</v>
      </c>
      <c r="AK3137" s="13">
        <f t="shared" si="159"/>
        <v>0</v>
      </c>
    </row>
    <row r="3138" spans="1:37">
      <c r="A3138" t="s">
        <v>3592</v>
      </c>
      <c r="B3138" t="s">
        <v>3592</v>
      </c>
      <c r="C3138" t="s">
        <v>53</v>
      </c>
      <c r="D3138">
        <v>95681</v>
      </c>
      <c r="E3138" s="7">
        <v>5544</v>
      </c>
      <c r="F3138" t="s">
        <v>9217</v>
      </c>
      <c r="G3138" t="s">
        <v>9218</v>
      </c>
      <c r="H3138">
        <v>50.267114100000001</v>
      </c>
      <c r="I3138">
        <v>5.0485864999999999</v>
      </c>
      <c r="J3138">
        <v>5590</v>
      </c>
      <c r="K3138" t="s">
        <v>9219</v>
      </c>
      <c r="L3138" t="s">
        <v>9220</v>
      </c>
      <c r="M3138" t="s">
        <v>58</v>
      </c>
      <c r="N3138" t="s">
        <v>59</v>
      </c>
      <c r="O3138" t="s">
        <v>60</v>
      </c>
      <c r="P3138" s="37"/>
      <c r="Q3138" s="38"/>
      <c r="R3138" s="38"/>
      <c r="S3138" s="38"/>
      <c r="T3138" s="38"/>
      <c r="U3138" s="38"/>
      <c r="V3138" s="38"/>
      <c r="W3138" s="38"/>
      <c r="X3138" s="39"/>
      <c r="Y3138" s="38"/>
      <c r="Z3138" s="38"/>
      <c r="AA3138" s="38"/>
      <c r="AB3138" s="38"/>
      <c r="AC3138" s="38"/>
      <c r="AD3138" s="38"/>
      <c r="AE3138" s="38"/>
      <c r="AF3138" s="37"/>
      <c r="AG3138" s="38"/>
      <c r="AH3138" s="39"/>
      <c r="AI3138" s="8">
        <f t="shared" si="158"/>
        <v>0</v>
      </c>
      <c r="AJ3138" s="9">
        <f t="shared" si="160"/>
        <v>0</v>
      </c>
      <c r="AK3138" s="10">
        <f t="shared" si="159"/>
        <v>0</v>
      </c>
    </row>
    <row r="3139" spans="1:37">
      <c r="A3139" t="s">
        <v>3592</v>
      </c>
      <c r="B3139" t="s">
        <v>3592</v>
      </c>
      <c r="C3139" t="s">
        <v>53</v>
      </c>
      <c r="D3139">
        <v>2800</v>
      </c>
      <c r="E3139" s="7">
        <v>5545</v>
      </c>
      <c r="F3139" t="s">
        <v>9221</v>
      </c>
      <c r="G3139" t="s">
        <v>9222</v>
      </c>
      <c r="H3139">
        <v>50.312814799999998</v>
      </c>
      <c r="I3139">
        <v>5.0656165</v>
      </c>
      <c r="J3139">
        <v>5590</v>
      </c>
      <c r="K3139" t="s">
        <v>9223</v>
      </c>
      <c r="L3139" t="s">
        <v>9224</v>
      </c>
      <c r="M3139" t="s">
        <v>58</v>
      </c>
      <c r="N3139" t="s">
        <v>59</v>
      </c>
      <c r="O3139" t="s">
        <v>60</v>
      </c>
      <c r="P3139" s="40"/>
      <c r="Q3139" s="41"/>
      <c r="R3139" s="41"/>
      <c r="S3139" s="41"/>
      <c r="T3139" s="41"/>
      <c r="U3139" s="41"/>
      <c r="V3139" s="41"/>
      <c r="W3139" s="41"/>
      <c r="X3139" s="42"/>
      <c r="Y3139" s="41"/>
      <c r="Z3139" s="41"/>
      <c r="AA3139" s="41"/>
      <c r="AB3139" s="41"/>
      <c r="AC3139" s="41"/>
      <c r="AD3139" s="41"/>
      <c r="AE3139" s="41"/>
      <c r="AF3139" s="40"/>
      <c r="AG3139" s="41"/>
      <c r="AH3139" s="42"/>
      <c r="AI3139" s="11">
        <f t="shared" si="158"/>
        <v>0</v>
      </c>
      <c r="AJ3139" s="12">
        <f t="shared" si="160"/>
        <v>0</v>
      </c>
      <c r="AK3139" s="13">
        <f t="shared" si="159"/>
        <v>0</v>
      </c>
    </row>
    <row r="3140" spans="1:37">
      <c r="A3140" t="s">
        <v>3592</v>
      </c>
      <c r="B3140" t="s">
        <v>3592</v>
      </c>
      <c r="C3140" t="s">
        <v>53</v>
      </c>
      <c r="D3140">
        <v>2800</v>
      </c>
      <c r="E3140" s="7">
        <v>5546</v>
      </c>
      <c r="F3140" t="s">
        <v>9221</v>
      </c>
      <c r="G3140" t="s">
        <v>9225</v>
      </c>
      <c r="H3140">
        <v>50.296082980000001</v>
      </c>
      <c r="I3140">
        <v>5.0346712680000003</v>
      </c>
      <c r="J3140">
        <v>5590</v>
      </c>
      <c r="K3140" t="s">
        <v>9223</v>
      </c>
      <c r="L3140" t="s">
        <v>9224</v>
      </c>
      <c r="M3140" t="s">
        <v>58</v>
      </c>
      <c r="N3140" t="s">
        <v>59</v>
      </c>
      <c r="O3140" t="s">
        <v>60</v>
      </c>
      <c r="P3140" s="37"/>
      <c r="Q3140" s="38"/>
      <c r="R3140" s="38"/>
      <c r="S3140" s="38"/>
      <c r="T3140" s="38"/>
      <c r="U3140" s="38"/>
      <c r="V3140" s="38"/>
      <c r="W3140" s="38"/>
      <c r="X3140" s="39"/>
      <c r="Y3140" s="38"/>
      <c r="Z3140" s="38"/>
      <c r="AA3140" s="38"/>
      <c r="AB3140" s="38"/>
      <c r="AC3140" s="38"/>
      <c r="AD3140" s="38"/>
      <c r="AE3140" s="38"/>
      <c r="AF3140" s="37"/>
      <c r="AG3140" s="38"/>
      <c r="AH3140" s="39"/>
      <c r="AI3140" s="8">
        <f t="shared" si="158"/>
        <v>0</v>
      </c>
      <c r="AJ3140" s="9">
        <f t="shared" si="160"/>
        <v>0</v>
      </c>
      <c r="AK3140" s="10">
        <f t="shared" si="159"/>
        <v>0</v>
      </c>
    </row>
    <row r="3141" spans="1:37">
      <c r="A3141" t="s">
        <v>3592</v>
      </c>
      <c r="B3141" t="s">
        <v>3592</v>
      </c>
      <c r="C3141" t="s">
        <v>53</v>
      </c>
      <c r="D3141">
        <v>2800</v>
      </c>
      <c r="E3141" s="7">
        <v>5547</v>
      </c>
      <c r="F3141" t="s">
        <v>9221</v>
      </c>
      <c r="G3141" t="s">
        <v>9226</v>
      </c>
      <c r="H3141">
        <v>50.296015099999998</v>
      </c>
      <c r="I3141">
        <v>5.0983282000000001</v>
      </c>
      <c r="J3141">
        <v>5590</v>
      </c>
      <c r="K3141" t="s">
        <v>9223</v>
      </c>
      <c r="L3141" t="s">
        <v>9224</v>
      </c>
      <c r="M3141" t="s">
        <v>58</v>
      </c>
      <c r="N3141" t="s">
        <v>59</v>
      </c>
      <c r="O3141" t="s">
        <v>60</v>
      </c>
      <c r="P3141" s="40"/>
      <c r="Q3141" s="41"/>
      <c r="R3141" s="41"/>
      <c r="S3141" s="41"/>
      <c r="T3141" s="41"/>
      <c r="U3141" s="41"/>
      <c r="V3141" s="41"/>
      <c r="W3141" s="41"/>
      <c r="X3141" s="42"/>
      <c r="Y3141" s="41"/>
      <c r="Z3141" s="41"/>
      <c r="AA3141" s="41"/>
      <c r="AB3141" s="41"/>
      <c r="AC3141" s="41"/>
      <c r="AD3141" s="41"/>
      <c r="AE3141" s="41"/>
      <c r="AF3141" s="40"/>
      <c r="AG3141" s="41"/>
      <c r="AH3141" s="42"/>
      <c r="AI3141" s="11">
        <f t="shared" si="158"/>
        <v>0</v>
      </c>
      <c r="AJ3141" s="12">
        <f t="shared" si="160"/>
        <v>0</v>
      </c>
      <c r="AK3141" s="13">
        <f t="shared" si="159"/>
        <v>0</v>
      </c>
    </row>
    <row r="3142" spans="1:37">
      <c r="A3142" t="s">
        <v>3592</v>
      </c>
      <c r="B3142" t="s">
        <v>3592</v>
      </c>
      <c r="C3142" t="s">
        <v>120</v>
      </c>
      <c r="D3142">
        <v>2801</v>
      </c>
      <c r="E3142" s="7">
        <v>5549</v>
      </c>
      <c r="F3142" t="s">
        <v>2617</v>
      </c>
      <c r="G3142" t="s">
        <v>9227</v>
      </c>
      <c r="H3142">
        <v>50.294389500000001</v>
      </c>
      <c r="I3142">
        <v>5.1059188999999998</v>
      </c>
      <c r="J3142">
        <v>5590</v>
      </c>
      <c r="K3142" t="s">
        <v>9228</v>
      </c>
      <c r="L3142" t="s">
        <v>9229</v>
      </c>
      <c r="M3142" t="s">
        <v>58</v>
      </c>
      <c r="N3142" t="s">
        <v>59</v>
      </c>
      <c r="O3142" t="s">
        <v>158</v>
      </c>
      <c r="P3142" s="37"/>
      <c r="Q3142" s="38"/>
      <c r="R3142" s="38"/>
      <c r="S3142" s="38"/>
      <c r="T3142" s="38"/>
      <c r="U3142" s="38"/>
      <c r="V3142" s="38"/>
      <c r="W3142" s="38"/>
      <c r="X3142" s="39"/>
      <c r="Y3142" s="38"/>
      <c r="Z3142" s="38"/>
      <c r="AA3142" s="38"/>
      <c r="AB3142" s="38"/>
      <c r="AC3142" s="38"/>
      <c r="AD3142" s="38"/>
      <c r="AE3142" s="38"/>
      <c r="AF3142" s="37"/>
      <c r="AG3142" s="38"/>
      <c r="AH3142" s="39"/>
      <c r="AI3142" s="8">
        <f t="shared" si="158"/>
        <v>0</v>
      </c>
      <c r="AJ3142" s="9">
        <f t="shared" si="160"/>
        <v>0</v>
      </c>
      <c r="AK3142" s="10">
        <f t="shared" si="159"/>
        <v>0</v>
      </c>
    </row>
    <row r="3143" spans="1:37">
      <c r="A3143" t="s">
        <v>3592</v>
      </c>
      <c r="B3143" t="s">
        <v>3592</v>
      </c>
      <c r="C3143" t="s">
        <v>120</v>
      </c>
      <c r="D3143">
        <v>2802</v>
      </c>
      <c r="E3143" s="7">
        <v>5550</v>
      </c>
      <c r="F3143" t="s">
        <v>9230</v>
      </c>
      <c r="G3143" t="s">
        <v>9231</v>
      </c>
      <c r="H3143">
        <v>50.297600199999998</v>
      </c>
      <c r="I3143">
        <v>5.1027051999999999</v>
      </c>
      <c r="J3143">
        <v>5590</v>
      </c>
      <c r="K3143" t="s">
        <v>9232</v>
      </c>
      <c r="L3143" t="s">
        <v>9233</v>
      </c>
      <c r="M3143" t="s">
        <v>58</v>
      </c>
      <c r="N3143" t="s">
        <v>59</v>
      </c>
      <c r="O3143" t="s">
        <v>158</v>
      </c>
      <c r="P3143" s="40"/>
      <c r="Q3143" s="41"/>
      <c r="R3143" s="41"/>
      <c r="S3143" s="41"/>
      <c r="T3143" s="41"/>
      <c r="U3143" s="41"/>
      <c r="V3143" s="41"/>
      <c r="W3143" s="41"/>
      <c r="X3143" s="42"/>
      <c r="Y3143" s="41"/>
      <c r="Z3143" s="41"/>
      <c r="AA3143" s="41"/>
      <c r="AB3143" s="41"/>
      <c r="AC3143" s="41"/>
      <c r="AD3143" s="41"/>
      <c r="AE3143" s="41"/>
      <c r="AF3143" s="40"/>
      <c r="AG3143" s="41"/>
      <c r="AH3143" s="42"/>
      <c r="AI3143" s="11">
        <f t="shared" si="158"/>
        <v>0</v>
      </c>
      <c r="AJ3143" s="12">
        <f t="shared" si="160"/>
        <v>0</v>
      </c>
      <c r="AK3143" s="13">
        <f t="shared" si="159"/>
        <v>0</v>
      </c>
    </row>
    <row r="3144" spans="1:37">
      <c r="A3144" t="s">
        <v>3592</v>
      </c>
      <c r="B3144" t="s">
        <v>3592</v>
      </c>
      <c r="C3144" t="s">
        <v>120</v>
      </c>
      <c r="D3144">
        <v>2802</v>
      </c>
      <c r="E3144" s="7">
        <v>5551</v>
      </c>
      <c r="F3144" t="s">
        <v>9230</v>
      </c>
      <c r="G3144" t="s">
        <v>9234</v>
      </c>
      <c r="H3144">
        <v>50.290325799999998</v>
      </c>
      <c r="I3144">
        <v>5.0940592999999996</v>
      </c>
      <c r="J3144">
        <v>5590</v>
      </c>
      <c r="K3144" t="s">
        <v>9232</v>
      </c>
      <c r="L3144" t="s">
        <v>9233</v>
      </c>
      <c r="M3144" t="s">
        <v>58</v>
      </c>
      <c r="N3144" t="s">
        <v>59</v>
      </c>
      <c r="O3144" t="s">
        <v>60</v>
      </c>
      <c r="P3144" s="37"/>
      <c r="Q3144" s="38"/>
      <c r="R3144" s="38"/>
      <c r="S3144" s="38"/>
      <c r="T3144" s="38"/>
      <c r="U3144" s="38"/>
      <c r="V3144" s="38"/>
      <c r="W3144" s="38"/>
      <c r="X3144" s="39"/>
      <c r="Y3144" s="38"/>
      <c r="Z3144" s="38"/>
      <c r="AA3144" s="38"/>
      <c r="AB3144" s="38"/>
      <c r="AC3144" s="38"/>
      <c r="AD3144" s="38"/>
      <c r="AE3144" s="38"/>
      <c r="AF3144" s="37"/>
      <c r="AG3144" s="38"/>
      <c r="AH3144" s="39"/>
      <c r="AI3144" s="8">
        <f t="shared" si="158"/>
        <v>0</v>
      </c>
      <c r="AJ3144" s="9">
        <f t="shared" si="160"/>
        <v>0</v>
      </c>
      <c r="AK3144" s="10">
        <f t="shared" si="159"/>
        <v>0</v>
      </c>
    </row>
    <row r="3145" spans="1:37">
      <c r="A3145" t="s">
        <v>3592</v>
      </c>
      <c r="B3145" t="s">
        <v>3592</v>
      </c>
      <c r="C3145" t="s">
        <v>120</v>
      </c>
      <c r="D3145">
        <v>2803</v>
      </c>
      <c r="E3145" s="7">
        <v>5552</v>
      </c>
      <c r="F3145" t="s">
        <v>9235</v>
      </c>
      <c r="G3145" t="s">
        <v>9236</v>
      </c>
      <c r="H3145">
        <v>50.268826099999998</v>
      </c>
      <c r="I3145">
        <v>5.1098281999999999</v>
      </c>
      <c r="J3145">
        <v>5590</v>
      </c>
      <c r="K3145" t="s">
        <v>9237</v>
      </c>
      <c r="L3145" t="s">
        <v>9238</v>
      </c>
      <c r="M3145" t="s">
        <v>58</v>
      </c>
      <c r="N3145" t="s">
        <v>59</v>
      </c>
      <c r="O3145" t="s">
        <v>60</v>
      </c>
      <c r="P3145" s="40"/>
      <c r="Q3145" s="41"/>
      <c r="R3145" s="41"/>
      <c r="S3145" s="41"/>
      <c r="T3145" s="41"/>
      <c r="U3145" s="41"/>
      <c r="V3145" s="41"/>
      <c r="W3145" s="41"/>
      <c r="X3145" s="42"/>
      <c r="Y3145" s="41"/>
      <c r="Z3145" s="41"/>
      <c r="AA3145" s="41"/>
      <c r="AB3145" s="41"/>
      <c r="AC3145" s="41"/>
      <c r="AD3145" s="41"/>
      <c r="AE3145" s="41"/>
      <c r="AF3145" s="40"/>
      <c r="AG3145" s="41"/>
      <c r="AH3145" s="42"/>
      <c r="AI3145" s="11">
        <f t="shared" si="158"/>
        <v>0</v>
      </c>
      <c r="AJ3145" s="12">
        <f t="shared" si="160"/>
        <v>0</v>
      </c>
      <c r="AK3145" s="13">
        <f t="shared" si="159"/>
        <v>0</v>
      </c>
    </row>
    <row r="3146" spans="1:37">
      <c r="A3146" t="s">
        <v>3592</v>
      </c>
      <c r="B3146" t="s">
        <v>3592</v>
      </c>
      <c r="C3146" t="s">
        <v>182</v>
      </c>
      <c r="D3146">
        <v>2804</v>
      </c>
      <c r="E3146" s="7">
        <v>5553</v>
      </c>
      <c r="F3146" t="s">
        <v>9239</v>
      </c>
      <c r="G3146" t="s">
        <v>9240</v>
      </c>
      <c r="H3146">
        <v>50.2483632</v>
      </c>
      <c r="I3146">
        <v>5.1913049999999998</v>
      </c>
      <c r="J3146">
        <v>5590</v>
      </c>
      <c r="K3146" t="s">
        <v>9241</v>
      </c>
      <c r="L3146" t="s">
        <v>9242</v>
      </c>
      <c r="M3146" t="s">
        <v>58</v>
      </c>
      <c r="N3146" t="s">
        <v>59</v>
      </c>
      <c r="O3146" t="s">
        <v>60</v>
      </c>
      <c r="P3146" s="37"/>
      <c r="Q3146" s="38"/>
      <c r="R3146" s="38"/>
      <c r="S3146" s="38"/>
      <c r="T3146" s="38"/>
      <c r="U3146" s="38"/>
      <c r="V3146" s="38"/>
      <c r="W3146" s="38"/>
      <c r="X3146" s="39"/>
      <c r="Y3146" s="38"/>
      <c r="Z3146" s="38"/>
      <c r="AA3146" s="38"/>
      <c r="AB3146" s="38"/>
      <c r="AC3146" s="38"/>
      <c r="AD3146" s="38"/>
      <c r="AE3146" s="38"/>
      <c r="AF3146" s="37"/>
      <c r="AG3146" s="38"/>
      <c r="AH3146" s="39"/>
      <c r="AI3146" s="8">
        <f t="shared" si="158"/>
        <v>0</v>
      </c>
      <c r="AJ3146" s="9">
        <f t="shared" si="160"/>
        <v>0</v>
      </c>
      <c r="AK3146" s="10">
        <f t="shared" si="159"/>
        <v>0</v>
      </c>
    </row>
    <row r="3147" spans="1:37">
      <c r="A3147" t="s">
        <v>3592</v>
      </c>
      <c r="B3147" t="s">
        <v>3592</v>
      </c>
      <c r="C3147" t="s">
        <v>182</v>
      </c>
      <c r="D3147">
        <v>5113</v>
      </c>
      <c r="E3147" s="7">
        <v>5554</v>
      </c>
      <c r="F3147" t="s">
        <v>9243</v>
      </c>
      <c r="G3147" t="s">
        <v>9244</v>
      </c>
      <c r="H3147">
        <v>50.292350399999997</v>
      </c>
      <c r="I3147">
        <v>5.0934774999999997</v>
      </c>
      <c r="J3147">
        <v>5590</v>
      </c>
      <c r="K3147" t="s">
        <v>9245</v>
      </c>
      <c r="L3147" t="s">
        <v>9246</v>
      </c>
      <c r="M3147" t="s">
        <v>58</v>
      </c>
      <c r="N3147" t="s">
        <v>59</v>
      </c>
      <c r="O3147" t="s">
        <v>60</v>
      </c>
      <c r="P3147" s="40"/>
      <c r="Q3147" s="41"/>
      <c r="R3147" s="41"/>
      <c r="S3147" s="41"/>
      <c r="T3147" s="41"/>
      <c r="U3147" s="41"/>
      <c r="V3147" s="41"/>
      <c r="W3147" s="41"/>
      <c r="X3147" s="42"/>
      <c r="Y3147" s="41"/>
      <c r="Z3147" s="41"/>
      <c r="AA3147" s="41"/>
      <c r="AB3147" s="41"/>
      <c r="AC3147" s="41"/>
      <c r="AD3147" s="41"/>
      <c r="AE3147" s="41"/>
      <c r="AF3147" s="40"/>
      <c r="AG3147" s="41"/>
      <c r="AH3147" s="42"/>
      <c r="AI3147" s="11">
        <f t="shared" si="158"/>
        <v>0</v>
      </c>
      <c r="AJ3147" s="12">
        <f t="shared" si="160"/>
        <v>0</v>
      </c>
      <c r="AK3147" s="13">
        <f t="shared" si="159"/>
        <v>0</v>
      </c>
    </row>
    <row r="3148" spans="1:37">
      <c r="A3148" t="s">
        <v>3592</v>
      </c>
      <c r="B3148" t="s">
        <v>3592</v>
      </c>
      <c r="C3148" t="s">
        <v>182</v>
      </c>
      <c r="D3148">
        <v>5113</v>
      </c>
      <c r="E3148" s="7">
        <v>5555</v>
      </c>
      <c r="F3148" t="s">
        <v>9243</v>
      </c>
      <c r="G3148" t="s">
        <v>9247</v>
      </c>
      <c r="H3148">
        <v>50.297689599999998</v>
      </c>
      <c r="I3148">
        <v>5.0988268999999997</v>
      </c>
      <c r="J3148">
        <v>5590</v>
      </c>
      <c r="K3148" t="s">
        <v>9245</v>
      </c>
      <c r="L3148" t="s">
        <v>9246</v>
      </c>
      <c r="M3148" t="s">
        <v>58</v>
      </c>
      <c r="N3148" t="s">
        <v>59</v>
      </c>
      <c r="O3148" t="s">
        <v>60</v>
      </c>
      <c r="P3148" s="37"/>
      <c r="Q3148" s="38"/>
      <c r="R3148" s="38"/>
      <c r="S3148" s="38"/>
      <c r="T3148" s="38"/>
      <c r="U3148" s="38"/>
      <c r="V3148" s="38"/>
      <c r="W3148" s="38"/>
      <c r="X3148" s="39"/>
      <c r="Y3148" s="38"/>
      <c r="Z3148" s="38"/>
      <c r="AA3148" s="38"/>
      <c r="AB3148" s="38"/>
      <c r="AC3148" s="38"/>
      <c r="AD3148" s="38"/>
      <c r="AE3148" s="38"/>
      <c r="AF3148" s="37"/>
      <c r="AG3148" s="38"/>
      <c r="AH3148" s="39"/>
      <c r="AI3148" s="8">
        <f t="shared" si="158"/>
        <v>0</v>
      </c>
      <c r="AJ3148" s="9">
        <f t="shared" si="160"/>
        <v>0</v>
      </c>
      <c r="AK3148" s="10">
        <f t="shared" si="159"/>
        <v>0</v>
      </c>
    </row>
    <row r="3149" spans="1:37">
      <c r="A3149" t="s">
        <v>3592</v>
      </c>
      <c r="B3149" t="s">
        <v>3592</v>
      </c>
      <c r="C3149" t="s">
        <v>182</v>
      </c>
      <c r="D3149">
        <v>2805</v>
      </c>
      <c r="E3149" s="7">
        <v>5557</v>
      </c>
      <c r="F3149" t="s">
        <v>9248</v>
      </c>
      <c r="G3149" t="s">
        <v>9247</v>
      </c>
      <c r="H3149">
        <v>50.297689599999998</v>
      </c>
      <c r="I3149">
        <v>5.0988268999999997</v>
      </c>
      <c r="J3149">
        <v>5590</v>
      </c>
      <c r="K3149" t="s">
        <v>9249</v>
      </c>
      <c r="L3149" t="s">
        <v>9250</v>
      </c>
      <c r="M3149" t="s">
        <v>58</v>
      </c>
      <c r="N3149" t="s">
        <v>168</v>
      </c>
      <c r="O3149" t="s">
        <v>60</v>
      </c>
      <c r="P3149" s="40"/>
      <c r="Q3149" s="41"/>
      <c r="R3149" s="41"/>
      <c r="S3149" s="41"/>
      <c r="T3149" s="41"/>
      <c r="U3149" s="41"/>
      <c r="V3149" s="41"/>
      <c r="W3149" s="41"/>
      <c r="X3149" s="42"/>
      <c r="Y3149" s="41"/>
      <c r="Z3149" s="41"/>
      <c r="AA3149" s="41"/>
      <c r="AB3149" s="41"/>
      <c r="AC3149" s="41"/>
      <c r="AD3149" s="41"/>
      <c r="AE3149" s="41"/>
      <c r="AF3149" s="40"/>
      <c r="AG3149" s="41"/>
      <c r="AH3149" s="42"/>
      <c r="AI3149" s="11">
        <f t="shared" si="158"/>
        <v>0</v>
      </c>
      <c r="AJ3149" s="12">
        <f t="shared" si="160"/>
        <v>0</v>
      </c>
      <c r="AK3149" s="13">
        <f t="shared" si="159"/>
        <v>0</v>
      </c>
    </row>
    <row r="3150" spans="1:37">
      <c r="A3150" t="s">
        <v>3592</v>
      </c>
      <c r="B3150" t="s">
        <v>3592</v>
      </c>
      <c r="C3150" t="s">
        <v>163</v>
      </c>
      <c r="D3150">
        <v>2806</v>
      </c>
      <c r="E3150" s="7">
        <v>5558</v>
      </c>
      <c r="F3150" t="s">
        <v>9251</v>
      </c>
      <c r="G3150" t="s">
        <v>9252</v>
      </c>
      <c r="H3150">
        <v>50.300245599999997</v>
      </c>
      <c r="I3150">
        <v>5.0969113000000004</v>
      </c>
      <c r="J3150">
        <v>5590</v>
      </c>
      <c r="K3150" t="s">
        <v>9253</v>
      </c>
      <c r="L3150" t="s">
        <v>9254</v>
      </c>
      <c r="M3150" t="s">
        <v>58</v>
      </c>
      <c r="N3150" t="s">
        <v>168</v>
      </c>
      <c r="O3150" t="s">
        <v>60</v>
      </c>
      <c r="P3150" s="37"/>
      <c r="Q3150" s="38"/>
      <c r="R3150" s="38"/>
      <c r="S3150" s="38"/>
      <c r="T3150" s="38"/>
      <c r="U3150" s="38"/>
      <c r="V3150" s="38"/>
      <c r="W3150" s="38"/>
      <c r="X3150" s="39"/>
      <c r="Y3150" s="38"/>
      <c r="Z3150" s="38"/>
      <c r="AA3150" s="38"/>
      <c r="AB3150" s="38"/>
      <c r="AC3150" s="38"/>
      <c r="AD3150" s="38"/>
      <c r="AE3150" s="38"/>
      <c r="AF3150" s="37"/>
      <c r="AG3150" s="38"/>
      <c r="AH3150" s="39"/>
      <c r="AI3150" s="8">
        <f t="shared" ref="AI3150:AI3216" si="161">SUM(P3150:AH3150)</f>
        <v>0</v>
      </c>
      <c r="AJ3150" s="9">
        <f t="shared" si="160"/>
        <v>0</v>
      </c>
      <c r="AK3150" s="10">
        <f t="shared" ref="AK3150:AK3216" si="162">IF(AI3150&gt;0,1,0)</f>
        <v>0</v>
      </c>
    </row>
    <row r="3151" spans="1:37">
      <c r="A3151" t="s">
        <v>3592</v>
      </c>
      <c r="B3151" t="s">
        <v>3592</v>
      </c>
      <c r="C3151" t="s">
        <v>120</v>
      </c>
      <c r="D3151">
        <v>2807</v>
      </c>
      <c r="E3151" s="7">
        <v>5559</v>
      </c>
      <c r="F3151" t="s">
        <v>9255</v>
      </c>
      <c r="G3151" t="s">
        <v>9256</v>
      </c>
      <c r="H3151">
        <v>50.294389500000001</v>
      </c>
      <c r="I3151">
        <v>5.1059188999999998</v>
      </c>
      <c r="J3151">
        <v>5590</v>
      </c>
      <c r="K3151" t="s">
        <v>9257</v>
      </c>
      <c r="L3151" t="s">
        <v>9258</v>
      </c>
      <c r="M3151" t="s">
        <v>58</v>
      </c>
      <c r="N3151" t="s">
        <v>168</v>
      </c>
      <c r="O3151" t="s">
        <v>158</v>
      </c>
      <c r="P3151" s="40"/>
      <c r="Q3151" s="41"/>
      <c r="R3151" s="41"/>
      <c r="S3151" s="41"/>
      <c r="T3151" s="41"/>
      <c r="U3151" s="41"/>
      <c r="V3151" s="41"/>
      <c r="W3151" s="41"/>
      <c r="X3151" s="42"/>
      <c r="Y3151" s="41"/>
      <c r="Z3151" s="41"/>
      <c r="AA3151" s="41"/>
      <c r="AB3151" s="41"/>
      <c r="AC3151" s="41"/>
      <c r="AD3151" s="41"/>
      <c r="AE3151" s="41"/>
      <c r="AF3151" s="40"/>
      <c r="AG3151" s="41"/>
      <c r="AH3151" s="42"/>
      <c r="AI3151" s="11">
        <f t="shared" si="161"/>
        <v>0</v>
      </c>
      <c r="AJ3151" s="12">
        <f t="shared" si="160"/>
        <v>0</v>
      </c>
      <c r="AK3151" s="13">
        <f t="shared" si="162"/>
        <v>0</v>
      </c>
    </row>
    <row r="3152" spans="1:37">
      <c r="A3152" t="s">
        <v>3592</v>
      </c>
      <c r="B3152" t="s">
        <v>3592</v>
      </c>
      <c r="C3152" t="s">
        <v>120</v>
      </c>
      <c r="D3152">
        <v>2808</v>
      </c>
      <c r="E3152" s="7">
        <v>5560</v>
      </c>
      <c r="F3152" t="s">
        <v>202</v>
      </c>
      <c r="G3152" t="s">
        <v>9231</v>
      </c>
      <c r="H3152">
        <v>50.297600199999998</v>
      </c>
      <c r="I3152">
        <v>5.1027051999999999</v>
      </c>
      <c r="J3152">
        <v>5590</v>
      </c>
      <c r="K3152" t="s">
        <v>9259</v>
      </c>
      <c r="L3152" t="s">
        <v>9260</v>
      </c>
      <c r="M3152" t="s">
        <v>58</v>
      </c>
      <c r="N3152" t="s">
        <v>168</v>
      </c>
      <c r="O3152" t="s">
        <v>158</v>
      </c>
      <c r="P3152" s="37"/>
      <c r="Q3152" s="38"/>
      <c r="R3152" s="38"/>
      <c r="S3152" s="38"/>
      <c r="T3152" s="38"/>
      <c r="U3152" s="38"/>
      <c r="V3152" s="38"/>
      <c r="W3152" s="38"/>
      <c r="X3152" s="39"/>
      <c r="Y3152" s="38"/>
      <c r="Z3152" s="38"/>
      <c r="AA3152" s="38"/>
      <c r="AB3152" s="38"/>
      <c r="AC3152" s="38"/>
      <c r="AD3152" s="38"/>
      <c r="AE3152" s="38"/>
      <c r="AF3152" s="37"/>
      <c r="AG3152" s="38"/>
      <c r="AH3152" s="39"/>
      <c r="AI3152" s="8">
        <f t="shared" si="161"/>
        <v>0</v>
      </c>
      <c r="AJ3152" s="9">
        <f t="shared" si="160"/>
        <v>0</v>
      </c>
      <c r="AK3152" s="10">
        <f t="shared" si="162"/>
        <v>0</v>
      </c>
    </row>
    <row r="3153" spans="1:37">
      <c r="A3153" t="s">
        <v>3592</v>
      </c>
      <c r="B3153" t="s">
        <v>3592</v>
      </c>
      <c r="C3153" t="s">
        <v>120</v>
      </c>
      <c r="D3153">
        <v>2809</v>
      </c>
      <c r="E3153" s="7">
        <v>5561</v>
      </c>
      <c r="F3153" t="s">
        <v>9261</v>
      </c>
      <c r="G3153" t="s">
        <v>9256</v>
      </c>
      <c r="H3153">
        <v>50.294389500000001</v>
      </c>
      <c r="I3153">
        <v>5.1059188999999998</v>
      </c>
      <c r="J3153">
        <v>5590</v>
      </c>
      <c r="K3153" t="s">
        <v>9262</v>
      </c>
      <c r="L3153" t="s">
        <v>9263</v>
      </c>
      <c r="M3153" t="s">
        <v>58</v>
      </c>
      <c r="N3153" t="s">
        <v>168</v>
      </c>
      <c r="O3153" t="s">
        <v>158</v>
      </c>
      <c r="P3153" s="40"/>
      <c r="Q3153" s="41"/>
      <c r="R3153" s="41"/>
      <c r="S3153" s="41"/>
      <c r="T3153" s="41"/>
      <c r="U3153" s="41"/>
      <c r="V3153" s="41"/>
      <c r="W3153" s="41"/>
      <c r="X3153" s="42"/>
      <c r="Y3153" s="41"/>
      <c r="Z3153" s="41"/>
      <c r="AA3153" s="41"/>
      <c r="AB3153" s="41"/>
      <c r="AC3153" s="41"/>
      <c r="AD3153" s="41"/>
      <c r="AE3153" s="41"/>
      <c r="AF3153" s="40"/>
      <c r="AG3153" s="41"/>
      <c r="AH3153" s="42"/>
      <c r="AI3153" s="11">
        <f t="shared" si="161"/>
        <v>0</v>
      </c>
      <c r="AJ3153" s="12">
        <f t="shared" si="160"/>
        <v>0</v>
      </c>
      <c r="AK3153" s="13">
        <f t="shared" si="162"/>
        <v>0</v>
      </c>
    </row>
    <row r="3154" spans="1:37">
      <c r="A3154" t="s">
        <v>3592</v>
      </c>
      <c r="B3154" t="s">
        <v>3592</v>
      </c>
      <c r="C3154" t="s">
        <v>120</v>
      </c>
      <c r="D3154">
        <v>2811</v>
      </c>
      <c r="E3154" s="7">
        <v>5564</v>
      </c>
      <c r="F3154" t="s">
        <v>9264</v>
      </c>
      <c r="G3154" t="s">
        <v>9265</v>
      </c>
      <c r="H3154">
        <v>50.151223100000003</v>
      </c>
      <c r="I3154">
        <v>5.2141523999999997</v>
      </c>
      <c r="J3154">
        <v>5580</v>
      </c>
      <c r="K3154" t="s">
        <v>9266</v>
      </c>
      <c r="L3154" t="s">
        <v>9267</v>
      </c>
      <c r="M3154" t="s">
        <v>212</v>
      </c>
      <c r="N3154" t="s">
        <v>213</v>
      </c>
      <c r="O3154" t="s">
        <v>158</v>
      </c>
      <c r="P3154" s="37"/>
      <c r="Q3154" s="38"/>
      <c r="R3154" s="38"/>
      <c r="S3154" s="38"/>
      <c r="T3154" s="38"/>
      <c r="U3154" s="38"/>
      <c r="V3154" s="38"/>
      <c r="W3154" s="38"/>
      <c r="X3154" s="39"/>
      <c r="Y3154" s="38"/>
      <c r="Z3154" s="38"/>
      <c r="AA3154" s="38"/>
      <c r="AB3154" s="38"/>
      <c r="AC3154" s="38"/>
      <c r="AD3154" s="38"/>
      <c r="AE3154" s="38"/>
      <c r="AF3154" s="37"/>
      <c r="AG3154" s="38"/>
      <c r="AH3154" s="39"/>
      <c r="AI3154" s="8">
        <f t="shared" si="161"/>
        <v>0</v>
      </c>
      <c r="AJ3154" s="9">
        <f t="shared" si="160"/>
        <v>0</v>
      </c>
      <c r="AK3154" s="10">
        <f t="shared" si="162"/>
        <v>0</v>
      </c>
    </row>
    <row r="3155" spans="1:37">
      <c r="A3155" t="s">
        <v>3592</v>
      </c>
      <c r="B3155" t="s">
        <v>3592</v>
      </c>
      <c r="C3155" t="s">
        <v>53</v>
      </c>
      <c r="D3155">
        <v>2813</v>
      </c>
      <c r="E3155" s="7">
        <v>5571</v>
      </c>
      <c r="F3155" t="s">
        <v>3433</v>
      </c>
      <c r="G3155" t="s">
        <v>9268</v>
      </c>
      <c r="H3155">
        <v>50.2955519</v>
      </c>
      <c r="I3155">
        <v>5.0981455000000002</v>
      </c>
      <c r="J3155">
        <v>5590</v>
      </c>
      <c r="K3155" t="s">
        <v>9269</v>
      </c>
      <c r="L3155" t="s">
        <v>9270</v>
      </c>
      <c r="M3155" t="s">
        <v>212</v>
      </c>
      <c r="N3155" t="s">
        <v>213</v>
      </c>
      <c r="O3155" t="s">
        <v>60</v>
      </c>
      <c r="P3155" s="40"/>
      <c r="Q3155" s="41"/>
      <c r="R3155" s="41"/>
      <c r="S3155" s="41"/>
      <c r="T3155" s="41"/>
      <c r="U3155" s="41"/>
      <c r="V3155" s="41"/>
      <c r="W3155" s="41"/>
      <c r="X3155" s="42"/>
      <c r="Y3155" s="41"/>
      <c r="Z3155" s="41"/>
      <c r="AA3155" s="41"/>
      <c r="AB3155" s="41"/>
      <c r="AC3155" s="41"/>
      <c r="AD3155" s="41"/>
      <c r="AE3155" s="41"/>
      <c r="AF3155" s="40"/>
      <c r="AG3155" s="41"/>
      <c r="AH3155" s="42"/>
      <c r="AI3155" s="11">
        <f t="shared" si="161"/>
        <v>0</v>
      </c>
      <c r="AJ3155" s="12">
        <f t="shared" si="160"/>
        <v>0</v>
      </c>
      <c r="AK3155" s="13">
        <f t="shared" si="162"/>
        <v>0</v>
      </c>
    </row>
    <row r="3156" spans="1:37">
      <c r="A3156" t="s">
        <v>3592</v>
      </c>
      <c r="B3156" t="s">
        <v>3592</v>
      </c>
      <c r="C3156" t="s">
        <v>53</v>
      </c>
      <c r="D3156">
        <v>95364</v>
      </c>
      <c r="E3156" s="7">
        <v>5575</v>
      </c>
      <c r="F3156" t="s">
        <v>9271</v>
      </c>
      <c r="G3156" t="s">
        <v>9272</v>
      </c>
      <c r="H3156">
        <v>50.242506599999999</v>
      </c>
      <c r="I3156">
        <v>4.9214266000000002</v>
      </c>
      <c r="J3156">
        <v>5500</v>
      </c>
      <c r="K3156" t="s">
        <v>9273</v>
      </c>
      <c r="L3156" t="s">
        <v>9274</v>
      </c>
      <c r="M3156" t="s">
        <v>58</v>
      </c>
      <c r="N3156" t="s">
        <v>59</v>
      </c>
      <c r="O3156" t="s">
        <v>158</v>
      </c>
      <c r="P3156" s="37"/>
      <c r="Q3156" s="38"/>
      <c r="R3156" s="38"/>
      <c r="S3156" s="38"/>
      <c r="T3156" s="38"/>
      <c r="U3156" s="38"/>
      <c r="V3156" s="38"/>
      <c r="W3156" s="38"/>
      <c r="X3156" s="39"/>
      <c r="Y3156" s="38"/>
      <c r="Z3156" s="38"/>
      <c r="AA3156" s="38"/>
      <c r="AB3156" s="38"/>
      <c r="AC3156" s="38"/>
      <c r="AD3156" s="38"/>
      <c r="AE3156" s="38"/>
      <c r="AF3156" s="37"/>
      <c r="AG3156" s="38"/>
      <c r="AH3156" s="39"/>
      <c r="AI3156" s="8">
        <f t="shared" si="161"/>
        <v>0</v>
      </c>
      <c r="AJ3156" s="9">
        <f t="shared" si="160"/>
        <v>0</v>
      </c>
      <c r="AK3156" s="10">
        <f t="shared" si="162"/>
        <v>0</v>
      </c>
    </row>
    <row r="3157" spans="1:37">
      <c r="A3157" t="s">
        <v>3592</v>
      </c>
      <c r="B3157" t="s">
        <v>3592</v>
      </c>
      <c r="C3157" t="s">
        <v>53</v>
      </c>
      <c r="D3157">
        <v>95364</v>
      </c>
      <c r="E3157" s="7">
        <v>5576</v>
      </c>
      <c r="F3157" t="s">
        <v>9271</v>
      </c>
      <c r="G3157" t="s">
        <v>9275</v>
      </c>
      <c r="H3157">
        <v>50.236015100000003</v>
      </c>
      <c r="I3157">
        <v>4.9359318999999999</v>
      </c>
      <c r="J3157">
        <v>5500</v>
      </c>
      <c r="K3157" t="s">
        <v>9273</v>
      </c>
      <c r="L3157" t="s">
        <v>9274</v>
      </c>
      <c r="M3157" t="s">
        <v>58</v>
      </c>
      <c r="N3157" t="s">
        <v>59</v>
      </c>
      <c r="O3157" t="s">
        <v>60</v>
      </c>
      <c r="P3157" s="40"/>
      <c r="Q3157" s="41"/>
      <c r="R3157" s="41"/>
      <c r="S3157" s="41"/>
      <c r="T3157" s="41"/>
      <c r="U3157" s="41"/>
      <c r="V3157" s="41"/>
      <c r="W3157" s="41"/>
      <c r="X3157" s="42"/>
      <c r="Y3157" s="41"/>
      <c r="Z3157" s="41"/>
      <c r="AA3157" s="41"/>
      <c r="AB3157" s="41"/>
      <c r="AC3157" s="41"/>
      <c r="AD3157" s="41"/>
      <c r="AE3157" s="41"/>
      <c r="AF3157" s="40"/>
      <c r="AG3157" s="41"/>
      <c r="AH3157" s="42"/>
      <c r="AI3157" s="11">
        <f t="shared" si="161"/>
        <v>0</v>
      </c>
      <c r="AJ3157" s="12">
        <f t="shared" si="160"/>
        <v>0</v>
      </c>
      <c r="AK3157" s="13">
        <f t="shared" si="162"/>
        <v>0</v>
      </c>
    </row>
    <row r="3158" spans="1:37">
      <c r="A3158" t="s">
        <v>3592</v>
      </c>
      <c r="B3158" t="s">
        <v>3592</v>
      </c>
      <c r="C3158" t="s">
        <v>53</v>
      </c>
      <c r="D3158">
        <v>95364</v>
      </c>
      <c r="E3158" s="7">
        <v>5579</v>
      </c>
      <c r="F3158" t="s">
        <v>9271</v>
      </c>
      <c r="G3158" t="s">
        <v>9276</v>
      </c>
      <c r="H3158">
        <v>50.203211899999999</v>
      </c>
      <c r="I3158">
        <v>4.8938144000000001</v>
      </c>
      <c r="J3158">
        <v>5500</v>
      </c>
      <c r="K3158" t="s">
        <v>9273</v>
      </c>
      <c r="L3158" t="s">
        <v>9274</v>
      </c>
      <c r="M3158" t="s">
        <v>58</v>
      </c>
      <c r="N3158" t="s">
        <v>59</v>
      </c>
      <c r="O3158" t="s">
        <v>60</v>
      </c>
      <c r="P3158" s="37"/>
      <c r="Q3158" s="38"/>
      <c r="R3158" s="38"/>
      <c r="S3158" s="38"/>
      <c r="T3158" s="38"/>
      <c r="U3158" s="38"/>
      <c r="V3158" s="38"/>
      <c r="W3158" s="38"/>
      <c r="X3158" s="39"/>
      <c r="Y3158" s="38"/>
      <c r="Z3158" s="38"/>
      <c r="AA3158" s="38"/>
      <c r="AB3158" s="38"/>
      <c r="AC3158" s="38"/>
      <c r="AD3158" s="38"/>
      <c r="AE3158" s="38"/>
      <c r="AF3158" s="37"/>
      <c r="AG3158" s="38"/>
      <c r="AH3158" s="39"/>
      <c r="AI3158" s="8">
        <f t="shared" si="161"/>
        <v>0</v>
      </c>
      <c r="AJ3158" s="9">
        <f t="shared" si="160"/>
        <v>0</v>
      </c>
      <c r="AK3158" s="10">
        <f t="shared" si="162"/>
        <v>0</v>
      </c>
    </row>
    <row r="3159" spans="1:37">
      <c r="A3159" t="s">
        <v>3592</v>
      </c>
      <c r="B3159" t="s">
        <v>3592</v>
      </c>
      <c r="C3159" t="s">
        <v>120</v>
      </c>
      <c r="D3159">
        <v>2818</v>
      </c>
      <c r="E3159" s="7">
        <v>5580</v>
      </c>
      <c r="F3159" t="s">
        <v>9277</v>
      </c>
      <c r="G3159" t="s">
        <v>9278</v>
      </c>
      <c r="H3159">
        <v>50.260145700000002</v>
      </c>
      <c r="I3159">
        <v>4.9073190000000002</v>
      </c>
      <c r="J3159">
        <v>5500</v>
      </c>
      <c r="K3159" t="s">
        <v>9279</v>
      </c>
      <c r="L3159" t="s">
        <v>9280</v>
      </c>
      <c r="M3159" t="s">
        <v>58</v>
      </c>
      <c r="N3159" t="s">
        <v>59</v>
      </c>
      <c r="O3159" t="s">
        <v>158</v>
      </c>
      <c r="P3159" s="40"/>
      <c r="Q3159" s="41"/>
      <c r="R3159" s="41"/>
      <c r="S3159" s="41"/>
      <c r="T3159" s="41"/>
      <c r="U3159" s="41"/>
      <c r="V3159" s="41"/>
      <c r="W3159" s="41"/>
      <c r="X3159" s="42"/>
      <c r="Y3159" s="41"/>
      <c r="Z3159" s="41"/>
      <c r="AA3159" s="41"/>
      <c r="AB3159" s="41"/>
      <c r="AC3159" s="41"/>
      <c r="AD3159" s="41"/>
      <c r="AE3159" s="41"/>
      <c r="AF3159" s="40"/>
      <c r="AG3159" s="41"/>
      <c r="AH3159" s="42"/>
      <c r="AI3159" s="11">
        <f t="shared" si="161"/>
        <v>0</v>
      </c>
      <c r="AJ3159" s="12">
        <f t="shared" si="160"/>
        <v>0</v>
      </c>
      <c r="AK3159" s="13">
        <f t="shared" si="162"/>
        <v>0</v>
      </c>
    </row>
    <row r="3160" spans="1:37">
      <c r="A3160" t="s">
        <v>3592</v>
      </c>
      <c r="B3160" t="s">
        <v>3592</v>
      </c>
      <c r="C3160" t="s">
        <v>120</v>
      </c>
      <c r="D3160">
        <v>2819</v>
      </c>
      <c r="E3160" s="7">
        <v>5581</v>
      </c>
      <c r="F3160" t="s">
        <v>2074</v>
      </c>
      <c r="G3160" t="s">
        <v>9281</v>
      </c>
      <c r="H3160">
        <v>50.259581599999997</v>
      </c>
      <c r="I3160">
        <v>4.9144627999999999</v>
      </c>
      <c r="J3160">
        <v>5500</v>
      </c>
      <c r="K3160" t="s">
        <v>9282</v>
      </c>
      <c r="L3160" t="s">
        <v>9283</v>
      </c>
      <c r="M3160" t="s">
        <v>58</v>
      </c>
      <c r="N3160" t="s">
        <v>59</v>
      </c>
      <c r="O3160" t="s">
        <v>60</v>
      </c>
      <c r="P3160" s="40"/>
      <c r="Q3160" s="41"/>
      <c r="R3160" s="41"/>
      <c r="S3160" s="41"/>
      <c r="T3160" s="41"/>
      <c r="U3160" s="41"/>
      <c r="V3160" s="41"/>
      <c r="W3160" s="41"/>
      <c r="X3160" s="42"/>
      <c r="Y3160" s="41"/>
      <c r="Z3160" s="41"/>
      <c r="AA3160" s="41"/>
      <c r="AB3160" s="41"/>
      <c r="AC3160" s="41"/>
      <c r="AD3160" s="41"/>
      <c r="AE3160" s="41"/>
      <c r="AF3160" s="40"/>
      <c r="AG3160" s="41"/>
      <c r="AH3160" s="42"/>
      <c r="AI3160" s="11"/>
      <c r="AJ3160" s="12"/>
      <c r="AK3160" s="13"/>
    </row>
    <row r="3161" spans="1:37">
      <c r="A3161" t="s">
        <v>3592</v>
      </c>
      <c r="B3161" t="s">
        <v>3592</v>
      </c>
      <c r="C3161" t="s">
        <v>120</v>
      </c>
      <c r="D3161">
        <v>2879</v>
      </c>
      <c r="E3161" s="7">
        <v>5582</v>
      </c>
      <c r="F3161" t="s">
        <v>9284</v>
      </c>
      <c r="G3161" t="s">
        <v>9285</v>
      </c>
      <c r="H3161">
        <v>50.2488952</v>
      </c>
      <c r="I3161">
        <v>4.9171465000000003</v>
      </c>
      <c r="J3161">
        <v>5500</v>
      </c>
      <c r="K3161" t="s">
        <v>9286</v>
      </c>
      <c r="L3161" t="s">
        <v>9287</v>
      </c>
      <c r="M3161" t="s">
        <v>58</v>
      </c>
      <c r="N3161" t="s">
        <v>91</v>
      </c>
      <c r="O3161" t="s">
        <v>158</v>
      </c>
      <c r="P3161" s="37"/>
      <c r="Q3161" s="38"/>
      <c r="R3161" s="38"/>
      <c r="S3161" s="38"/>
      <c r="T3161" s="38"/>
      <c r="U3161" s="38"/>
      <c r="V3161" s="38"/>
      <c r="W3161" s="38"/>
      <c r="X3161" s="39"/>
      <c r="Y3161" s="38"/>
      <c r="Z3161" s="38"/>
      <c r="AA3161" s="38"/>
      <c r="AB3161" s="38"/>
      <c r="AC3161" s="38"/>
      <c r="AD3161" s="38"/>
      <c r="AE3161" s="38"/>
      <c r="AF3161" s="37"/>
      <c r="AG3161" s="38"/>
      <c r="AH3161" s="39"/>
      <c r="AI3161" s="8">
        <f t="shared" si="161"/>
        <v>0</v>
      </c>
      <c r="AJ3161" s="9">
        <f t="shared" ref="AJ3161:AJ3190" si="163">IF(AND(AI3161&gt;0,O3161="OUI"),1,0)</f>
        <v>0</v>
      </c>
      <c r="AK3161" s="10">
        <f t="shared" si="162"/>
        <v>0</v>
      </c>
    </row>
    <row r="3162" spans="1:37">
      <c r="A3162" t="s">
        <v>3592</v>
      </c>
      <c r="B3162" t="s">
        <v>3592</v>
      </c>
      <c r="C3162" t="s">
        <v>120</v>
      </c>
      <c r="D3162">
        <v>2821</v>
      </c>
      <c r="E3162" s="7">
        <v>5583</v>
      </c>
      <c r="F3162" t="s">
        <v>9288</v>
      </c>
      <c r="G3162" t="s">
        <v>9289</v>
      </c>
      <c r="H3162">
        <v>50.280187599999998</v>
      </c>
      <c r="I3162">
        <v>4.9846541000000002</v>
      </c>
      <c r="J3162">
        <v>5502</v>
      </c>
      <c r="K3162" t="s">
        <v>9290</v>
      </c>
      <c r="L3162" t="s">
        <v>9291</v>
      </c>
      <c r="M3162" t="s">
        <v>58</v>
      </c>
      <c r="N3162" t="s">
        <v>59</v>
      </c>
      <c r="O3162" t="s">
        <v>60</v>
      </c>
      <c r="P3162" s="40"/>
      <c r="Q3162" s="41"/>
      <c r="R3162" s="41"/>
      <c r="S3162" s="41"/>
      <c r="T3162" s="41"/>
      <c r="U3162" s="41"/>
      <c r="V3162" s="41"/>
      <c r="W3162" s="41"/>
      <c r="X3162" s="42"/>
      <c r="Y3162" s="41"/>
      <c r="Z3162" s="41"/>
      <c r="AA3162" s="41"/>
      <c r="AB3162" s="41"/>
      <c r="AC3162" s="41"/>
      <c r="AD3162" s="41"/>
      <c r="AE3162" s="41"/>
      <c r="AF3162" s="40"/>
      <c r="AG3162" s="41"/>
      <c r="AH3162" s="42"/>
      <c r="AI3162" s="11">
        <f t="shared" si="161"/>
        <v>0</v>
      </c>
      <c r="AJ3162" s="12">
        <f t="shared" si="163"/>
        <v>0</v>
      </c>
      <c r="AK3162" s="13">
        <f t="shared" si="162"/>
        <v>0</v>
      </c>
    </row>
    <row r="3163" spans="1:37">
      <c r="A3163" t="s">
        <v>3592</v>
      </c>
      <c r="B3163" t="s">
        <v>3592</v>
      </c>
      <c r="C3163" t="s">
        <v>120</v>
      </c>
      <c r="D3163">
        <v>2822</v>
      </c>
      <c r="E3163" s="7">
        <v>5584</v>
      </c>
      <c r="F3163" t="s">
        <v>4843</v>
      </c>
      <c r="G3163" t="s">
        <v>9292</v>
      </c>
      <c r="H3163">
        <v>50.259672600000002</v>
      </c>
      <c r="I3163">
        <v>4.9794999000000004</v>
      </c>
      <c r="J3163">
        <v>5503</v>
      </c>
      <c r="K3163" t="s">
        <v>9293</v>
      </c>
      <c r="L3163" t="s">
        <v>9294</v>
      </c>
      <c r="M3163" t="s">
        <v>58</v>
      </c>
      <c r="N3163" t="s">
        <v>59</v>
      </c>
      <c r="O3163" t="s">
        <v>60</v>
      </c>
      <c r="P3163" s="37"/>
      <c r="Q3163" s="38"/>
      <c r="R3163" s="38"/>
      <c r="S3163" s="38"/>
      <c r="T3163" s="38"/>
      <c r="U3163" s="38"/>
      <c r="V3163" s="38"/>
      <c r="W3163" s="38"/>
      <c r="X3163" s="39"/>
      <c r="Y3163" s="38"/>
      <c r="Z3163" s="38"/>
      <c r="AA3163" s="38"/>
      <c r="AB3163" s="38"/>
      <c r="AC3163" s="38"/>
      <c r="AD3163" s="38"/>
      <c r="AE3163" s="38"/>
      <c r="AF3163" s="37"/>
      <c r="AG3163" s="38"/>
      <c r="AH3163" s="39"/>
      <c r="AI3163" s="8">
        <f t="shared" si="161"/>
        <v>0</v>
      </c>
      <c r="AJ3163" s="9">
        <f t="shared" si="163"/>
        <v>0</v>
      </c>
      <c r="AK3163" s="10">
        <f t="shared" si="162"/>
        <v>0</v>
      </c>
    </row>
    <row r="3164" spans="1:37">
      <c r="A3164" t="s">
        <v>3592</v>
      </c>
      <c r="B3164" t="s">
        <v>3592</v>
      </c>
      <c r="C3164" t="s">
        <v>182</v>
      </c>
      <c r="D3164">
        <v>2826</v>
      </c>
      <c r="E3164" s="7">
        <v>5585</v>
      </c>
      <c r="F3164" t="s">
        <v>9295</v>
      </c>
      <c r="G3164" t="s">
        <v>9296</v>
      </c>
      <c r="H3164">
        <v>50.265657599999997</v>
      </c>
      <c r="I3164">
        <v>4.9082090999999997</v>
      </c>
      <c r="J3164">
        <v>5500</v>
      </c>
      <c r="K3164" t="s">
        <v>9297</v>
      </c>
      <c r="L3164" t="s">
        <v>9298</v>
      </c>
      <c r="M3164" t="s">
        <v>58</v>
      </c>
      <c r="N3164" t="s">
        <v>168</v>
      </c>
      <c r="O3164" t="s">
        <v>60</v>
      </c>
      <c r="P3164" s="40"/>
      <c r="Q3164" s="41"/>
      <c r="R3164" s="41"/>
      <c r="S3164" s="41"/>
      <c r="T3164" s="41"/>
      <c r="U3164" s="41"/>
      <c r="V3164" s="41"/>
      <c r="W3164" s="41"/>
      <c r="X3164" s="42"/>
      <c r="Y3164" s="41"/>
      <c r="Z3164" s="41"/>
      <c r="AA3164" s="41"/>
      <c r="AB3164" s="41"/>
      <c r="AC3164" s="41"/>
      <c r="AD3164" s="41"/>
      <c r="AE3164" s="41"/>
      <c r="AF3164" s="40"/>
      <c r="AG3164" s="41"/>
      <c r="AH3164" s="42"/>
      <c r="AI3164" s="11">
        <f t="shared" si="161"/>
        <v>0</v>
      </c>
      <c r="AJ3164" s="12">
        <f t="shared" si="163"/>
        <v>0</v>
      </c>
      <c r="AK3164" s="13">
        <f t="shared" si="162"/>
        <v>0</v>
      </c>
    </row>
    <row r="3165" spans="1:37">
      <c r="A3165" t="s">
        <v>3592</v>
      </c>
      <c r="B3165" t="s">
        <v>3592</v>
      </c>
      <c r="C3165" t="s">
        <v>120</v>
      </c>
      <c r="D3165">
        <v>2824</v>
      </c>
      <c r="E3165" s="7">
        <v>5586</v>
      </c>
      <c r="F3165" t="s">
        <v>5684</v>
      </c>
      <c r="G3165" t="s">
        <v>9278</v>
      </c>
      <c r="H3165">
        <v>50.260145700000002</v>
      </c>
      <c r="I3165">
        <v>4.9073190000000002</v>
      </c>
      <c r="J3165">
        <v>5500</v>
      </c>
      <c r="K3165" t="s">
        <v>9299</v>
      </c>
      <c r="L3165" t="s">
        <v>9300</v>
      </c>
      <c r="M3165" t="s">
        <v>58</v>
      </c>
      <c r="N3165" t="s">
        <v>168</v>
      </c>
      <c r="O3165" t="s">
        <v>158</v>
      </c>
      <c r="P3165" s="37"/>
      <c r="Q3165" s="38"/>
      <c r="R3165" s="38"/>
      <c r="S3165" s="38"/>
      <c r="T3165" s="38"/>
      <c r="U3165" s="38"/>
      <c r="V3165" s="38"/>
      <c r="W3165" s="38"/>
      <c r="X3165" s="39"/>
      <c r="Y3165" s="38"/>
      <c r="Z3165" s="38"/>
      <c r="AA3165" s="38"/>
      <c r="AB3165" s="38"/>
      <c r="AC3165" s="38"/>
      <c r="AD3165" s="38"/>
      <c r="AE3165" s="38"/>
      <c r="AF3165" s="37"/>
      <c r="AG3165" s="38"/>
      <c r="AH3165" s="39"/>
      <c r="AI3165" s="8">
        <f t="shared" si="161"/>
        <v>0</v>
      </c>
      <c r="AJ3165" s="9">
        <f t="shared" si="163"/>
        <v>0</v>
      </c>
      <c r="AK3165" s="10">
        <f t="shared" si="162"/>
        <v>0</v>
      </c>
    </row>
    <row r="3166" spans="1:37">
      <c r="A3166" t="s">
        <v>3592</v>
      </c>
      <c r="B3166" t="s">
        <v>3592</v>
      </c>
      <c r="C3166" t="s">
        <v>182</v>
      </c>
      <c r="D3166">
        <v>2826</v>
      </c>
      <c r="E3166" s="7">
        <v>5590</v>
      </c>
      <c r="F3166" t="s">
        <v>9295</v>
      </c>
      <c r="G3166" t="s">
        <v>9301</v>
      </c>
      <c r="H3166">
        <v>50.259727300000002</v>
      </c>
      <c r="I3166">
        <v>4.925802</v>
      </c>
      <c r="J3166">
        <v>5500</v>
      </c>
      <c r="K3166" t="s">
        <v>9297</v>
      </c>
      <c r="L3166" t="s">
        <v>9298</v>
      </c>
      <c r="M3166" t="s">
        <v>58</v>
      </c>
      <c r="N3166" t="s">
        <v>168</v>
      </c>
      <c r="O3166" t="s">
        <v>60</v>
      </c>
      <c r="P3166" s="40"/>
      <c r="Q3166" s="41"/>
      <c r="R3166" s="41"/>
      <c r="S3166" s="41"/>
      <c r="T3166" s="41"/>
      <c r="U3166" s="41"/>
      <c r="V3166" s="41"/>
      <c r="W3166" s="41"/>
      <c r="X3166" s="42"/>
      <c r="Y3166" s="41"/>
      <c r="Z3166" s="41"/>
      <c r="AA3166" s="41"/>
      <c r="AB3166" s="41"/>
      <c r="AC3166" s="41"/>
      <c r="AD3166" s="41"/>
      <c r="AE3166" s="41"/>
      <c r="AF3166" s="40"/>
      <c r="AG3166" s="41"/>
      <c r="AH3166" s="42"/>
      <c r="AI3166" s="11">
        <f t="shared" si="161"/>
        <v>0</v>
      </c>
      <c r="AJ3166" s="12">
        <f t="shared" si="163"/>
        <v>0</v>
      </c>
      <c r="AK3166" s="13">
        <f t="shared" si="162"/>
        <v>0</v>
      </c>
    </row>
    <row r="3167" spans="1:37">
      <c r="A3167" t="s">
        <v>3592</v>
      </c>
      <c r="B3167" t="s">
        <v>3592</v>
      </c>
      <c r="C3167" t="s">
        <v>182</v>
      </c>
      <c r="D3167">
        <v>5114</v>
      </c>
      <c r="E3167" s="7">
        <v>5591</v>
      </c>
      <c r="F3167" t="s">
        <v>9302</v>
      </c>
      <c r="G3167" t="s">
        <v>9303</v>
      </c>
      <c r="H3167">
        <v>50.258932000000001</v>
      </c>
      <c r="I3167">
        <v>4.9151598999999999</v>
      </c>
      <c r="J3167">
        <v>5500</v>
      </c>
      <c r="K3167" t="s">
        <v>9304</v>
      </c>
      <c r="L3167" t="s">
        <v>9305</v>
      </c>
      <c r="M3167" t="s">
        <v>58</v>
      </c>
      <c r="N3167" t="s">
        <v>59</v>
      </c>
      <c r="O3167" t="s">
        <v>60</v>
      </c>
      <c r="P3167" s="37"/>
      <c r="Q3167" s="38"/>
      <c r="R3167" s="38"/>
      <c r="S3167" s="38"/>
      <c r="T3167" s="38"/>
      <c r="U3167" s="38"/>
      <c r="V3167" s="38"/>
      <c r="W3167" s="38"/>
      <c r="X3167" s="39"/>
      <c r="Y3167" s="38"/>
      <c r="Z3167" s="38"/>
      <c r="AA3167" s="38"/>
      <c r="AB3167" s="38"/>
      <c r="AC3167" s="38"/>
      <c r="AD3167" s="38"/>
      <c r="AE3167" s="38"/>
      <c r="AF3167" s="37"/>
      <c r="AG3167" s="38"/>
      <c r="AH3167" s="39"/>
      <c r="AI3167" s="8">
        <f t="shared" si="161"/>
        <v>0</v>
      </c>
      <c r="AJ3167" s="9">
        <f t="shared" si="163"/>
        <v>0</v>
      </c>
      <c r="AK3167" s="10">
        <f t="shared" si="162"/>
        <v>0</v>
      </c>
    </row>
    <row r="3168" spans="1:37">
      <c r="A3168" t="s">
        <v>3592</v>
      </c>
      <c r="B3168" t="s">
        <v>3592</v>
      </c>
      <c r="C3168" t="s">
        <v>182</v>
      </c>
      <c r="D3168">
        <v>5114</v>
      </c>
      <c r="E3168" s="7">
        <v>5592</v>
      </c>
      <c r="F3168" t="s">
        <v>9302</v>
      </c>
      <c r="G3168" t="s">
        <v>9296</v>
      </c>
      <c r="H3168">
        <v>50.265657599999997</v>
      </c>
      <c r="I3168">
        <v>4.9082090999999997</v>
      </c>
      <c r="J3168">
        <v>5500</v>
      </c>
      <c r="K3168" t="s">
        <v>9304</v>
      </c>
      <c r="L3168" t="s">
        <v>9305</v>
      </c>
      <c r="M3168" t="s">
        <v>58</v>
      </c>
      <c r="N3168" t="s">
        <v>59</v>
      </c>
      <c r="O3168" t="s">
        <v>60</v>
      </c>
      <c r="P3168" s="40"/>
      <c r="Q3168" s="41"/>
      <c r="R3168" s="41"/>
      <c r="S3168" s="41"/>
      <c r="T3168" s="41"/>
      <c r="U3168" s="41"/>
      <c r="V3168" s="41"/>
      <c r="W3168" s="41"/>
      <c r="X3168" s="42"/>
      <c r="Y3168" s="41"/>
      <c r="Z3168" s="41"/>
      <c r="AA3168" s="41"/>
      <c r="AB3168" s="41"/>
      <c r="AC3168" s="41"/>
      <c r="AD3168" s="41"/>
      <c r="AE3168" s="41"/>
      <c r="AF3168" s="40"/>
      <c r="AG3168" s="41"/>
      <c r="AH3168" s="42"/>
      <c r="AI3168" s="11">
        <f t="shared" si="161"/>
        <v>0</v>
      </c>
      <c r="AJ3168" s="12">
        <f t="shared" si="163"/>
        <v>0</v>
      </c>
      <c r="AK3168" s="13">
        <f t="shared" si="162"/>
        <v>0</v>
      </c>
    </row>
    <row r="3169" spans="1:37">
      <c r="A3169" t="s">
        <v>3592</v>
      </c>
      <c r="B3169" t="s">
        <v>3592</v>
      </c>
      <c r="C3169" t="s">
        <v>120</v>
      </c>
      <c r="D3169">
        <v>2824</v>
      </c>
      <c r="E3169" s="7">
        <v>5594</v>
      </c>
      <c r="F3169" t="s">
        <v>5684</v>
      </c>
      <c r="G3169" t="s">
        <v>9306</v>
      </c>
      <c r="H3169">
        <v>50.257103499999999</v>
      </c>
      <c r="I3169">
        <v>4.9135526</v>
      </c>
      <c r="J3169">
        <v>5500</v>
      </c>
      <c r="K3169" t="s">
        <v>9299</v>
      </c>
      <c r="L3169" t="s">
        <v>9300</v>
      </c>
      <c r="M3169" t="s">
        <v>58</v>
      </c>
      <c r="N3169" t="s">
        <v>168</v>
      </c>
      <c r="O3169" t="s">
        <v>60</v>
      </c>
      <c r="P3169" s="37"/>
      <c r="Q3169" s="38"/>
      <c r="R3169" s="38"/>
      <c r="S3169" s="38"/>
      <c r="T3169" s="38"/>
      <c r="U3169" s="38"/>
      <c r="V3169" s="38"/>
      <c r="W3169" s="38"/>
      <c r="X3169" s="39"/>
      <c r="Y3169" s="38"/>
      <c r="Z3169" s="38"/>
      <c r="AA3169" s="38"/>
      <c r="AB3169" s="38"/>
      <c r="AC3169" s="38"/>
      <c r="AD3169" s="38"/>
      <c r="AE3169" s="38"/>
      <c r="AF3169" s="37"/>
      <c r="AG3169" s="38"/>
      <c r="AH3169" s="39"/>
      <c r="AI3169" s="8">
        <f t="shared" si="161"/>
        <v>0</v>
      </c>
      <c r="AJ3169" s="9">
        <f t="shared" si="163"/>
        <v>0</v>
      </c>
      <c r="AK3169" s="10">
        <f t="shared" si="162"/>
        <v>0</v>
      </c>
    </row>
    <row r="3170" spans="1:37">
      <c r="A3170" t="s">
        <v>3592</v>
      </c>
      <c r="B3170" t="s">
        <v>3592</v>
      </c>
      <c r="C3170" t="s">
        <v>182</v>
      </c>
      <c r="D3170">
        <v>2828</v>
      </c>
      <c r="E3170" s="7">
        <v>5598</v>
      </c>
      <c r="F3170" t="s">
        <v>9307</v>
      </c>
      <c r="G3170" t="s">
        <v>9308</v>
      </c>
      <c r="H3170">
        <v>50.2853584</v>
      </c>
      <c r="I3170">
        <v>5.0834526000000002</v>
      </c>
      <c r="J3170">
        <v>5590</v>
      </c>
      <c r="K3170" t="s">
        <v>9309</v>
      </c>
      <c r="L3170" t="s">
        <v>9310</v>
      </c>
      <c r="M3170" t="s">
        <v>212</v>
      </c>
      <c r="N3170" t="s">
        <v>218</v>
      </c>
      <c r="O3170" t="s">
        <v>60</v>
      </c>
      <c r="P3170" s="40"/>
      <c r="Q3170" s="41"/>
      <c r="R3170" s="41"/>
      <c r="S3170" s="41"/>
      <c r="T3170" s="41"/>
      <c r="U3170" s="41"/>
      <c r="V3170" s="41"/>
      <c r="W3170" s="41"/>
      <c r="X3170" s="42"/>
      <c r="Y3170" s="41"/>
      <c r="Z3170" s="41"/>
      <c r="AA3170" s="41"/>
      <c r="AB3170" s="41"/>
      <c r="AC3170" s="41"/>
      <c r="AD3170" s="41"/>
      <c r="AE3170" s="41"/>
      <c r="AF3170" s="40"/>
      <c r="AG3170" s="41"/>
      <c r="AH3170" s="42"/>
      <c r="AI3170" s="11">
        <f t="shared" si="161"/>
        <v>0</v>
      </c>
      <c r="AJ3170" s="12">
        <f t="shared" si="163"/>
        <v>0</v>
      </c>
      <c r="AK3170" s="13">
        <f t="shared" si="162"/>
        <v>0</v>
      </c>
    </row>
    <row r="3171" spans="1:37">
      <c r="A3171" t="s">
        <v>3592</v>
      </c>
      <c r="B3171" t="s">
        <v>3592</v>
      </c>
      <c r="C3171" t="s">
        <v>53</v>
      </c>
      <c r="D3171">
        <v>2832</v>
      </c>
      <c r="E3171" s="7">
        <v>5611</v>
      </c>
      <c r="F3171" t="s">
        <v>9311</v>
      </c>
      <c r="G3171" t="s">
        <v>9312</v>
      </c>
      <c r="H3171">
        <v>50.025828400000002</v>
      </c>
      <c r="I3171">
        <v>4.8537141999999998</v>
      </c>
      <c r="J3171">
        <v>5575</v>
      </c>
      <c r="K3171" t="s">
        <v>9313</v>
      </c>
      <c r="L3171" t="s">
        <v>9314</v>
      </c>
      <c r="M3171" t="s">
        <v>58</v>
      </c>
      <c r="N3171" t="s">
        <v>59</v>
      </c>
      <c r="O3171" t="s">
        <v>60</v>
      </c>
      <c r="P3171" s="37"/>
      <c r="Q3171" s="38"/>
      <c r="R3171" s="38"/>
      <c r="S3171" s="38"/>
      <c r="T3171" s="38"/>
      <c r="U3171" s="38"/>
      <c r="V3171" s="38"/>
      <c r="W3171" s="38"/>
      <c r="X3171" s="39"/>
      <c r="Y3171" s="38"/>
      <c r="Z3171" s="38"/>
      <c r="AA3171" s="38"/>
      <c r="AB3171" s="38"/>
      <c r="AC3171" s="38"/>
      <c r="AD3171" s="38"/>
      <c r="AE3171" s="38"/>
      <c r="AF3171" s="37"/>
      <c r="AG3171" s="38"/>
      <c r="AH3171" s="39"/>
      <c r="AI3171" s="8">
        <f t="shared" si="161"/>
        <v>0</v>
      </c>
      <c r="AJ3171" s="9">
        <f t="shared" si="163"/>
        <v>0</v>
      </c>
      <c r="AK3171" s="10">
        <f t="shared" si="162"/>
        <v>0</v>
      </c>
    </row>
    <row r="3172" spans="1:37">
      <c r="A3172" t="s">
        <v>3592</v>
      </c>
      <c r="B3172" t="s">
        <v>3592</v>
      </c>
      <c r="C3172" t="s">
        <v>53</v>
      </c>
      <c r="D3172">
        <v>2832</v>
      </c>
      <c r="E3172" s="7">
        <v>5612</v>
      </c>
      <c r="F3172" t="s">
        <v>9311</v>
      </c>
      <c r="G3172" t="s">
        <v>9315</v>
      </c>
      <c r="H3172">
        <v>50.000264100000003</v>
      </c>
      <c r="I3172">
        <v>4.9524125000000003</v>
      </c>
      <c r="J3172">
        <v>5575</v>
      </c>
      <c r="K3172" t="s">
        <v>9313</v>
      </c>
      <c r="L3172" t="s">
        <v>9314</v>
      </c>
      <c r="M3172" t="s">
        <v>58</v>
      </c>
      <c r="N3172" t="s">
        <v>59</v>
      </c>
      <c r="O3172" t="s">
        <v>60</v>
      </c>
      <c r="P3172" s="40"/>
      <c r="Q3172" s="41"/>
      <c r="R3172" s="41"/>
      <c r="S3172" s="41"/>
      <c r="T3172" s="41"/>
      <c r="U3172" s="41"/>
      <c r="V3172" s="41"/>
      <c r="W3172" s="41"/>
      <c r="X3172" s="42"/>
      <c r="Y3172" s="41"/>
      <c r="Z3172" s="41"/>
      <c r="AA3172" s="41"/>
      <c r="AB3172" s="41"/>
      <c r="AC3172" s="41"/>
      <c r="AD3172" s="41"/>
      <c r="AE3172" s="41"/>
      <c r="AF3172" s="40"/>
      <c r="AG3172" s="41"/>
      <c r="AH3172" s="42"/>
      <c r="AI3172" s="11">
        <f t="shared" si="161"/>
        <v>0</v>
      </c>
      <c r="AJ3172" s="12">
        <f t="shared" si="163"/>
        <v>0</v>
      </c>
      <c r="AK3172" s="13">
        <f t="shared" si="162"/>
        <v>0</v>
      </c>
    </row>
    <row r="3173" spans="1:37">
      <c r="A3173" t="s">
        <v>3592</v>
      </c>
      <c r="B3173" t="s">
        <v>3592</v>
      </c>
      <c r="C3173" t="s">
        <v>53</v>
      </c>
      <c r="D3173">
        <v>2832</v>
      </c>
      <c r="E3173" s="7">
        <v>5613</v>
      </c>
      <c r="F3173" t="s">
        <v>9311</v>
      </c>
      <c r="G3173" t="s">
        <v>9316</v>
      </c>
      <c r="H3173">
        <v>49.991665599999997</v>
      </c>
      <c r="I3173">
        <v>4.8855510999999998</v>
      </c>
      <c r="J3173">
        <v>5575</v>
      </c>
      <c r="K3173" t="s">
        <v>9313</v>
      </c>
      <c r="L3173" t="s">
        <v>9314</v>
      </c>
      <c r="M3173" t="s">
        <v>58</v>
      </c>
      <c r="N3173" t="s">
        <v>59</v>
      </c>
      <c r="O3173" t="s">
        <v>60</v>
      </c>
      <c r="P3173" s="37"/>
      <c r="Q3173" s="38"/>
      <c r="R3173" s="38"/>
      <c r="S3173" s="38"/>
      <c r="T3173" s="38"/>
      <c r="U3173" s="38"/>
      <c r="V3173" s="38"/>
      <c r="W3173" s="38"/>
      <c r="X3173" s="39"/>
      <c r="Y3173" s="38"/>
      <c r="Z3173" s="38"/>
      <c r="AA3173" s="38"/>
      <c r="AB3173" s="38"/>
      <c r="AC3173" s="38"/>
      <c r="AD3173" s="38"/>
      <c r="AE3173" s="38"/>
      <c r="AF3173" s="37"/>
      <c r="AG3173" s="38"/>
      <c r="AH3173" s="39"/>
      <c r="AI3173" s="8">
        <f t="shared" si="161"/>
        <v>0</v>
      </c>
      <c r="AJ3173" s="9">
        <f t="shared" si="163"/>
        <v>0</v>
      </c>
      <c r="AK3173" s="10">
        <f t="shared" si="162"/>
        <v>0</v>
      </c>
    </row>
    <row r="3174" spans="1:37">
      <c r="A3174" t="s">
        <v>3592</v>
      </c>
      <c r="B3174" t="s">
        <v>3592</v>
      </c>
      <c r="C3174" t="s">
        <v>53</v>
      </c>
      <c r="D3174">
        <v>2832</v>
      </c>
      <c r="E3174" s="7">
        <v>5614</v>
      </c>
      <c r="F3174" t="s">
        <v>9311</v>
      </c>
      <c r="G3174" t="s">
        <v>9317</v>
      </c>
      <c r="H3174">
        <v>50.0013182</v>
      </c>
      <c r="I3174">
        <v>4.9172232999999999</v>
      </c>
      <c r="J3174">
        <v>5575</v>
      </c>
      <c r="K3174" t="s">
        <v>9313</v>
      </c>
      <c r="L3174" t="s">
        <v>9314</v>
      </c>
      <c r="M3174" t="s">
        <v>58</v>
      </c>
      <c r="N3174" t="s">
        <v>59</v>
      </c>
      <c r="O3174" t="s">
        <v>60</v>
      </c>
      <c r="P3174" s="40"/>
      <c r="Q3174" s="41"/>
      <c r="R3174" s="41"/>
      <c r="S3174" s="41"/>
      <c r="T3174" s="41"/>
      <c r="U3174" s="41"/>
      <c r="V3174" s="41"/>
      <c r="W3174" s="41"/>
      <c r="X3174" s="42"/>
      <c r="Y3174" s="41"/>
      <c r="Z3174" s="41"/>
      <c r="AA3174" s="41"/>
      <c r="AB3174" s="41"/>
      <c r="AC3174" s="41"/>
      <c r="AD3174" s="41"/>
      <c r="AE3174" s="41"/>
      <c r="AF3174" s="40"/>
      <c r="AG3174" s="41"/>
      <c r="AH3174" s="42"/>
      <c r="AI3174" s="11">
        <f t="shared" si="161"/>
        <v>0</v>
      </c>
      <c r="AJ3174" s="12">
        <f t="shared" si="163"/>
        <v>0</v>
      </c>
      <c r="AK3174" s="13">
        <f t="shared" si="162"/>
        <v>0</v>
      </c>
    </row>
    <row r="3175" spans="1:37">
      <c r="A3175" t="s">
        <v>3592</v>
      </c>
      <c r="B3175" t="s">
        <v>3592</v>
      </c>
      <c r="C3175" t="s">
        <v>120</v>
      </c>
      <c r="D3175">
        <v>2835</v>
      </c>
      <c r="E3175" s="7">
        <v>5615</v>
      </c>
      <c r="F3175" t="s">
        <v>9318</v>
      </c>
      <c r="G3175" t="s">
        <v>9319</v>
      </c>
      <c r="H3175">
        <v>49.987238300000001</v>
      </c>
      <c r="I3175">
        <v>4.8477351999999998</v>
      </c>
      <c r="J3175">
        <v>5575</v>
      </c>
      <c r="K3175" t="s">
        <v>9320</v>
      </c>
      <c r="L3175" t="s">
        <v>9321</v>
      </c>
      <c r="M3175" t="s">
        <v>58</v>
      </c>
      <c r="N3175" t="s">
        <v>59</v>
      </c>
      <c r="O3175" t="s">
        <v>60</v>
      </c>
      <c r="P3175" s="37"/>
      <c r="Q3175" s="38"/>
      <c r="R3175" s="38"/>
      <c r="S3175" s="38"/>
      <c r="T3175" s="38"/>
      <c r="U3175" s="38"/>
      <c r="V3175" s="38"/>
      <c r="W3175" s="38"/>
      <c r="X3175" s="39"/>
      <c r="Y3175" s="38"/>
      <c r="Z3175" s="38"/>
      <c r="AA3175" s="38"/>
      <c r="AB3175" s="38"/>
      <c r="AC3175" s="38"/>
      <c r="AD3175" s="38"/>
      <c r="AE3175" s="38"/>
      <c r="AF3175" s="37"/>
      <c r="AG3175" s="38"/>
      <c r="AH3175" s="39"/>
      <c r="AI3175" s="8">
        <f t="shared" si="161"/>
        <v>0</v>
      </c>
      <c r="AJ3175" s="9">
        <f t="shared" si="163"/>
        <v>0</v>
      </c>
      <c r="AK3175" s="10">
        <f t="shared" si="162"/>
        <v>0</v>
      </c>
    </row>
    <row r="3176" spans="1:37">
      <c r="A3176" t="s">
        <v>3592</v>
      </c>
      <c r="B3176" t="s">
        <v>3592</v>
      </c>
      <c r="C3176" t="s">
        <v>120</v>
      </c>
      <c r="D3176">
        <v>2836</v>
      </c>
      <c r="E3176" s="7">
        <v>5616</v>
      </c>
      <c r="F3176" t="s">
        <v>125</v>
      </c>
      <c r="G3176" t="s">
        <v>9322</v>
      </c>
      <c r="H3176">
        <v>49.9611655</v>
      </c>
      <c r="I3176">
        <v>4.9271526999999997</v>
      </c>
      <c r="J3176">
        <v>5575</v>
      </c>
      <c r="K3176" t="s">
        <v>9323</v>
      </c>
      <c r="L3176" t="s">
        <v>9324</v>
      </c>
      <c r="M3176" t="s">
        <v>58</v>
      </c>
      <c r="N3176" t="s">
        <v>59</v>
      </c>
      <c r="O3176" t="s">
        <v>60</v>
      </c>
      <c r="P3176" s="40"/>
      <c r="Q3176" s="41"/>
      <c r="R3176" s="41"/>
      <c r="S3176" s="41"/>
      <c r="T3176" s="41"/>
      <c r="U3176" s="41"/>
      <c r="V3176" s="41"/>
      <c r="W3176" s="41"/>
      <c r="X3176" s="42"/>
      <c r="Y3176" s="41"/>
      <c r="Z3176" s="41"/>
      <c r="AA3176" s="41"/>
      <c r="AB3176" s="41"/>
      <c r="AC3176" s="41"/>
      <c r="AD3176" s="41"/>
      <c r="AE3176" s="41"/>
      <c r="AF3176" s="40"/>
      <c r="AG3176" s="41"/>
      <c r="AH3176" s="42"/>
      <c r="AI3176" s="11">
        <f t="shared" si="161"/>
        <v>0</v>
      </c>
      <c r="AJ3176" s="12">
        <f t="shared" si="163"/>
        <v>0</v>
      </c>
      <c r="AK3176" s="13">
        <f t="shared" si="162"/>
        <v>0</v>
      </c>
    </row>
    <row r="3177" spans="1:37">
      <c r="A3177" t="s">
        <v>3592</v>
      </c>
      <c r="B3177" t="s">
        <v>3592</v>
      </c>
      <c r="C3177" t="s">
        <v>182</v>
      </c>
      <c r="D3177">
        <v>3162</v>
      </c>
      <c r="E3177" s="7">
        <v>5617</v>
      </c>
      <c r="F3177" t="s">
        <v>9325</v>
      </c>
      <c r="G3177" t="s">
        <v>9326</v>
      </c>
      <c r="H3177">
        <v>49.978132299999999</v>
      </c>
      <c r="I3177">
        <v>4.9371100999999999</v>
      </c>
      <c r="J3177">
        <v>5575</v>
      </c>
      <c r="K3177" t="s">
        <v>9327</v>
      </c>
      <c r="L3177" t="s">
        <v>9328</v>
      </c>
      <c r="M3177" t="s">
        <v>58</v>
      </c>
      <c r="N3177" t="s">
        <v>59</v>
      </c>
      <c r="O3177" t="s">
        <v>60</v>
      </c>
      <c r="P3177" s="37"/>
      <c r="Q3177" s="38"/>
      <c r="R3177" s="38"/>
      <c r="S3177" s="38"/>
      <c r="T3177" s="38"/>
      <c r="U3177" s="38"/>
      <c r="V3177" s="38"/>
      <c r="W3177" s="38"/>
      <c r="X3177" s="39"/>
      <c r="Y3177" s="38"/>
      <c r="Z3177" s="38"/>
      <c r="AA3177" s="38"/>
      <c r="AB3177" s="38"/>
      <c r="AC3177" s="38"/>
      <c r="AD3177" s="38"/>
      <c r="AE3177" s="38"/>
      <c r="AF3177" s="37"/>
      <c r="AG3177" s="38"/>
      <c r="AH3177" s="39"/>
      <c r="AI3177" s="8">
        <f t="shared" si="161"/>
        <v>0</v>
      </c>
      <c r="AJ3177" s="9">
        <f t="shared" si="163"/>
        <v>0</v>
      </c>
      <c r="AK3177" s="10">
        <f t="shared" si="162"/>
        <v>0</v>
      </c>
    </row>
    <row r="3178" spans="1:37">
      <c r="A3178" t="s">
        <v>3592</v>
      </c>
      <c r="B3178" t="s">
        <v>3592</v>
      </c>
      <c r="C3178" t="s">
        <v>53</v>
      </c>
      <c r="D3178">
        <v>2843</v>
      </c>
      <c r="E3178" s="7">
        <v>5619</v>
      </c>
      <c r="F3178" t="s">
        <v>9329</v>
      </c>
      <c r="G3178" t="s">
        <v>9330</v>
      </c>
      <c r="H3178">
        <v>50.321068599999997</v>
      </c>
      <c r="I3178">
        <v>5.1888969999999999</v>
      </c>
      <c r="J3178">
        <v>5361</v>
      </c>
      <c r="K3178" t="s">
        <v>9331</v>
      </c>
      <c r="L3178" t="s">
        <v>9332</v>
      </c>
      <c r="M3178" t="s">
        <v>58</v>
      </c>
      <c r="N3178" t="s">
        <v>59</v>
      </c>
      <c r="O3178" t="s">
        <v>60</v>
      </c>
      <c r="P3178" s="40"/>
      <c r="Q3178" s="41"/>
      <c r="R3178" s="41"/>
      <c r="S3178" s="41"/>
      <c r="T3178" s="41"/>
      <c r="U3178" s="41"/>
      <c r="V3178" s="41"/>
      <c r="W3178" s="41"/>
      <c r="X3178" s="42"/>
      <c r="Y3178" s="41"/>
      <c r="Z3178" s="41"/>
      <c r="AA3178" s="41"/>
      <c r="AB3178" s="41"/>
      <c r="AC3178" s="41"/>
      <c r="AD3178" s="41"/>
      <c r="AE3178" s="41"/>
      <c r="AF3178" s="40"/>
      <c r="AG3178" s="41"/>
      <c r="AH3178" s="42"/>
      <c r="AI3178" s="11">
        <f t="shared" si="161"/>
        <v>0</v>
      </c>
      <c r="AJ3178" s="12">
        <f t="shared" si="163"/>
        <v>0</v>
      </c>
      <c r="AK3178" s="13">
        <f t="shared" si="162"/>
        <v>0</v>
      </c>
    </row>
    <row r="3179" spans="1:37">
      <c r="A3179" t="s">
        <v>3592</v>
      </c>
      <c r="B3179" t="s">
        <v>3592</v>
      </c>
      <c r="C3179" t="s">
        <v>53</v>
      </c>
      <c r="D3179">
        <v>2843</v>
      </c>
      <c r="E3179" s="7">
        <v>5620</v>
      </c>
      <c r="F3179" t="s">
        <v>9329</v>
      </c>
      <c r="G3179" t="s">
        <v>9333</v>
      </c>
      <c r="H3179">
        <v>50.334335400000001</v>
      </c>
      <c r="I3179">
        <v>5.1752113</v>
      </c>
      <c r="J3179">
        <v>5362</v>
      </c>
      <c r="K3179" t="s">
        <v>9331</v>
      </c>
      <c r="L3179" t="s">
        <v>9332</v>
      </c>
      <c r="M3179" t="s">
        <v>58</v>
      </c>
      <c r="N3179" t="s">
        <v>59</v>
      </c>
      <c r="O3179" t="s">
        <v>60</v>
      </c>
      <c r="P3179" s="37"/>
      <c r="Q3179" s="38"/>
      <c r="R3179" s="38"/>
      <c r="S3179" s="38"/>
      <c r="T3179" s="38"/>
      <c r="U3179" s="38"/>
      <c r="V3179" s="38"/>
      <c r="W3179" s="38"/>
      <c r="X3179" s="39"/>
      <c r="Y3179" s="38"/>
      <c r="Z3179" s="38"/>
      <c r="AA3179" s="38"/>
      <c r="AB3179" s="38"/>
      <c r="AC3179" s="38"/>
      <c r="AD3179" s="38"/>
      <c r="AE3179" s="38"/>
      <c r="AF3179" s="37"/>
      <c r="AG3179" s="38"/>
      <c r="AH3179" s="39"/>
      <c r="AI3179" s="8">
        <f t="shared" si="161"/>
        <v>0</v>
      </c>
      <c r="AJ3179" s="9">
        <f t="shared" si="163"/>
        <v>0</v>
      </c>
      <c r="AK3179" s="10">
        <f t="shared" si="162"/>
        <v>0</v>
      </c>
    </row>
    <row r="3180" spans="1:37">
      <c r="A3180" t="s">
        <v>3592</v>
      </c>
      <c r="B3180" t="s">
        <v>3592</v>
      </c>
      <c r="C3180" t="s">
        <v>53</v>
      </c>
      <c r="D3180">
        <v>2840</v>
      </c>
      <c r="E3180" s="7">
        <v>5621</v>
      </c>
      <c r="F3180" t="s">
        <v>9334</v>
      </c>
      <c r="G3180" t="s">
        <v>9335</v>
      </c>
      <c r="H3180">
        <v>50.3426708</v>
      </c>
      <c r="I3180">
        <v>5.1601106999999997</v>
      </c>
      <c r="J3180">
        <v>5360</v>
      </c>
      <c r="K3180" t="s">
        <v>9336</v>
      </c>
      <c r="L3180" t="s">
        <v>9337</v>
      </c>
      <c r="M3180" t="s">
        <v>58</v>
      </c>
      <c r="N3180" t="s">
        <v>59</v>
      </c>
      <c r="O3180" t="s">
        <v>60</v>
      </c>
      <c r="P3180" s="40"/>
      <c r="Q3180" s="41"/>
      <c r="R3180" s="41"/>
      <c r="S3180" s="41"/>
      <c r="T3180" s="41"/>
      <c r="U3180" s="41"/>
      <c r="V3180" s="41"/>
      <c r="W3180" s="41"/>
      <c r="X3180" s="42"/>
      <c r="Y3180" s="41"/>
      <c r="Z3180" s="41"/>
      <c r="AA3180" s="41"/>
      <c r="AB3180" s="41"/>
      <c r="AC3180" s="41"/>
      <c r="AD3180" s="41"/>
      <c r="AE3180" s="41"/>
      <c r="AF3180" s="40"/>
      <c r="AG3180" s="41"/>
      <c r="AH3180" s="42"/>
      <c r="AI3180" s="11">
        <f t="shared" si="161"/>
        <v>0</v>
      </c>
      <c r="AJ3180" s="12">
        <f t="shared" si="163"/>
        <v>0</v>
      </c>
      <c r="AK3180" s="13">
        <f t="shared" si="162"/>
        <v>0</v>
      </c>
    </row>
    <row r="3181" spans="1:37">
      <c r="A3181" t="s">
        <v>3592</v>
      </c>
      <c r="B3181" t="s">
        <v>3592</v>
      </c>
      <c r="C3181" t="s">
        <v>53</v>
      </c>
      <c r="D3181">
        <v>2841</v>
      </c>
      <c r="E3181" s="7">
        <v>5622</v>
      </c>
      <c r="F3181" t="s">
        <v>9338</v>
      </c>
      <c r="G3181" t="s">
        <v>9339</v>
      </c>
      <c r="H3181">
        <v>50.358374499999996</v>
      </c>
      <c r="I3181">
        <v>5.1216415</v>
      </c>
      <c r="J3181">
        <v>5364</v>
      </c>
      <c r="K3181" t="s">
        <v>9340</v>
      </c>
      <c r="L3181" t="s">
        <v>9341</v>
      </c>
      <c r="M3181" t="s">
        <v>58</v>
      </c>
      <c r="N3181" t="s">
        <v>59</v>
      </c>
      <c r="O3181" t="s">
        <v>60</v>
      </c>
      <c r="P3181" s="37"/>
      <c r="Q3181" s="38"/>
      <c r="R3181" s="38"/>
      <c r="S3181" s="38"/>
      <c r="T3181" s="38"/>
      <c r="U3181" s="38"/>
      <c r="V3181" s="38"/>
      <c r="W3181" s="38"/>
      <c r="X3181" s="39"/>
      <c r="Y3181" s="38"/>
      <c r="Z3181" s="38"/>
      <c r="AA3181" s="38"/>
      <c r="AB3181" s="38"/>
      <c r="AC3181" s="38"/>
      <c r="AD3181" s="38"/>
      <c r="AE3181" s="38"/>
      <c r="AF3181" s="37"/>
      <c r="AG3181" s="38"/>
      <c r="AH3181" s="39"/>
      <c r="AI3181" s="8">
        <f t="shared" si="161"/>
        <v>0</v>
      </c>
      <c r="AJ3181" s="9">
        <f t="shared" si="163"/>
        <v>0</v>
      </c>
      <c r="AK3181" s="10">
        <f t="shared" si="162"/>
        <v>0</v>
      </c>
    </row>
    <row r="3182" spans="1:37">
      <c r="A3182" t="s">
        <v>3592</v>
      </c>
      <c r="B3182" t="s">
        <v>3592</v>
      </c>
      <c r="C3182" t="s">
        <v>53</v>
      </c>
      <c r="D3182">
        <v>2842</v>
      </c>
      <c r="E3182" s="7">
        <v>5623</v>
      </c>
      <c r="F3182" t="s">
        <v>9342</v>
      </c>
      <c r="G3182" t="s">
        <v>9343</v>
      </c>
      <c r="H3182">
        <v>50.337203199999998</v>
      </c>
      <c r="I3182">
        <v>5.0674118000000004</v>
      </c>
      <c r="J3182">
        <v>5360</v>
      </c>
      <c r="K3182" t="s">
        <v>9344</v>
      </c>
      <c r="L3182" t="s">
        <v>9345</v>
      </c>
      <c r="M3182" t="s">
        <v>58</v>
      </c>
      <c r="N3182" t="s">
        <v>59</v>
      </c>
      <c r="O3182" t="s">
        <v>60</v>
      </c>
      <c r="P3182" s="40"/>
      <c r="Q3182" s="41"/>
      <c r="R3182" s="41"/>
      <c r="S3182" s="41"/>
      <c r="T3182" s="41"/>
      <c r="U3182" s="41"/>
      <c r="V3182" s="41"/>
      <c r="W3182" s="41"/>
      <c r="X3182" s="42"/>
      <c r="Y3182" s="41"/>
      <c r="Z3182" s="41"/>
      <c r="AA3182" s="41"/>
      <c r="AB3182" s="41"/>
      <c r="AC3182" s="41"/>
      <c r="AD3182" s="41"/>
      <c r="AE3182" s="41"/>
      <c r="AF3182" s="40"/>
      <c r="AG3182" s="41"/>
      <c r="AH3182" s="42"/>
      <c r="AI3182" s="11">
        <f t="shared" si="161"/>
        <v>0</v>
      </c>
      <c r="AJ3182" s="12">
        <f t="shared" si="163"/>
        <v>0</v>
      </c>
      <c r="AK3182" s="13">
        <f t="shared" si="162"/>
        <v>0</v>
      </c>
    </row>
    <row r="3183" spans="1:37">
      <c r="A3183" t="s">
        <v>3592</v>
      </c>
      <c r="B3183" t="s">
        <v>3592</v>
      </c>
      <c r="C3183" t="s">
        <v>53</v>
      </c>
      <c r="D3183">
        <v>2842</v>
      </c>
      <c r="E3183" s="7">
        <v>5624</v>
      </c>
      <c r="F3183" t="s">
        <v>9342</v>
      </c>
      <c r="G3183" t="s">
        <v>9346</v>
      </c>
      <c r="H3183">
        <v>50.34252</v>
      </c>
      <c r="I3183">
        <v>5.0552912000000001</v>
      </c>
      <c r="J3183">
        <v>5360</v>
      </c>
      <c r="K3183" t="s">
        <v>9344</v>
      </c>
      <c r="L3183" t="s">
        <v>9345</v>
      </c>
      <c r="M3183" t="s">
        <v>58</v>
      </c>
      <c r="N3183" t="s">
        <v>65</v>
      </c>
      <c r="O3183" t="s">
        <v>60</v>
      </c>
      <c r="P3183" s="37"/>
      <c r="Q3183" s="38"/>
      <c r="R3183" s="38"/>
      <c r="S3183" s="38"/>
      <c r="T3183" s="38"/>
      <c r="U3183" s="38"/>
      <c r="V3183" s="38"/>
      <c r="W3183" s="38"/>
      <c r="X3183" s="39"/>
      <c r="Y3183" s="38"/>
      <c r="Z3183" s="38"/>
      <c r="AA3183" s="38"/>
      <c r="AB3183" s="38"/>
      <c r="AC3183" s="38"/>
      <c r="AD3183" s="38"/>
      <c r="AE3183" s="38"/>
      <c r="AF3183" s="37"/>
      <c r="AG3183" s="38"/>
      <c r="AH3183" s="39"/>
      <c r="AI3183" s="8">
        <f t="shared" si="161"/>
        <v>0</v>
      </c>
      <c r="AJ3183" s="9">
        <f t="shared" si="163"/>
        <v>0</v>
      </c>
      <c r="AK3183" s="10">
        <f t="shared" si="162"/>
        <v>0</v>
      </c>
    </row>
    <row r="3184" spans="1:37">
      <c r="A3184" t="s">
        <v>3592</v>
      </c>
      <c r="B3184" t="s">
        <v>3592</v>
      </c>
      <c r="C3184" t="s">
        <v>120</v>
      </c>
      <c r="D3184">
        <v>2845</v>
      </c>
      <c r="E3184" s="7">
        <v>5628</v>
      </c>
      <c r="F3184" t="s">
        <v>9347</v>
      </c>
      <c r="G3184" t="s">
        <v>9348</v>
      </c>
      <c r="H3184">
        <v>50.358915600000003</v>
      </c>
      <c r="I3184">
        <v>5.1249609999999999</v>
      </c>
      <c r="J3184">
        <v>5364</v>
      </c>
      <c r="K3184" t="s">
        <v>9349</v>
      </c>
      <c r="L3184" t="s">
        <v>9350</v>
      </c>
      <c r="M3184" t="s">
        <v>212</v>
      </c>
      <c r="N3184" t="s">
        <v>279</v>
      </c>
      <c r="O3184" t="s">
        <v>60</v>
      </c>
      <c r="P3184" s="40"/>
      <c r="Q3184" s="41"/>
      <c r="R3184" s="41"/>
      <c r="S3184" s="41"/>
      <c r="T3184" s="41"/>
      <c r="U3184" s="41"/>
      <c r="V3184" s="41"/>
      <c r="W3184" s="41"/>
      <c r="X3184" s="42"/>
      <c r="Y3184" s="41"/>
      <c r="Z3184" s="41"/>
      <c r="AA3184" s="41"/>
      <c r="AB3184" s="41"/>
      <c r="AC3184" s="41"/>
      <c r="AD3184" s="41"/>
      <c r="AE3184" s="41"/>
      <c r="AF3184" s="40"/>
      <c r="AG3184" s="41"/>
      <c r="AH3184" s="42"/>
      <c r="AI3184" s="11">
        <f t="shared" si="161"/>
        <v>0</v>
      </c>
      <c r="AJ3184" s="12">
        <f t="shared" si="163"/>
        <v>0</v>
      </c>
      <c r="AK3184" s="13">
        <f t="shared" si="162"/>
        <v>0</v>
      </c>
    </row>
    <row r="3185" spans="1:37">
      <c r="A3185" t="s">
        <v>3592</v>
      </c>
      <c r="B3185" t="s">
        <v>3592</v>
      </c>
      <c r="C3185" t="s">
        <v>53</v>
      </c>
      <c r="D3185">
        <v>2848</v>
      </c>
      <c r="E3185" s="7">
        <v>5629</v>
      </c>
      <c r="F3185" t="s">
        <v>9351</v>
      </c>
      <c r="G3185" t="s">
        <v>9352</v>
      </c>
      <c r="H3185">
        <v>50.328827699999998</v>
      </c>
      <c r="I3185">
        <v>5.2610356999999999</v>
      </c>
      <c r="J3185">
        <v>5370</v>
      </c>
      <c r="K3185" t="s">
        <v>9353</v>
      </c>
      <c r="L3185" t="s">
        <v>9354</v>
      </c>
      <c r="M3185" t="s">
        <v>58</v>
      </c>
      <c r="N3185" t="s">
        <v>59</v>
      </c>
      <c r="O3185" t="s">
        <v>60</v>
      </c>
      <c r="P3185" s="37"/>
      <c r="Q3185" s="38"/>
      <c r="R3185" s="38"/>
      <c r="S3185" s="38"/>
      <c r="T3185" s="38"/>
      <c r="U3185" s="38"/>
      <c r="V3185" s="38"/>
      <c r="W3185" s="38"/>
      <c r="X3185" s="39"/>
      <c r="Y3185" s="38"/>
      <c r="Z3185" s="38"/>
      <c r="AA3185" s="38"/>
      <c r="AB3185" s="38"/>
      <c r="AC3185" s="38"/>
      <c r="AD3185" s="38"/>
      <c r="AE3185" s="38"/>
      <c r="AF3185" s="37"/>
      <c r="AG3185" s="38"/>
      <c r="AH3185" s="39"/>
      <c r="AI3185" s="8">
        <f t="shared" si="161"/>
        <v>0</v>
      </c>
      <c r="AJ3185" s="9">
        <f t="shared" si="163"/>
        <v>0</v>
      </c>
      <c r="AK3185" s="10">
        <f t="shared" si="162"/>
        <v>0</v>
      </c>
    </row>
    <row r="3186" spans="1:37">
      <c r="A3186" t="s">
        <v>3592</v>
      </c>
      <c r="B3186" t="s">
        <v>3592</v>
      </c>
      <c r="C3186" t="s">
        <v>53</v>
      </c>
      <c r="D3186">
        <v>2847</v>
      </c>
      <c r="E3186" s="7">
        <v>5630</v>
      </c>
      <c r="F3186" t="s">
        <v>2336</v>
      </c>
      <c r="G3186" t="s">
        <v>9355</v>
      </c>
      <c r="H3186">
        <v>50.385948300000003</v>
      </c>
      <c r="I3186">
        <v>5.1520327000000004</v>
      </c>
      <c r="J3186">
        <v>5370</v>
      </c>
      <c r="K3186" t="s">
        <v>9356</v>
      </c>
      <c r="L3186" t="s">
        <v>9357</v>
      </c>
      <c r="M3186" t="s">
        <v>58</v>
      </c>
      <c r="N3186" t="s">
        <v>59</v>
      </c>
      <c r="O3186" t="s">
        <v>60</v>
      </c>
      <c r="P3186" s="40"/>
      <c r="Q3186" s="41"/>
      <c r="R3186" s="41"/>
      <c r="S3186" s="41"/>
      <c r="T3186" s="41"/>
      <c r="U3186" s="41"/>
      <c r="V3186" s="41"/>
      <c r="W3186" s="41"/>
      <c r="X3186" s="42"/>
      <c r="Y3186" s="41"/>
      <c r="Z3186" s="41"/>
      <c r="AA3186" s="41"/>
      <c r="AB3186" s="41"/>
      <c r="AC3186" s="41"/>
      <c r="AD3186" s="41"/>
      <c r="AE3186" s="41"/>
      <c r="AF3186" s="40"/>
      <c r="AG3186" s="41"/>
      <c r="AH3186" s="42"/>
      <c r="AI3186" s="11">
        <f t="shared" si="161"/>
        <v>0</v>
      </c>
      <c r="AJ3186" s="12">
        <f t="shared" si="163"/>
        <v>0</v>
      </c>
      <c r="AK3186" s="13">
        <f t="shared" si="162"/>
        <v>0</v>
      </c>
    </row>
    <row r="3187" spans="1:37">
      <c r="A3187" t="s">
        <v>3592</v>
      </c>
      <c r="B3187" t="s">
        <v>3592</v>
      </c>
      <c r="C3187" t="s">
        <v>53</v>
      </c>
      <c r="D3187">
        <v>2848</v>
      </c>
      <c r="E3187" s="7">
        <v>5631</v>
      </c>
      <c r="F3187" t="s">
        <v>9351</v>
      </c>
      <c r="G3187" t="s">
        <v>9358</v>
      </c>
      <c r="H3187">
        <v>50.362884299999997</v>
      </c>
      <c r="I3187">
        <v>5.3352485999999999</v>
      </c>
      <c r="J3187">
        <v>5372</v>
      </c>
      <c r="K3187" t="s">
        <v>9353</v>
      </c>
      <c r="L3187" t="s">
        <v>9354</v>
      </c>
      <c r="M3187" t="s">
        <v>58</v>
      </c>
      <c r="N3187" t="s">
        <v>59</v>
      </c>
      <c r="O3187" t="s">
        <v>60</v>
      </c>
      <c r="P3187" s="37"/>
      <c r="Q3187" s="38"/>
      <c r="R3187" s="38"/>
      <c r="S3187" s="38"/>
      <c r="T3187" s="38"/>
      <c r="U3187" s="38"/>
      <c r="V3187" s="38"/>
      <c r="W3187" s="38"/>
      <c r="X3187" s="39"/>
      <c r="Y3187" s="38"/>
      <c r="Z3187" s="38"/>
      <c r="AA3187" s="38"/>
      <c r="AB3187" s="38"/>
      <c r="AC3187" s="38"/>
      <c r="AD3187" s="38"/>
      <c r="AE3187" s="38"/>
      <c r="AF3187" s="37"/>
      <c r="AG3187" s="38"/>
      <c r="AH3187" s="39"/>
      <c r="AI3187" s="8">
        <f t="shared" si="161"/>
        <v>0</v>
      </c>
      <c r="AJ3187" s="9">
        <f t="shared" si="163"/>
        <v>0</v>
      </c>
      <c r="AK3187" s="10">
        <f t="shared" si="162"/>
        <v>0</v>
      </c>
    </row>
    <row r="3188" spans="1:37">
      <c r="A3188" t="s">
        <v>3592</v>
      </c>
      <c r="B3188" t="s">
        <v>3592</v>
      </c>
      <c r="C3188" t="s">
        <v>53</v>
      </c>
      <c r="D3188">
        <v>2848</v>
      </c>
      <c r="E3188" s="7">
        <v>5632</v>
      </c>
      <c r="F3188" t="s">
        <v>9351</v>
      </c>
      <c r="G3188" t="s">
        <v>9359</v>
      </c>
      <c r="H3188">
        <v>50.3540481</v>
      </c>
      <c r="I3188">
        <v>5.3145613999999997</v>
      </c>
      <c r="J3188">
        <v>5374</v>
      </c>
      <c r="K3188" t="s">
        <v>9353</v>
      </c>
      <c r="L3188" t="s">
        <v>9354</v>
      </c>
      <c r="M3188" t="s">
        <v>58</v>
      </c>
      <c r="N3188" t="s">
        <v>59</v>
      </c>
      <c r="O3188" t="s">
        <v>60</v>
      </c>
      <c r="P3188" s="40"/>
      <c r="Q3188" s="41"/>
      <c r="R3188" s="41"/>
      <c r="S3188" s="41"/>
      <c r="T3188" s="41"/>
      <c r="U3188" s="41"/>
      <c r="V3188" s="41"/>
      <c r="W3188" s="41"/>
      <c r="X3188" s="42"/>
      <c r="Y3188" s="41"/>
      <c r="Z3188" s="41"/>
      <c r="AA3188" s="41"/>
      <c r="AB3188" s="41"/>
      <c r="AC3188" s="41"/>
      <c r="AD3188" s="41"/>
      <c r="AE3188" s="41"/>
      <c r="AF3188" s="40"/>
      <c r="AG3188" s="41"/>
      <c r="AH3188" s="42"/>
      <c r="AI3188" s="11">
        <f t="shared" si="161"/>
        <v>0</v>
      </c>
      <c r="AJ3188" s="12">
        <f t="shared" si="163"/>
        <v>0</v>
      </c>
      <c r="AK3188" s="13">
        <f t="shared" si="162"/>
        <v>0</v>
      </c>
    </row>
    <row r="3189" spans="1:37">
      <c r="A3189" t="s">
        <v>3592</v>
      </c>
      <c r="B3189" t="s">
        <v>3592</v>
      </c>
      <c r="C3189" t="s">
        <v>53</v>
      </c>
      <c r="D3189">
        <v>2850</v>
      </c>
      <c r="E3189" s="7">
        <v>5634</v>
      </c>
      <c r="F3189" t="s">
        <v>1910</v>
      </c>
      <c r="G3189" t="s">
        <v>9360</v>
      </c>
      <c r="H3189">
        <v>50.3661131</v>
      </c>
      <c r="I3189">
        <v>5.2498589999999998</v>
      </c>
      <c r="J3189">
        <v>5376</v>
      </c>
      <c r="K3189" t="s">
        <v>9361</v>
      </c>
      <c r="L3189" t="s">
        <v>9362</v>
      </c>
      <c r="M3189" t="s">
        <v>58</v>
      </c>
      <c r="N3189" t="s">
        <v>59</v>
      </c>
      <c r="O3189" t="s">
        <v>60</v>
      </c>
      <c r="P3189" s="37"/>
      <c r="Q3189" s="38"/>
      <c r="R3189" s="38"/>
      <c r="S3189" s="38"/>
      <c r="T3189" s="38"/>
      <c r="U3189" s="38"/>
      <c r="V3189" s="38"/>
      <c r="W3189" s="38"/>
      <c r="X3189" s="39"/>
      <c r="Y3189" s="38"/>
      <c r="Z3189" s="38"/>
      <c r="AA3189" s="38"/>
      <c r="AB3189" s="38"/>
      <c r="AC3189" s="38"/>
      <c r="AD3189" s="38"/>
      <c r="AE3189" s="38"/>
      <c r="AF3189" s="37"/>
      <c r="AG3189" s="38"/>
      <c r="AH3189" s="39"/>
      <c r="AI3189" s="8">
        <f t="shared" si="161"/>
        <v>0</v>
      </c>
      <c r="AJ3189" s="9">
        <f t="shared" si="163"/>
        <v>0</v>
      </c>
      <c r="AK3189" s="10">
        <f t="shared" si="162"/>
        <v>0</v>
      </c>
    </row>
    <row r="3190" spans="1:37">
      <c r="A3190" t="s">
        <v>3592</v>
      </c>
      <c r="B3190" t="s">
        <v>3592</v>
      </c>
      <c r="C3190" t="s">
        <v>53</v>
      </c>
      <c r="D3190">
        <v>2850</v>
      </c>
      <c r="E3190" s="7">
        <v>5635</v>
      </c>
      <c r="F3190" t="s">
        <v>1910</v>
      </c>
      <c r="G3190" t="s">
        <v>9363</v>
      </c>
      <c r="H3190">
        <v>50.354562999999999</v>
      </c>
      <c r="I3190">
        <v>5.2412312999999999</v>
      </c>
      <c r="J3190">
        <v>5370</v>
      </c>
      <c r="K3190" t="s">
        <v>9361</v>
      </c>
      <c r="L3190" t="s">
        <v>9362</v>
      </c>
      <c r="M3190" t="s">
        <v>58</v>
      </c>
      <c r="N3190" t="s">
        <v>59</v>
      </c>
      <c r="O3190" t="s">
        <v>60</v>
      </c>
      <c r="P3190" s="40"/>
      <c r="Q3190" s="41"/>
      <c r="R3190" s="41"/>
      <c r="S3190" s="41"/>
      <c r="T3190" s="41"/>
      <c r="U3190" s="41"/>
      <c r="V3190" s="41"/>
      <c r="W3190" s="41"/>
      <c r="X3190" s="42"/>
      <c r="Y3190" s="41"/>
      <c r="Z3190" s="41"/>
      <c r="AA3190" s="41"/>
      <c r="AB3190" s="41"/>
      <c r="AC3190" s="41"/>
      <c r="AD3190" s="41"/>
      <c r="AE3190" s="41"/>
      <c r="AF3190" s="40"/>
      <c r="AG3190" s="41"/>
      <c r="AH3190" s="42"/>
      <c r="AI3190" s="11">
        <f t="shared" si="161"/>
        <v>0</v>
      </c>
      <c r="AJ3190" s="12">
        <f t="shared" si="163"/>
        <v>0</v>
      </c>
      <c r="AK3190" s="13">
        <f t="shared" si="162"/>
        <v>0</v>
      </c>
    </row>
    <row r="3191" spans="1:37">
      <c r="A3191" t="s">
        <v>3592</v>
      </c>
      <c r="B3191" t="s">
        <v>3592</v>
      </c>
      <c r="C3191" t="s">
        <v>120</v>
      </c>
      <c r="D3191">
        <v>2851</v>
      </c>
      <c r="E3191" s="7">
        <v>5637</v>
      </c>
      <c r="F3191" t="s">
        <v>9364</v>
      </c>
      <c r="G3191" t="s">
        <v>9365</v>
      </c>
      <c r="H3191">
        <v>50.3859754</v>
      </c>
      <c r="I3191">
        <v>5.2408412999999996</v>
      </c>
      <c r="J3191">
        <v>5370</v>
      </c>
      <c r="K3191" t="s">
        <v>9366</v>
      </c>
      <c r="L3191" t="s">
        <v>9367</v>
      </c>
      <c r="M3191" t="s">
        <v>58</v>
      </c>
      <c r="N3191" t="s">
        <v>59</v>
      </c>
      <c r="O3191" t="s">
        <v>60</v>
      </c>
      <c r="P3191" s="40"/>
      <c r="Q3191" s="41"/>
      <c r="R3191" s="41"/>
      <c r="S3191" s="41"/>
      <c r="T3191" s="41"/>
      <c r="U3191" s="41"/>
      <c r="V3191" s="41"/>
      <c r="W3191" s="41"/>
      <c r="X3191" s="42"/>
      <c r="Y3191" s="41"/>
      <c r="Z3191" s="41"/>
      <c r="AA3191" s="41"/>
      <c r="AB3191" s="41"/>
      <c r="AC3191" s="41"/>
      <c r="AD3191" s="41"/>
      <c r="AE3191" s="41"/>
      <c r="AF3191" s="40"/>
      <c r="AG3191" s="41"/>
      <c r="AH3191" s="42"/>
      <c r="AI3191" s="11"/>
      <c r="AJ3191" s="12"/>
      <c r="AK3191" s="13"/>
    </row>
    <row r="3192" spans="1:37">
      <c r="A3192" t="s">
        <v>3592</v>
      </c>
      <c r="B3192" t="s">
        <v>3592</v>
      </c>
      <c r="C3192" t="s">
        <v>182</v>
      </c>
      <c r="D3192">
        <v>5113</v>
      </c>
      <c r="E3192" s="7">
        <v>5639</v>
      </c>
      <c r="F3192" t="s">
        <v>9243</v>
      </c>
      <c r="G3192" t="s">
        <v>9368</v>
      </c>
      <c r="H3192">
        <v>50.382072399999998</v>
      </c>
      <c r="I3192">
        <v>5.2443739999999996</v>
      </c>
      <c r="J3192">
        <v>5370</v>
      </c>
      <c r="K3192" t="s">
        <v>9245</v>
      </c>
      <c r="L3192" t="s">
        <v>9246</v>
      </c>
      <c r="M3192" t="s">
        <v>58</v>
      </c>
      <c r="N3192" t="s">
        <v>91</v>
      </c>
      <c r="O3192" t="s">
        <v>60</v>
      </c>
      <c r="P3192" s="40"/>
      <c r="Q3192" s="41"/>
      <c r="R3192" s="41"/>
      <c r="S3192" s="41"/>
      <c r="T3192" s="41"/>
      <c r="U3192" s="41"/>
      <c r="V3192" s="41"/>
      <c r="W3192" s="41"/>
      <c r="X3192" s="42"/>
      <c r="Y3192" s="41"/>
      <c r="Z3192" s="41"/>
      <c r="AA3192" s="41"/>
      <c r="AB3192" s="41"/>
      <c r="AC3192" s="41"/>
      <c r="AD3192" s="41"/>
      <c r="AE3192" s="41"/>
      <c r="AF3192" s="40"/>
      <c r="AG3192" s="41"/>
      <c r="AH3192" s="42"/>
      <c r="AI3192" s="11"/>
      <c r="AJ3192" s="12"/>
      <c r="AK3192" s="13"/>
    </row>
    <row r="3193" spans="1:37">
      <c r="A3193" t="s">
        <v>3592</v>
      </c>
      <c r="B3193" t="s">
        <v>3592</v>
      </c>
      <c r="C3193" t="s">
        <v>182</v>
      </c>
      <c r="D3193">
        <v>2805</v>
      </c>
      <c r="E3193" s="7">
        <v>5640</v>
      </c>
      <c r="F3193" t="s">
        <v>9248</v>
      </c>
      <c r="G3193" t="s">
        <v>9369</v>
      </c>
      <c r="H3193">
        <v>50.383135299999999</v>
      </c>
      <c r="I3193">
        <v>5.2425009999999999</v>
      </c>
      <c r="J3193">
        <v>5370</v>
      </c>
      <c r="K3193" t="s">
        <v>9249</v>
      </c>
      <c r="L3193" t="s">
        <v>9250</v>
      </c>
      <c r="M3193" t="s">
        <v>58</v>
      </c>
      <c r="N3193" t="s">
        <v>168</v>
      </c>
      <c r="O3193" t="s">
        <v>158</v>
      </c>
      <c r="P3193" s="37"/>
      <c r="Q3193" s="38"/>
      <c r="R3193" s="38"/>
      <c r="S3193" s="38"/>
      <c r="T3193" s="38"/>
      <c r="U3193" s="38"/>
      <c r="V3193" s="38"/>
      <c r="W3193" s="38"/>
      <c r="X3193" s="39"/>
      <c r="Y3193" s="38"/>
      <c r="Z3193" s="38"/>
      <c r="AA3193" s="38"/>
      <c r="AB3193" s="38"/>
      <c r="AC3193" s="38"/>
      <c r="AD3193" s="38"/>
      <c r="AE3193" s="38"/>
      <c r="AF3193" s="37"/>
      <c r="AG3193" s="38"/>
      <c r="AH3193" s="39"/>
      <c r="AI3193" s="8">
        <f t="shared" si="161"/>
        <v>0</v>
      </c>
      <c r="AJ3193" s="9">
        <f t="shared" ref="AJ3193:AJ3224" si="164">IF(AND(AI3193&gt;0,O3193="OUI"),1,0)</f>
        <v>0</v>
      </c>
      <c r="AK3193" s="10">
        <f t="shared" si="162"/>
        <v>0</v>
      </c>
    </row>
    <row r="3194" spans="1:37">
      <c r="A3194" t="s">
        <v>3592</v>
      </c>
      <c r="B3194" t="s">
        <v>3592</v>
      </c>
      <c r="C3194" t="s">
        <v>53</v>
      </c>
      <c r="D3194">
        <v>2853</v>
      </c>
      <c r="E3194" s="7">
        <v>5641</v>
      </c>
      <c r="F3194" t="s">
        <v>2336</v>
      </c>
      <c r="G3194" t="s">
        <v>9370</v>
      </c>
      <c r="H3194">
        <v>50.227887699999997</v>
      </c>
      <c r="I3194">
        <v>5.0085134</v>
      </c>
      <c r="J3194">
        <v>5561</v>
      </c>
      <c r="K3194" t="s">
        <v>9371</v>
      </c>
      <c r="L3194" t="s">
        <v>9372</v>
      </c>
      <c r="M3194" t="s">
        <v>58</v>
      </c>
      <c r="N3194" t="s">
        <v>59</v>
      </c>
      <c r="O3194" t="s">
        <v>60</v>
      </c>
      <c r="P3194" s="40"/>
      <c r="Q3194" s="41"/>
      <c r="R3194" s="41"/>
      <c r="S3194" s="41"/>
      <c r="T3194" s="41"/>
      <c r="U3194" s="41"/>
      <c r="V3194" s="41"/>
      <c r="W3194" s="41"/>
      <c r="X3194" s="42"/>
      <c r="Y3194" s="41"/>
      <c r="Z3194" s="41"/>
      <c r="AA3194" s="41"/>
      <c r="AB3194" s="41"/>
      <c r="AC3194" s="41"/>
      <c r="AD3194" s="41"/>
      <c r="AE3194" s="41"/>
      <c r="AF3194" s="40"/>
      <c r="AG3194" s="41"/>
      <c r="AH3194" s="42"/>
      <c r="AI3194" s="11">
        <f t="shared" si="161"/>
        <v>0</v>
      </c>
      <c r="AJ3194" s="12">
        <f t="shared" si="164"/>
        <v>0</v>
      </c>
      <c r="AK3194" s="13">
        <f t="shared" si="162"/>
        <v>0</v>
      </c>
    </row>
    <row r="3195" spans="1:37">
      <c r="A3195" t="s">
        <v>3592</v>
      </c>
      <c r="B3195" t="s">
        <v>3592</v>
      </c>
      <c r="C3195" t="s">
        <v>53</v>
      </c>
      <c r="D3195">
        <v>2853</v>
      </c>
      <c r="E3195" s="7">
        <v>5642</v>
      </c>
      <c r="F3195" t="s">
        <v>2336</v>
      </c>
      <c r="G3195" t="s">
        <v>9373</v>
      </c>
      <c r="H3195">
        <v>50.159606099999998</v>
      </c>
      <c r="I3195">
        <v>5.0624972000000001</v>
      </c>
      <c r="J3195">
        <v>5564</v>
      </c>
      <c r="K3195" t="s">
        <v>9371</v>
      </c>
      <c r="L3195" t="s">
        <v>9372</v>
      </c>
      <c r="M3195" t="s">
        <v>58</v>
      </c>
      <c r="N3195" t="s">
        <v>59</v>
      </c>
      <c r="O3195" t="s">
        <v>60</v>
      </c>
      <c r="P3195" s="37"/>
      <c r="Q3195" s="38"/>
      <c r="R3195" s="38"/>
      <c r="S3195" s="38"/>
      <c r="T3195" s="38"/>
      <c r="U3195" s="38"/>
      <c r="V3195" s="38"/>
      <c r="W3195" s="38"/>
      <c r="X3195" s="39"/>
      <c r="Y3195" s="38"/>
      <c r="Z3195" s="38"/>
      <c r="AA3195" s="38"/>
      <c r="AB3195" s="38"/>
      <c r="AC3195" s="38"/>
      <c r="AD3195" s="38"/>
      <c r="AE3195" s="38"/>
      <c r="AF3195" s="37"/>
      <c r="AG3195" s="38"/>
      <c r="AH3195" s="39"/>
      <c r="AI3195" s="8">
        <f t="shared" si="161"/>
        <v>0</v>
      </c>
      <c r="AJ3195" s="9">
        <f t="shared" si="164"/>
        <v>0</v>
      </c>
      <c r="AK3195" s="10">
        <f t="shared" si="162"/>
        <v>0</v>
      </c>
    </row>
    <row r="3196" spans="1:37">
      <c r="A3196" t="s">
        <v>3592</v>
      </c>
      <c r="B3196" t="s">
        <v>3592</v>
      </c>
      <c r="C3196" t="s">
        <v>53</v>
      </c>
      <c r="D3196">
        <v>2853</v>
      </c>
      <c r="E3196" s="7">
        <v>5643</v>
      </c>
      <c r="F3196" t="s">
        <v>2336</v>
      </c>
      <c r="G3196" t="s">
        <v>9374</v>
      </c>
      <c r="H3196">
        <v>50.183975199999999</v>
      </c>
      <c r="I3196">
        <v>5.0079799999999999</v>
      </c>
      <c r="J3196">
        <v>5560</v>
      </c>
      <c r="K3196" t="s">
        <v>9371</v>
      </c>
      <c r="L3196" t="s">
        <v>9372</v>
      </c>
      <c r="M3196" t="s">
        <v>58</v>
      </c>
      <c r="N3196" t="s">
        <v>59</v>
      </c>
      <c r="O3196" t="s">
        <v>60</v>
      </c>
      <c r="P3196" s="40"/>
      <c r="Q3196" s="41"/>
      <c r="R3196" s="41"/>
      <c r="S3196" s="41"/>
      <c r="T3196" s="41"/>
      <c r="U3196" s="41"/>
      <c r="V3196" s="41"/>
      <c r="W3196" s="41"/>
      <c r="X3196" s="42"/>
      <c r="Y3196" s="41"/>
      <c r="Z3196" s="41"/>
      <c r="AA3196" s="41"/>
      <c r="AB3196" s="41"/>
      <c r="AC3196" s="41"/>
      <c r="AD3196" s="41"/>
      <c r="AE3196" s="41"/>
      <c r="AF3196" s="40"/>
      <c r="AG3196" s="41"/>
      <c r="AH3196" s="42"/>
      <c r="AI3196" s="11">
        <f t="shared" si="161"/>
        <v>0</v>
      </c>
      <c r="AJ3196" s="12">
        <f t="shared" si="164"/>
        <v>0</v>
      </c>
      <c r="AK3196" s="13">
        <f t="shared" si="162"/>
        <v>0</v>
      </c>
    </row>
    <row r="3197" spans="1:37">
      <c r="A3197" t="s">
        <v>3592</v>
      </c>
      <c r="B3197" t="s">
        <v>3592</v>
      </c>
      <c r="C3197" t="s">
        <v>53</v>
      </c>
      <c r="D3197">
        <v>2853</v>
      </c>
      <c r="E3197" s="7">
        <v>5644</v>
      </c>
      <c r="F3197" t="s">
        <v>2336</v>
      </c>
      <c r="G3197" t="s">
        <v>9375</v>
      </c>
      <c r="H3197">
        <v>50.1656616</v>
      </c>
      <c r="I3197">
        <v>4.8906428000000002</v>
      </c>
      <c r="J3197">
        <v>5560</v>
      </c>
      <c r="K3197" t="s">
        <v>9371</v>
      </c>
      <c r="L3197" t="s">
        <v>9372</v>
      </c>
      <c r="M3197" t="s">
        <v>58</v>
      </c>
      <c r="N3197" t="s">
        <v>59</v>
      </c>
      <c r="O3197" t="s">
        <v>60</v>
      </c>
      <c r="P3197" s="37"/>
      <c r="Q3197" s="38"/>
      <c r="R3197" s="38"/>
      <c r="S3197" s="38"/>
      <c r="T3197" s="38"/>
      <c r="U3197" s="38"/>
      <c r="V3197" s="38"/>
      <c r="W3197" s="38"/>
      <c r="X3197" s="39"/>
      <c r="Y3197" s="38"/>
      <c r="Z3197" s="38"/>
      <c r="AA3197" s="38"/>
      <c r="AB3197" s="38"/>
      <c r="AC3197" s="38"/>
      <c r="AD3197" s="38"/>
      <c r="AE3197" s="38"/>
      <c r="AF3197" s="37"/>
      <c r="AG3197" s="38"/>
      <c r="AH3197" s="39"/>
      <c r="AI3197" s="8">
        <f t="shared" si="161"/>
        <v>0</v>
      </c>
      <c r="AJ3197" s="9">
        <f t="shared" si="164"/>
        <v>0</v>
      </c>
      <c r="AK3197" s="10">
        <f t="shared" si="162"/>
        <v>0</v>
      </c>
    </row>
    <row r="3198" spans="1:37">
      <c r="A3198" t="s">
        <v>3592</v>
      </c>
      <c r="B3198" t="s">
        <v>3592</v>
      </c>
      <c r="C3198" t="s">
        <v>53</v>
      </c>
      <c r="D3198">
        <v>2853</v>
      </c>
      <c r="E3198" s="7">
        <v>5645</v>
      </c>
      <c r="F3198" t="s">
        <v>2336</v>
      </c>
      <c r="G3198" t="s">
        <v>9376</v>
      </c>
      <c r="H3198">
        <v>50.2003567</v>
      </c>
      <c r="I3198">
        <v>4.9455406000000002</v>
      </c>
      <c r="J3198">
        <v>5560</v>
      </c>
      <c r="K3198" t="s">
        <v>9371</v>
      </c>
      <c r="L3198" t="s">
        <v>9372</v>
      </c>
      <c r="M3198" t="s">
        <v>58</v>
      </c>
      <c r="N3198" t="s">
        <v>59</v>
      </c>
      <c r="O3198" t="s">
        <v>60</v>
      </c>
      <c r="P3198" s="40"/>
      <c r="Q3198" s="41"/>
      <c r="R3198" s="41"/>
      <c r="S3198" s="41"/>
      <c r="T3198" s="41"/>
      <c r="U3198" s="41"/>
      <c r="V3198" s="41"/>
      <c r="W3198" s="41"/>
      <c r="X3198" s="42"/>
      <c r="Y3198" s="41"/>
      <c r="Z3198" s="41"/>
      <c r="AA3198" s="41"/>
      <c r="AB3198" s="41"/>
      <c r="AC3198" s="41"/>
      <c r="AD3198" s="41"/>
      <c r="AE3198" s="41"/>
      <c r="AF3198" s="40"/>
      <c r="AG3198" s="41"/>
      <c r="AH3198" s="42"/>
      <c r="AI3198" s="11">
        <f t="shared" si="161"/>
        <v>0</v>
      </c>
      <c r="AJ3198" s="12">
        <f t="shared" si="164"/>
        <v>0</v>
      </c>
      <c r="AK3198" s="13">
        <f t="shared" si="162"/>
        <v>0</v>
      </c>
    </row>
    <row r="3199" spans="1:37">
      <c r="A3199" t="s">
        <v>3592</v>
      </c>
      <c r="B3199" t="s">
        <v>3592</v>
      </c>
      <c r="C3199" t="s">
        <v>120</v>
      </c>
      <c r="D3199">
        <v>2854</v>
      </c>
      <c r="E3199" s="7">
        <v>5647</v>
      </c>
      <c r="F3199" t="s">
        <v>3388</v>
      </c>
      <c r="G3199" t="s">
        <v>9377</v>
      </c>
      <c r="H3199">
        <v>50.161708099999998</v>
      </c>
      <c r="I3199">
        <v>5.0414969000000003</v>
      </c>
      <c r="J3199">
        <v>5563</v>
      </c>
      <c r="K3199" t="s">
        <v>9378</v>
      </c>
      <c r="L3199" t="s">
        <v>9379</v>
      </c>
      <c r="M3199" t="s">
        <v>58</v>
      </c>
      <c r="N3199" t="s">
        <v>59</v>
      </c>
      <c r="O3199" t="s">
        <v>60</v>
      </c>
      <c r="P3199" s="37"/>
      <c r="Q3199" s="38"/>
      <c r="R3199" s="38"/>
      <c r="S3199" s="38"/>
      <c r="T3199" s="38"/>
      <c r="U3199" s="38"/>
      <c r="V3199" s="38"/>
      <c r="W3199" s="38"/>
      <c r="X3199" s="39"/>
      <c r="Y3199" s="38"/>
      <c r="Z3199" s="38"/>
      <c r="AA3199" s="38"/>
      <c r="AB3199" s="38"/>
      <c r="AC3199" s="38"/>
      <c r="AD3199" s="38"/>
      <c r="AE3199" s="38"/>
      <c r="AF3199" s="37"/>
      <c r="AG3199" s="38"/>
      <c r="AH3199" s="39"/>
      <c r="AI3199" s="8">
        <f t="shared" si="161"/>
        <v>0</v>
      </c>
      <c r="AJ3199" s="9">
        <f t="shared" si="164"/>
        <v>0</v>
      </c>
      <c r="AK3199" s="10">
        <f t="shared" si="162"/>
        <v>0</v>
      </c>
    </row>
    <row r="3200" spans="1:37">
      <c r="A3200" t="s">
        <v>3592</v>
      </c>
      <c r="B3200" t="s">
        <v>3592</v>
      </c>
      <c r="C3200" t="s">
        <v>53</v>
      </c>
      <c r="D3200">
        <v>2855</v>
      </c>
      <c r="E3200" s="7">
        <v>5648</v>
      </c>
      <c r="F3200" t="s">
        <v>2336</v>
      </c>
      <c r="G3200" t="s">
        <v>9380</v>
      </c>
      <c r="H3200">
        <v>50.279084900000001</v>
      </c>
      <c r="I3200">
        <v>4.7942007000000002</v>
      </c>
      <c r="J3200">
        <v>5522</v>
      </c>
      <c r="K3200" t="s">
        <v>9381</v>
      </c>
      <c r="L3200" t="s">
        <v>9382</v>
      </c>
      <c r="M3200" t="s">
        <v>58</v>
      </c>
      <c r="N3200" t="s">
        <v>59</v>
      </c>
      <c r="O3200" t="s">
        <v>60</v>
      </c>
      <c r="P3200" s="40"/>
      <c r="Q3200" s="41"/>
      <c r="R3200" s="41"/>
      <c r="S3200" s="41"/>
      <c r="T3200" s="41"/>
      <c r="U3200" s="41"/>
      <c r="V3200" s="41"/>
      <c r="W3200" s="41"/>
      <c r="X3200" s="42"/>
      <c r="Y3200" s="41"/>
      <c r="Z3200" s="41"/>
      <c r="AA3200" s="41"/>
      <c r="AB3200" s="41"/>
      <c r="AC3200" s="41"/>
      <c r="AD3200" s="41"/>
      <c r="AE3200" s="41"/>
      <c r="AF3200" s="40"/>
      <c r="AG3200" s="41"/>
      <c r="AH3200" s="42"/>
      <c r="AI3200" s="11">
        <f t="shared" si="161"/>
        <v>0</v>
      </c>
      <c r="AJ3200" s="12">
        <f t="shared" si="164"/>
        <v>0</v>
      </c>
      <c r="AK3200" s="13">
        <f t="shared" si="162"/>
        <v>0</v>
      </c>
    </row>
    <row r="3201" spans="1:37">
      <c r="A3201" t="s">
        <v>3592</v>
      </c>
      <c r="B3201" t="s">
        <v>3592</v>
      </c>
      <c r="C3201" t="s">
        <v>53</v>
      </c>
      <c r="D3201">
        <v>2855</v>
      </c>
      <c r="E3201" s="7">
        <v>5649</v>
      </c>
      <c r="F3201" t="s">
        <v>2336</v>
      </c>
      <c r="G3201" t="s">
        <v>9383</v>
      </c>
      <c r="H3201">
        <v>50.240501600000002</v>
      </c>
      <c r="I3201">
        <v>4.7611715999999999</v>
      </c>
      <c r="J3201">
        <v>5520</v>
      </c>
      <c r="K3201" t="s">
        <v>9381</v>
      </c>
      <c r="L3201" t="s">
        <v>9382</v>
      </c>
      <c r="M3201" t="s">
        <v>58</v>
      </c>
      <c r="N3201" t="s">
        <v>59</v>
      </c>
      <c r="O3201" t="s">
        <v>60</v>
      </c>
      <c r="P3201" s="37"/>
      <c r="Q3201" s="38"/>
      <c r="R3201" s="38"/>
      <c r="S3201" s="38"/>
      <c r="T3201" s="38"/>
      <c r="U3201" s="38"/>
      <c r="V3201" s="38"/>
      <c r="W3201" s="38"/>
      <c r="X3201" s="39"/>
      <c r="Y3201" s="38"/>
      <c r="Z3201" s="38"/>
      <c r="AA3201" s="38"/>
      <c r="AB3201" s="38"/>
      <c r="AC3201" s="38"/>
      <c r="AD3201" s="38"/>
      <c r="AE3201" s="38"/>
      <c r="AF3201" s="37"/>
      <c r="AG3201" s="38"/>
      <c r="AH3201" s="39"/>
      <c r="AI3201" s="8">
        <f t="shared" si="161"/>
        <v>0</v>
      </c>
      <c r="AJ3201" s="9">
        <f t="shared" si="164"/>
        <v>0</v>
      </c>
      <c r="AK3201" s="10">
        <f t="shared" si="162"/>
        <v>0</v>
      </c>
    </row>
    <row r="3202" spans="1:37">
      <c r="A3202" t="s">
        <v>3592</v>
      </c>
      <c r="B3202" t="s">
        <v>3592</v>
      </c>
      <c r="C3202" t="s">
        <v>53</v>
      </c>
      <c r="D3202">
        <v>2855</v>
      </c>
      <c r="E3202" s="7">
        <v>5650</v>
      </c>
      <c r="F3202" t="s">
        <v>2336</v>
      </c>
      <c r="G3202" t="s">
        <v>9384</v>
      </c>
      <c r="H3202">
        <v>50.275466399999999</v>
      </c>
      <c r="I3202">
        <v>4.8495189999999999</v>
      </c>
      <c r="J3202">
        <v>5523</v>
      </c>
      <c r="K3202" t="s">
        <v>9381</v>
      </c>
      <c r="L3202" t="s">
        <v>9382</v>
      </c>
      <c r="M3202" t="s">
        <v>58</v>
      </c>
      <c r="N3202" t="s">
        <v>59</v>
      </c>
      <c r="O3202" t="s">
        <v>60</v>
      </c>
      <c r="P3202" s="40"/>
      <c r="Q3202" s="41"/>
      <c r="R3202" s="41"/>
      <c r="S3202" s="41"/>
      <c r="T3202" s="41"/>
      <c r="U3202" s="41"/>
      <c r="V3202" s="41"/>
      <c r="W3202" s="41"/>
      <c r="X3202" s="42"/>
      <c r="Y3202" s="41"/>
      <c r="Z3202" s="41"/>
      <c r="AA3202" s="41"/>
      <c r="AB3202" s="41"/>
      <c r="AC3202" s="41"/>
      <c r="AD3202" s="41"/>
      <c r="AE3202" s="41"/>
      <c r="AF3202" s="40"/>
      <c r="AG3202" s="41"/>
      <c r="AH3202" s="42"/>
      <c r="AI3202" s="11">
        <f t="shared" si="161"/>
        <v>0</v>
      </c>
      <c r="AJ3202" s="12">
        <f t="shared" si="164"/>
        <v>0</v>
      </c>
      <c r="AK3202" s="13">
        <f t="shared" si="162"/>
        <v>0</v>
      </c>
    </row>
    <row r="3203" spans="1:37">
      <c r="A3203" t="s">
        <v>3592</v>
      </c>
      <c r="B3203" t="s">
        <v>3592</v>
      </c>
      <c r="C3203" t="s">
        <v>53</v>
      </c>
      <c r="D3203">
        <v>2855</v>
      </c>
      <c r="E3203" s="7">
        <v>5651</v>
      </c>
      <c r="F3203" t="s">
        <v>2336</v>
      </c>
      <c r="G3203" t="s">
        <v>9385</v>
      </c>
      <c r="H3203">
        <v>50.241658000000001</v>
      </c>
      <c r="I3203">
        <v>4.8363668999999998</v>
      </c>
      <c r="J3203">
        <v>5520</v>
      </c>
      <c r="K3203" t="s">
        <v>9381</v>
      </c>
      <c r="L3203" t="s">
        <v>9382</v>
      </c>
      <c r="M3203" t="s">
        <v>58</v>
      </c>
      <c r="N3203" t="s">
        <v>59</v>
      </c>
      <c r="O3203" t="s">
        <v>60</v>
      </c>
      <c r="P3203" s="37"/>
      <c r="Q3203" s="38"/>
      <c r="R3203" s="38"/>
      <c r="S3203" s="38"/>
      <c r="T3203" s="38"/>
      <c r="U3203" s="38"/>
      <c r="V3203" s="38"/>
      <c r="W3203" s="38"/>
      <c r="X3203" s="39"/>
      <c r="Y3203" s="38"/>
      <c r="Z3203" s="38"/>
      <c r="AA3203" s="38"/>
      <c r="AB3203" s="38"/>
      <c r="AC3203" s="38"/>
      <c r="AD3203" s="38"/>
      <c r="AE3203" s="38"/>
      <c r="AF3203" s="37"/>
      <c r="AG3203" s="38"/>
      <c r="AH3203" s="39"/>
      <c r="AI3203" s="8">
        <f t="shared" si="161"/>
        <v>0</v>
      </c>
      <c r="AJ3203" s="9">
        <f t="shared" si="164"/>
        <v>0</v>
      </c>
      <c r="AK3203" s="10">
        <f t="shared" si="162"/>
        <v>0</v>
      </c>
    </row>
    <row r="3204" spans="1:37">
      <c r="A3204" t="s">
        <v>3592</v>
      </c>
      <c r="B3204" t="s">
        <v>3592</v>
      </c>
      <c r="C3204" t="s">
        <v>53</v>
      </c>
      <c r="D3204">
        <v>2857</v>
      </c>
      <c r="E3204" s="7">
        <v>5654</v>
      </c>
      <c r="F3204" t="s">
        <v>2336</v>
      </c>
      <c r="G3204" t="s">
        <v>9386</v>
      </c>
      <c r="H3204">
        <v>50.119211</v>
      </c>
      <c r="I3204">
        <v>5.2482536</v>
      </c>
      <c r="J3204">
        <v>5580</v>
      </c>
      <c r="K3204" t="s">
        <v>9387</v>
      </c>
      <c r="L3204" t="s">
        <v>9388</v>
      </c>
      <c r="M3204" t="s">
        <v>58</v>
      </c>
      <c r="N3204" t="s">
        <v>59</v>
      </c>
      <c r="O3204" t="s">
        <v>60</v>
      </c>
      <c r="P3204" s="40"/>
      <c r="Q3204" s="41"/>
      <c r="R3204" s="41"/>
      <c r="S3204" s="41"/>
      <c r="T3204" s="41"/>
      <c r="U3204" s="41"/>
      <c r="V3204" s="41"/>
      <c r="W3204" s="41"/>
      <c r="X3204" s="42"/>
      <c r="Y3204" s="41"/>
      <c r="Z3204" s="41"/>
      <c r="AA3204" s="41"/>
      <c r="AB3204" s="41"/>
      <c r="AC3204" s="41"/>
      <c r="AD3204" s="41"/>
      <c r="AE3204" s="41"/>
      <c r="AF3204" s="40"/>
      <c r="AG3204" s="41"/>
      <c r="AH3204" s="42"/>
      <c r="AI3204" s="11">
        <f t="shared" si="161"/>
        <v>0</v>
      </c>
      <c r="AJ3204" s="12">
        <f t="shared" si="164"/>
        <v>0</v>
      </c>
      <c r="AK3204" s="13">
        <f t="shared" si="162"/>
        <v>0</v>
      </c>
    </row>
    <row r="3205" spans="1:37">
      <c r="A3205" t="s">
        <v>3592</v>
      </c>
      <c r="B3205" t="s">
        <v>3592</v>
      </c>
      <c r="C3205" t="s">
        <v>53</v>
      </c>
      <c r="D3205">
        <v>2857</v>
      </c>
      <c r="E3205" s="7">
        <v>5655</v>
      </c>
      <c r="F3205" t="s">
        <v>2336</v>
      </c>
      <c r="G3205" t="s">
        <v>9389</v>
      </c>
      <c r="H3205">
        <v>50.1260786</v>
      </c>
      <c r="I3205">
        <v>5.1852964000000004</v>
      </c>
      <c r="J3205">
        <v>5580</v>
      </c>
      <c r="K3205" t="s">
        <v>9387</v>
      </c>
      <c r="L3205" t="s">
        <v>9388</v>
      </c>
      <c r="M3205" t="s">
        <v>58</v>
      </c>
      <c r="N3205" t="s">
        <v>59</v>
      </c>
      <c r="O3205" t="s">
        <v>60</v>
      </c>
      <c r="P3205" s="37"/>
      <c r="Q3205" s="38"/>
      <c r="R3205" s="38"/>
      <c r="S3205" s="38"/>
      <c r="T3205" s="38"/>
      <c r="U3205" s="38"/>
      <c r="V3205" s="38"/>
      <c r="W3205" s="38"/>
      <c r="X3205" s="39"/>
      <c r="Y3205" s="38"/>
      <c r="Z3205" s="38"/>
      <c r="AA3205" s="38"/>
      <c r="AB3205" s="38"/>
      <c r="AC3205" s="38"/>
      <c r="AD3205" s="38"/>
      <c r="AE3205" s="38"/>
      <c r="AF3205" s="37"/>
      <c r="AG3205" s="38"/>
      <c r="AH3205" s="39"/>
      <c r="AI3205" s="8">
        <f t="shared" si="161"/>
        <v>0</v>
      </c>
      <c r="AJ3205" s="9">
        <f t="shared" si="164"/>
        <v>0</v>
      </c>
      <c r="AK3205" s="10">
        <f t="shared" si="162"/>
        <v>0</v>
      </c>
    </row>
    <row r="3206" spans="1:37">
      <c r="A3206" t="s">
        <v>3592</v>
      </c>
      <c r="B3206" t="s">
        <v>3592</v>
      </c>
      <c r="C3206" t="s">
        <v>53</v>
      </c>
      <c r="D3206">
        <v>2857</v>
      </c>
      <c r="E3206" s="7">
        <v>5656</v>
      </c>
      <c r="F3206" t="s">
        <v>2336</v>
      </c>
      <c r="G3206" t="s">
        <v>9390</v>
      </c>
      <c r="H3206">
        <v>50.209488700000001</v>
      </c>
      <c r="I3206">
        <v>5.1206356</v>
      </c>
      <c r="J3206">
        <v>5580</v>
      </c>
      <c r="K3206" t="s">
        <v>9387</v>
      </c>
      <c r="L3206" t="s">
        <v>9388</v>
      </c>
      <c r="M3206" t="s">
        <v>58</v>
      </c>
      <c r="N3206" t="s">
        <v>59</v>
      </c>
      <c r="O3206" t="s">
        <v>60</v>
      </c>
      <c r="P3206" s="40"/>
      <c r="Q3206" s="41"/>
      <c r="R3206" s="41"/>
      <c r="S3206" s="41"/>
      <c r="T3206" s="41"/>
      <c r="U3206" s="41"/>
      <c r="V3206" s="41"/>
      <c r="W3206" s="41"/>
      <c r="X3206" s="42"/>
      <c r="Y3206" s="41"/>
      <c r="Z3206" s="41"/>
      <c r="AA3206" s="41"/>
      <c r="AB3206" s="41"/>
      <c r="AC3206" s="41"/>
      <c r="AD3206" s="41"/>
      <c r="AE3206" s="41"/>
      <c r="AF3206" s="40"/>
      <c r="AG3206" s="41"/>
      <c r="AH3206" s="42"/>
      <c r="AI3206" s="11">
        <f t="shared" si="161"/>
        <v>0</v>
      </c>
      <c r="AJ3206" s="12">
        <f t="shared" si="164"/>
        <v>0</v>
      </c>
      <c r="AK3206" s="13">
        <f t="shared" si="162"/>
        <v>0</v>
      </c>
    </row>
    <row r="3207" spans="1:37">
      <c r="A3207" t="s">
        <v>3592</v>
      </c>
      <c r="B3207" t="s">
        <v>3592</v>
      </c>
      <c r="C3207" t="s">
        <v>53</v>
      </c>
      <c r="D3207">
        <v>2858</v>
      </c>
      <c r="E3207" s="7">
        <v>5657</v>
      </c>
      <c r="F3207" t="s">
        <v>2187</v>
      </c>
      <c r="G3207" t="s">
        <v>9391</v>
      </c>
      <c r="H3207">
        <v>50.161238500000003</v>
      </c>
      <c r="I3207">
        <v>5.2209023999999999</v>
      </c>
      <c r="J3207">
        <v>5580</v>
      </c>
      <c r="K3207" t="s">
        <v>9392</v>
      </c>
      <c r="L3207" t="s">
        <v>9393</v>
      </c>
      <c r="M3207" t="s">
        <v>58</v>
      </c>
      <c r="N3207" t="s">
        <v>59</v>
      </c>
      <c r="O3207" t="s">
        <v>158</v>
      </c>
      <c r="P3207" s="37"/>
      <c r="Q3207" s="38"/>
      <c r="R3207" s="38"/>
      <c r="S3207" s="38"/>
      <c r="T3207" s="38"/>
      <c r="U3207" s="38"/>
      <c r="V3207" s="38"/>
      <c r="W3207" s="38"/>
      <c r="X3207" s="39"/>
      <c r="Y3207" s="38"/>
      <c r="Z3207" s="38"/>
      <c r="AA3207" s="38"/>
      <c r="AB3207" s="38"/>
      <c r="AC3207" s="38"/>
      <c r="AD3207" s="38"/>
      <c r="AE3207" s="38"/>
      <c r="AF3207" s="37"/>
      <c r="AG3207" s="38"/>
      <c r="AH3207" s="39"/>
      <c r="AI3207" s="8">
        <f t="shared" si="161"/>
        <v>0</v>
      </c>
      <c r="AJ3207" s="9">
        <f t="shared" si="164"/>
        <v>0</v>
      </c>
      <c r="AK3207" s="10">
        <f t="shared" si="162"/>
        <v>0</v>
      </c>
    </row>
    <row r="3208" spans="1:37">
      <c r="A3208" t="s">
        <v>3592</v>
      </c>
      <c r="B3208" t="s">
        <v>3592</v>
      </c>
      <c r="C3208" t="s">
        <v>53</v>
      </c>
      <c r="D3208">
        <v>2856</v>
      </c>
      <c r="E3208" s="7">
        <v>5658</v>
      </c>
      <c r="F3208" t="s">
        <v>1910</v>
      </c>
      <c r="G3208" t="s">
        <v>9394</v>
      </c>
      <c r="H3208">
        <v>50.1427871</v>
      </c>
      <c r="I3208">
        <v>5.1622044000000002</v>
      </c>
      <c r="J3208">
        <v>5580</v>
      </c>
      <c r="K3208" t="s">
        <v>9395</v>
      </c>
      <c r="L3208" t="s">
        <v>9396</v>
      </c>
      <c r="M3208" t="s">
        <v>58</v>
      </c>
      <c r="N3208" t="s">
        <v>59</v>
      </c>
      <c r="O3208" t="s">
        <v>60</v>
      </c>
      <c r="P3208" s="40"/>
      <c r="Q3208" s="41"/>
      <c r="R3208" s="41"/>
      <c r="S3208" s="41"/>
      <c r="T3208" s="41"/>
      <c r="U3208" s="41"/>
      <c r="V3208" s="41"/>
      <c r="W3208" s="41"/>
      <c r="X3208" s="42"/>
      <c r="Y3208" s="41"/>
      <c r="Z3208" s="41"/>
      <c r="AA3208" s="41"/>
      <c r="AB3208" s="41"/>
      <c r="AC3208" s="41"/>
      <c r="AD3208" s="41"/>
      <c r="AE3208" s="41"/>
      <c r="AF3208" s="40"/>
      <c r="AG3208" s="41"/>
      <c r="AH3208" s="42"/>
      <c r="AI3208" s="11">
        <f t="shared" si="161"/>
        <v>0</v>
      </c>
      <c r="AJ3208" s="12">
        <f t="shared" si="164"/>
        <v>0</v>
      </c>
      <c r="AK3208" s="13">
        <f t="shared" si="162"/>
        <v>0</v>
      </c>
    </row>
    <row r="3209" spans="1:37">
      <c r="A3209" t="s">
        <v>3592</v>
      </c>
      <c r="B3209" t="s">
        <v>3592</v>
      </c>
      <c r="C3209" t="s">
        <v>53</v>
      </c>
      <c r="D3209">
        <v>95572</v>
      </c>
      <c r="E3209" s="7">
        <v>5659</v>
      </c>
      <c r="F3209" t="s">
        <v>9397</v>
      </c>
      <c r="G3209" t="s">
        <v>9398</v>
      </c>
      <c r="H3209">
        <v>50.150704500000003</v>
      </c>
      <c r="I3209">
        <v>5.1130142000000003</v>
      </c>
      <c r="J3209">
        <v>5580</v>
      </c>
      <c r="K3209" t="s">
        <v>9399</v>
      </c>
      <c r="L3209" t="s">
        <v>9400</v>
      </c>
      <c r="M3209" t="s">
        <v>58</v>
      </c>
      <c r="N3209" t="s">
        <v>59</v>
      </c>
      <c r="O3209" t="s">
        <v>60</v>
      </c>
      <c r="P3209" s="37"/>
      <c r="Q3209" s="38"/>
      <c r="R3209" s="38"/>
      <c r="S3209" s="38"/>
      <c r="T3209" s="38"/>
      <c r="U3209" s="38"/>
      <c r="V3209" s="38"/>
      <c r="W3209" s="38"/>
      <c r="X3209" s="39"/>
      <c r="Y3209" s="38"/>
      <c r="Z3209" s="38"/>
      <c r="AA3209" s="38"/>
      <c r="AB3209" s="38"/>
      <c r="AC3209" s="38"/>
      <c r="AD3209" s="38"/>
      <c r="AE3209" s="38"/>
      <c r="AF3209" s="37"/>
      <c r="AG3209" s="38"/>
      <c r="AH3209" s="39"/>
      <c r="AI3209" s="8">
        <f t="shared" si="161"/>
        <v>0</v>
      </c>
      <c r="AJ3209" s="9">
        <f t="shared" si="164"/>
        <v>0</v>
      </c>
      <c r="AK3209" s="10">
        <f t="shared" si="162"/>
        <v>0</v>
      </c>
    </row>
    <row r="3210" spans="1:37">
      <c r="A3210" t="s">
        <v>3592</v>
      </c>
      <c r="B3210" t="s">
        <v>3592</v>
      </c>
      <c r="C3210" t="s">
        <v>120</v>
      </c>
      <c r="D3210">
        <v>2861</v>
      </c>
      <c r="E3210" s="7">
        <v>5660</v>
      </c>
      <c r="F3210" t="s">
        <v>4329</v>
      </c>
      <c r="G3210" t="s">
        <v>9401</v>
      </c>
      <c r="H3210">
        <v>50.199150000000003</v>
      </c>
      <c r="I3210">
        <v>5.2251243000000001</v>
      </c>
      <c r="J3210">
        <v>5580</v>
      </c>
      <c r="K3210" t="s">
        <v>9402</v>
      </c>
      <c r="L3210" t="s">
        <v>9403</v>
      </c>
      <c r="M3210" t="s">
        <v>58</v>
      </c>
      <c r="N3210" t="s">
        <v>65</v>
      </c>
      <c r="O3210" t="s">
        <v>60</v>
      </c>
      <c r="P3210" s="40"/>
      <c r="Q3210" s="41"/>
      <c r="R3210" s="41"/>
      <c r="S3210" s="41"/>
      <c r="T3210" s="41"/>
      <c r="U3210" s="41"/>
      <c r="V3210" s="41"/>
      <c r="W3210" s="41"/>
      <c r="X3210" s="42"/>
      <c r="Y3210" s="41"/>
      <c r="Z3210" s="41"/>
      <c r="AA3210" s="41"/>
      <c r="AB3210" s="41"/>
      <c r="AC3210" s="41"/>
      <c r="AD3210" s="41"/>
      <c r="AE3210" s="41"/>
      <c r="AF3210" s="40"/>
      <c r="AG3210" s="41"/>
      <c r="AH3210" s="42"/>
      <c r="AI3210" s="11">
        <f t="shared" si="161"/>
        <v>0</v>
      </c>
      <c r="AJ3210" s="12">
        <f t="shared" si="164"/>
        <v>0</v>
      </c>
      <c r="AK3210" s="13">
        <f t="shared" si="162"/>
        <v>0</v>
      </c>
    </row>
    <row r="3211" spans="1:37">
      <c r="A3211" t="s">
        <v>3592</v>
      </c>
      <c r="B3211" t="s">
        <v>3592</v>
      </c>
      <c r="C3211" t="s">
        <v>120</v>
      </c>
      <c r="D3211">
        <v>2862</v>
      </c>
      <c r="E3211" s="7">
        <v>5661</v>
      </c>
      <c r="F3211" t="s">
        <v>9404</v>
      </c>
      <c r="G3211" t="s">
        <v>9405</v>
      </c>
      <c r="H3211">
        <v>50.162645599999998</v>
      </c>
      <c r="I3211">
        <v>5.2626255000000004</v>
      </c>
      <c r="J3211">
        <v>5580</v>
      </c>
      <c r="K3211" t="s">
        <v>9406</v>
      </c>
      <c r="L3211" t="s">
        <v>9407</v>
      </c>
      <c r="M3211" t="s">
        <v>58</v>
      </c>
      <c r="N3211" t="s">
        <v>59</v>
      </c>
      <c r="O3211" t="s">
        <v>60</v>
      </c>
      <c r="P3211" s="37"/>
      <c r="Q3211" s="38"/>
      <c r="R3211" s="38"/>
      <c r="S3211" s="38"/>
      <c r="T3211" s="38"/>
      <c r="U3211" s="38"/>
      <c r="V3211" s="38"/>
      <c r="W3211" s="38"/>
      <c r="X3211" s="39"/>
      <c r="Y3211" s="38"/>
      <c r="Z3211" s="38"/>
      <c r="AA3211" s="38"/>
      <c r="AB3211" s="38"/>
      <c r="AC3211" s="38"/>
      <c r="AD3211" s="38"/>
      <c r="AE3211" s="38"/>
      <c r="AF3211" s="37"/>
      <c r="AG3211" s="38"/>
      <c r="AH3211" s="39"/>
      <c r="AI3211" s="8">
        <f t="shared" si="161"/>
        <v>0</v>
      </c>
      <c r="AJ3211" s="9">
        <f t="shared" si="164"/>
        <v>0</v>
      </c>
      <c r="AK3211" s="10">
        <f t="shared" si="162"/>
        <v>0</v>
      </c>
    </row>
    <row r="3212" spans="1:37">
      <c r="A3212" t="s">
        <v>8192</v>
      </c>
      <c r="B3212" t="s">
        <v>8192</v>
      </c>
      <c r="C3212" t="s">
        <v>120</v>
      </c>
      <c r="D3212">
        <v>2862</v>
      </c>
      <c r="E3212" s="7">
        <v>5663</v>
      </c>
      <c r="F3212" t="s">
        <v>9404</v>
      </c>
      <c r="G3212" t="s">
        <v>9408</v>
      </c>
      <c r="H3212">
        <v>50.170873319999998</v>
      </c>
      <c r="I3212">
        <v>5.2849752380000004</v>
      </c>
      <c r="J3212">
        <v>6900</v>
      </c>
      <c r="K3212" t="s">
        <v>9406</v>
      </c>
      <c r="L3212" t="s">
        <v>9407</v>
      </c>
      <c r="M3212" t="s">
        <v>58</v>
      </c>
      <c r="N3212" t="s">
        <v>59</v>
      </c>
      <c r="O3212" t="s">
        <v>60</v>
      </c>
      <c r="P3212" s="40"/>
      <c r="Q3212" s="41"/>
      <c r="R3212" s="41"/>
      <c r="S3212" s="41"/>
      <c r="T3212" s="41"/>
      <c r="U3212" s="41"/>
      <c r="V3212" s="41"/>
      <c r="W3212" s="41"/>
      <c r="X3212" s="42"/>
      <c r="Y3212" s="41"/>
      <c r="Z3212" s="41"/>
      <c r="AA3212" s="41"/>
      <c r="AB3212" s="41"/>
      <c r="AC3212" s="41"/>
      <c r="AD3212" s="41"/>
      <c r="AE3212" s="41"/>
      <c r="AF3212" s="40"/>
      <c r="AG3212" s="41"/>
      <c r="AH3212" s="42"/>
      <c r="AI3212" s="11">
        <f t="shared" si="161"/>
        <v>0</v>
      </c>
      <c r="AJ3212" s="12">
        <f t="shared" si="164"/>
        <v>0</v>
      </c>
      <c r="AK3212" s="13">
        <f t="shared" si="162"/>
        <v>0</v>
      </c>
    </row>
    <row r="3213" spans="1:37">
      <c r="A3213" t="s">
        <v>3592</v>
      </c>
      <c r="B3213" t="s">
        <v>3592</v>
      </c>
      <c r="C3213" t="s">
        <v>120</v>
      </c>
      <c r="D3213">
        <v>2864</v>
      </c>
      <c r="E3213" s="7">
        <v>5665</v>
      </c>
      <c r="F3213" t="s">
        <v>763</v>
      </c>
      <c r="G3213" t="s">
        <v>9409</v>
      </c>
      <c r="H3213">
        <v>50.167415599999998</v>
      </c>
      <c r="I3213">
        <v>5.2090246000000002</v>
      </c>
      <c r="J3213">
        <v>5580</v>
      </c>
      <c r="K3213" t="s">
        <v>9410</v>
      </c>
      <c r="L3213" t="s">
        <v>9411</v>
      </c>
      <c r="M3213" t="s">
        <v>58</v>
      </c>
      <c r="N3213" t="s">
        <v>59</v>
      </c>
      <c r="O3213" t="s">
        <v>158</v>
      </c>
      <c r="P3213" s="37"/>
      <c r="Q3213" s="38"/>
      <c r="R3213" s="38"/>
      <c r="S3213" s="38"/>
      <c r="T3213" s="38"/>
      <c r="U3213" s="38"/>
      <c r="V3213" s="38"/>
      <c r="W3213" s="38"/>
      <c r="X3213" s="39"/>
      <c r="Y3213" s="38"/>
      <c r="Z3213" s="38"/>
      <c r="AA3213" s="38"/>
      <c r="AB3213" s="38"/>
      <c r="AC3213" s="38"/>
      <c r="AD3213" s="38"/>
      <c r="AE3213" s="38"/>
      <c r="AF3213" s="37"/>
      <c r="AG3213" s="38"/>
      <c r="AH3213" s="39"/>
      <c r="AI3213" s="8">
        <f t="shared" si="161"/>
        <v>0</v>
      </c>
      <c r="AJ3213" s="9">
        <f t="shared" si="164"/>
        <v>0</v>
      </c>
      <c r="AK3213" s="10">
        <f t="shared" si="162"/>
        <v>0</v>
      </c>
    </row>
    <row r="3214" spans="1:37">
      <c r="A3214" t="s">
        <v>3592</v>
      </c>
      <c r="B3214" t="s">
        <v>3592</v>
      </c>
      <c r="C3214" t="s">
        <v>120</v>
      </c>
      <c r="D3214">
        <v>2864</v>
      </c>
      <c r="E3214" s="7">
        <v>5666</v>
      </c>
      <c r="F3214" t="s">
        <v>763</v>
      </c>
      <c r="G3214" t="s">
        <v>9412</v>
      </c>
      <c r="H3214">
        <v>50.159585399999997</v>
      </c>
      <c r="I3214">
        <v>5.2227281999999997</v>
      </c>
      <c r="J3214">
        <v>5580</v>
      </c>
      <c r="K3214" t="s">
        <v>9410</v>
      </c>
      <c r="L3214" t="s">
        <v>9411</v>
      </c>
      <c r="M3214" t="s">
        <v>58</v>
      </c>
      <c r="N3214" t="s">
        <v>59</v>
      </c>
      <c r="O3214" t="s">
        <v>158</v>
      </c>
      <c r="P3214" s="40"/>
      <c r="Q3214" s="41"/>
      <c r="R3214" s="41"/>
      <c r="S3214" s="41"/>
      <c r="T3214" s="41"/>
      <c r="U3214" s="41"/>
      <c r="V3214" s="41"/>
      <c r="W3214" s="41"/>
      <c r="X3214" s="42"/>
      <c r="Y3214" s="41"/>
      <c r="Z3214" s="41"/>
      <c r="AA3214" s="41"/>
      <c r="AB3214" s="41"/>
      <c r="AC3214" s="41"/>
      <c r="AD3214" s="41"/>
      <c r="AE3214" s="41"/>
      <c r="AF3214" s="40"/>
      <c r="AG3214" s="41"/>
      <c r="AH3214" s="42"/>
      <c r="AI3214" s="11">
        <f t="shared" si="161"/>
        <v>0</v>
      </c>
      <c r="AJ3214" s="12">
        <f t="shared" si="164"/>
        <v>0</v>
      </c>
      <c r="AK3214" s="13">
        <f t="shared" si="162"/>
        <v>0</v>
      </c>
    </row>
    <row r="3215" spans="1:37">
      <c r="A3215" t="s">
        <v>3592</v>
      </c>
      <c r="B3215" t="s">
        <v>3592</v>
      </c>
      <c r="C3215" t="s">
        <v>53</v>
      </c>
      <c r="D3215">
        <v>95572</v>
      </c>
      <c r="E3215" s="7">
        <v>5667</v>
      </c>
      <c r="F3215" t="s">
        <v>9397</v>
      </c>
      <c r="G3215" t="s">
        <v>9413</v>
      </c>
      <c r="H3215">
        <v>50.1626178</v>
      </c>
      <c r="I3215">
        <v>5.2616402000000004</v>
      </c>
      <c r="J3215">
        <v>5580</v>
      </c>
      <c r="K3215" t="s">
        <v>9399</v>
      </c>
      <c r="L3215" t="s">
        <v>9400</v>
      </c>
      <c r="M3215" t="s">
        <v>58</v>
      </c>
      <c r="N3215" t="s">
        <v>59</v>
      </c>
      <c r="O3215" t="s">
        <v>60</v>
      </c>
      <c r="P3215" s="37"/>
      <c r="Q3215" s="38"/>
      <c r="R3215" s="38"/>
      <c r="S3215" s="38"/>
      <c r="T3215" s="38"/>
      <c r="U3215" s="38"/>
      <c r="V3215" s="38"/>
      <c r="W3215" s="38"/>
      <c r="X3215" s="39"/>
      <c r="Y3215" s="38"/>
      <c r="Z3215" s="38"/>
      <c r="AA3215" s="38"/>
      <c r="AB3215" s="38"/>
      <c r="AC3215" s="38"/>
      <c r="AD3215" s="38"/>
      <c r="AE3215" s="38"/>
      <c r="AF3215" s="37"/>
      <c r="AG3215" s="38"/>
      <c r="AH3215" s="39"/>
      <c r="AI3215" s="8">
        <f t="shared" si="161"/>
        <v>0</v>
      </c>
      <c r="AJ3215" s="9">
        <f t="shared" si="164"/>
        <v>0</v>
      </c>
      <c r="AK3215" s="10">
        <f t="shared" si="162"/>
        <v>0</v>
      </c>
    </row>
    <row r="3216" spans="1:37">
      <c r="A3216" t="s">
        <v>3592</v>
      </c>
      <c r="B3216" t="s">
        <v>3592</v>
      </c>
      <c r="C3216" t="s">
        <v>53</v>
      </c>
      <c r="D3216">
        <v>3212</v>
      </c>
      <c r="E3216" s="7">
        <v>5668</v>
      </c>
      <c r="F3216" t="s">
        <v>9414</v>
      </c>
      <c r="G3216" t="s">
        <v>9415</v>
      </c>
      <c r="H3216">
        <v>50.152105599999999</v>
      </c>
      <c r="I3216">
        <v>5.2192259999999999</v>
      </c>
      <c r="J3216">
        <v>5580</v>
      </c>
      <c r="K3216" t="s">
        <v>9416</v>
      </c>
      <c r="L3216" t="s">
        <v>9417</v>
      </c>
      <c r="M3216" t="s">
        <v>58</v>
      </c>
      <c r="N3216" t="s">
        <v>59</v>
      </c>
      <c r="O3216" t="s">
        <v>158</v>
      </c>
      <c r="P3216" s="40"/>
      <c r="Q3216" s="41"/>
      <c r="R3216" s="41"/>
      <c r="S3216" s="41"/>
      <c r="T3216" s="41"/>
      <c r="U3216" s="41"/>
      <c r="V3216" s="41"/>
      <c r="W3216" s="41"/>
      <c r="X3216" s="42"/>
      <c r="Y3216" s="41"/>
      <c r="Z3216" s="41"/>
      <c r="AA3216" s="41"/>
      <c r="AB3216" s="41"/>
      <c r="AC3216" s="41"/>
      <c r="AD3216" s="41"/>
      <c r="AE3216" s="41"/>
      <c r="AF3216" s="40"/>
      <c r="AG3216" s="41"/>
      <c r="AH3216" s="42"/>
      <c r="AI3216" s="11">
        <f t="shared" si="161"/>
        <v>0</v>
      </c>
      <c r="AJ3216" s="12">
        <f t="shared" si="164"/>
        <v>0</v>
      </c>
      <c r="AK3216" s="13">
        <f t="shared" si="162"/>
        <v>0</v>
      </c>
    </row>
    <row r="3217" spans="1:37">
      <c r="A3217" t="s">
        <v>3592</v>
      </c>
      <c r="B3217" t="s">
        <v>3592</v>
      </c>
      <c r="C3217" t="s">
        <v>182</v>
      </c>
      <c r="D3217">
        <v>2865</v>
      </c>
      <c r="E3217" s="7">
        <v>5670</v>
      </c>
      <c r="F3217" t="s">
        <v>9418</v>
      </c>
      <c r="G3217" t="s">
        <v>9419</v>
      </c>
      <c r="H3217">
        <v>50.153722000000002</v>
      </c>
      <c r="I3217">
        <v>5.2204731999999998</v>
      </c>
      <c r="J3217">
        <v>5580</v>
      </c>
      <c r="K3217" t="s">
        <v>9420</v>
      </c>
      <c r="L3217" t="s">
        <v>9421</v>
      </c>
      <c r="M3217" t="s">
        <v>58</v>
      </c>
      <c r="N3217" t="s">
        <v>168</v>
      </c>
      <c r="O3217" t="s">
        <v>60</v>
      </c>
      <c r="P3217" s="37"/>
      <c r="Q3217" s="38"/>
      <c r="R3217" s="38"/>
      <c r="S3217" s="38"/>
      <c r="T3217" s="38"/>
      <c r="U3217" s="38"/>
      <c r="V3217" s="38"/>
      <c r="W3217" s="38"/>
      <c r="X3217" s="39"/>
      <c r="Y3217" s="38"/>
      <c r="Z3217" s="38"/>
      <c r="AA3217" s="38"/>
      <c r="AB3217" s="38"/>
      <c r="AC3217" s="38"/>
      <c r="AD3217" s="38"/>
      <c r="AE3217" s="38"/>
      <c r="AF3217" s="37"/>
      <c r="AG3217" s="38"/>
      <c r="AH3217" s="39"/>
      <c r="AI3217" s="8">
        <f t="shared" ref="AI3217:AI3281" si="165">SUM(P3217:AH3217)</f>
        <v>0</v>
      </c>
      <c r="AJ3217" s="9">
        <f t="shared" si="164"/>
        <v>0</v>
      </c>
      <c r="AK3217" s="10">
        <f t="shared" ref="AK3217:AK3281" si="166">IF(AI3217&gt;0,1,0)</f>
        <v>0</v>
      </c>
    </row>
    <row r="3218" spans="1:37">
      <c r="A3218" t="s">
        <v>3592</v>
      </c>
      <c r="B3218" t="s">
        <v>3592</v>
      </c>
      <c r="C3218" t="s">
        <v>120</v>
      </c>
      <c r="D3218">
        <v>2866</v>
      </c>
      <c r="E3218" s="7">
        <v>5671</v>
      </c>
      <c r="F3218" t="s">
        <v>9422</v>
      </c>
      <c r="G3218" t="s">
        <v>9412</v>
      </c>
      <c r="H3218">
        <v>50.159585399999997</v>
      </c>
      <c r="I3218">
        <v>5.2227281999999997</v>
      </c>
      <c r="J3218">
        <v>5580</v>
      </c>
      <c r="K3218" t="s">
        <v>9423</v>
      </c>
      <c r="L3218" t="s">
        <v>9424</v>
      </c>
      <c r="M3218" t="s">
        <v>58</v>
      </c>
      <c r="N3218" t="s">
        <v>168</v>
      </c>
      <c r="O3218" t="s">
        <v>60</v>
      </c>
      <c r="P3218" s="40"/>
      <c r="Q3218" s="41"/>
      <c r="R3218" s="41"/>
      <c r="S3218" s="41"/>
      <c r="T3218" s="41"/>
      <c r="U3218" s="41"/>
      <c r="V3218" s="41"/>
      <c r="W3218" s="41"/>
      <c r="X3218" s="42"/>
      <c r="Y3218" s="41"/>
      <c r="Z3218" s="41"/>
      <c r="AA3218" s="41"/>
      <c r="AB3218" s="41"/>
      <c r="AC3218" s="41"/>
      <c r="AD3218" s="41"/>
      <c r="AE3218" s="41"/>
      <c r="AF3218" s="40"/>
      <c r="AG3218" s="41"/>
      <c r="AH3218" s="42"/>
      <c r="AI3218" s="11">
        <f t="shared" si="165"/>
        <v>0</v>
      </c>
      <c r="AJ3218" s="12">
        <f t="shared" si="164"/>
        <v>0</v>
      </c>
      <c r="AK3218" s="13">
        <f t="shared" si="166"/>
        <v>0</v>
      </c>
    </row>
    <row r="3219" spans="1:37">
      <c r="A3219" t="s">
        <v>3592</v>
      </c>
      <c r="B3219" t="s">
        <v>3592</v>
      </c>
      <c r="C3219" t="s">
        <v>120</v>
      </c>
      <c r="D3219">
        <v>2866</v>
      </c>
      <c r="E3219" s="7">
        <v>5672</v>
      </c>
      <c r="F3219" t="s">
        <v>9422</v>
      </c>
      <c r="G3219" t="s">
        <v>9425</v>
      </c>
      <c r="H3219">
        <v>50.162349399999997</v>
      </c>
      <c r="I3219">
        <v>5.2619539</v>
      </c>
      <c r="J3219">
        <v>5580</v>
      </c>
      <c r="K3219" t="s">
        <v>9423</v>
      </c>
      <c r="L3219" t="s">
        <v>9424</v>
      </c>
      <c r="M3219" t="s">
        <v>58</v>
      </c>
      <c r="N3219" t="s">
        <v>168</v>
      </c>
      <c r="O3219" t="s">
        <v>60</v>
      </c>
      <c r="P3219" s="37"/>
      <c r="Q3219" s="38"/>
      <c r="R3219" s="38"/>
      <c r="S3219" s="38"/>
      <c r="T3219" s="38"/>
      <c r="U3219" s="38"/>
      <c r="V3219" s="38"/>
      <c r="W3219" s="38"/>
      <c r="X3219" s="39"/>
      <c r="Y3219" s="38"/>
      <c r="Z3219" s="38"/>
      <c r="AA3219" s="38"/>
      <c r="AB3219" s="38"/>
      <c r="AC3219" s="38"/>
      <c r="AD3219" s="38"/>
      <c r="AE3219" s="38"/>
      <c r="AF3219" s="37"/>
      <c r="AG3219" s="38"/>
      <c r="AH3219" s="39"/>
      <c r="AI3219" s="8">
        <f t="shared" si="165"/>
        <v>0</v>
      </c>
      <c r="AJ3219" s="9">
        <f t="shared" si="164"/>
        <v>0</v>
      </c>
      <c r="AK3219" s="10">
        <f t="shared" si="166"/>
        <v>0</v>
      </c>
    </row>
    <row r="3220" spans="1:37">
      <c r="A3220" t="s">
        <v>3592</v>
      </c>
      <c r="B3220" t="s">
        <v>3592</v>
      </c>
      <c r="C3220" t="s">
        <v>182</v>
      </c>
      <c r="D3220">
        <v>2865</v>
      </c>
      <c r="E3220" s="7">
        <v>5678</v>
      </c>
      <c r="F3220" t="s">
        <v>9418</v>
      </c>
      <c r="G3220" t="s">
        <v>9426</v>
      </c>
      <c r="H3220">
        <v>50.161059700000003</v>
      </c>
      <c r="I3220">
        <v>5.2699300999999998</v>
      </c>
      <c r="J3220">
        <v>5580</v>
      </c>
      <c r="K3220" t="s">
        <v>9420</v>
      </c>
      <c r="L3220" t="s">
        <v>9421</v>
      </c>
      <c r="M3220" t="s">
        <v>58</v>
      </c>
      <c r="N3220" t="s">
        <v>168</v>
      </c>
      <c r="O3220" t="s">
        <v>60</v>
      </c>
      <c r="P3220" s="40"/>
      <c r="Q3220" s="41"/>
      <c r="R3220" s="41"/>
      <c r="S3220" s="41"/>
      <c r="T3220" s="41"/>
      <c r="U3220" s="41"/>
      <c r="V3220" s="41"/>
      <c r="W3220" s="41"/>
      <c r="X3220" s="42"/>
      <c r="Y3220" s="41"/>
      <c r="Z3220" s="41"/>
      <c r="AA3220" s="41"/>
      <c r="AB3220" s="41"/>
      <c r="AC3220" s="41"/>
      <c r="AD3220" s="41"/>
      <c r="AE3220" s="41"/>
      <c r="AF3220" s="40"/>
      <c r="AG3220" s="41"/>
      <c r="AH3220" s="42"/>
      <c r="AI3220" s="11">
        <f t="shared" si="165"/>
        <v>0</v>
      </c>
      <c r="AJ3220" s="12">
        <f t="shared" si="164"/>
        <v>0</v>
      </c>
      <c r="AK3220" s="13">
        <f t="shared" si="166"/>
        <v>0</v>
      </c>
    </row>
    <row r="3221" spans="1:37">
      <c r="A3221" t="s">
        <v>3592</v>
      </c>
      <c r="B3221" t="s">
        <v>3592</v>
      </c>
      <c r="C3221" t="s">
        <v>53</v>
      </c>
      <c r="D3221">
        <v>3212</v>
      </c>
      <c r="E3221" s="7">
        <v>5679</v>
      </c>
      <c r="F3221" t="s">
        <v>9414</v>
      </c>
      <c r="G3221" t="s">
        <v>9427</v>
      </c>
      <c r="H3221">
        <v>50.201854599999997</v>
      </c>
      <c r="I3221">
        <v>5.2232308999999999</v>
      </c>
      <c r="J3221">
        <v>5580</v>
      </c>
      <c r="K3221" t="s">
        <v>9416</v>
      </c>
      <c r="L3221" t="s">
        <v>9417</v>
      </c>
      <c r="M3221" t="s">
        <v>58</v>
      </c>
      <c r="N3221" t="s">
        <v>91</v>
      </c>
      <c r="O3221" t="s">
        <v>60</v>
      </c>
      <c r="P3221" s="37"/>
      <c r="Q3221" s="38"/>
      <c r="R3221" s="38"/>
      <c r="S3221" s="38"/>
      <c r="T3221" s="38"/>
      <c r="U3221" s="38"/>
      <c r="V3221" s="38"/>
      <c r="W3221" s="38"/>
      <c r="X3221" s="39"/>
      <c r="Y3221" s="38"/>
      <c r="Z3221" s="38"/>
      <c r="AA3221" s="38"/>
      <c r="AB3221" s="38"/>
      <c r="AC3221" s="38"/>
      <c r="AD3221" s="38"/>
      <c r="AE3221" s="38"/>
      <c r="AF3221" s="37"/>
      <c r="AG3221" s="38"/>
      <c r="AH3221" s="39"/>
      <c r="AI3221" s="8">
        <f t="shared" si="165"/>
        <v>0</v>
      </c>
      <c r="AJ3221" s="9">
        <f t="shared" si="164"/>
        <v>0</v>
      </c>
      <c r="AK3221" s="10">
        <f t="shared" si="166"/>
        <v>0</v>
      </c>
    </row>
    <row r="3222" spans="1:37">
      <c r="A3222" t="s">
        <v>3592</v>
      </c>
      <c r="B3222" t="s">
        <v>3592</v>
      </c>
      <c r="C3222" t="s">
        <v>53</v>
      </c>
      <c r="D3222">
        <v>2871</v>
      </c>
      <c r="E3222" s="7">
        <v>5680</v>
      </c>
      <c r="F3222" t="s">
        <v>1910</v>
      </c>
      <c r="G3222" t="s">
        <v>9428</v>
      </c>
      <c r="H3222">
        <v>50.336807800000003</v>
      </c>
      <c r="I3222">
        <v>5.3676633999999996</v>
      </c>
      <c r="J3222">
        <v>5377</v>
      </c>
      <c r="K3222" t="s">
        <v>9429</v>
      </c>
      <c r="L3222" t="s">
        <v>9430</v>
      </c>
      <c r="M3222" t="s">
        <v>58</v>
      </c>
      <c r="N3222" t="s">
        <v>59</v>
      </c>
      <c r="O3222" t="s">
        <v>60</v>
      </c>
      <c r="P3222" s="40"/>
      <c r="Q3222" s="41"/>
      <c r="R3222" s="41"/>
      <c r="S3222" s="41"/>
      <c r="T3222" s="41"/>
      <c r="U3222" s="41"/>
      <c r="V3222" s="41"/>
      <c r="W3222" s="41"/>
      <c r="X3222" s="42"/>
      <c r="Y3222" s="41"/>
      <c r="Z3222" s="41"/>
      <c r="AA3222" s="41"/>
      <c r="AB3222" s="41"/>
      <c r="AC3222" s="41"/>
      <c r="AD3222" s="41"/>
      <c r="AE3222" s="41"/>
      <c r="AF3222" s="40"/>
      <c r="AG3222" s="41"/>
      <c r="AH3222" s="42"/>
      <c r="AI3222" s="11">
        <f t="shared" si="165"/>
        <v>0</v>
      </c>
      <c r="AJ3222" s="12">
        <f t="shared" si="164"/>
        <v>0</v>
      </c>
      <c r="AK3222" s="13">
        <f t="shared" si="166"/>
        <v>0</v>
      </c>
    </row>
    <row r="3223" spans="1:37">
      <c r="A3223" t="s">
        <v>3592</v>
      </c>
      <c r="B3223" t="s">
        <v>3592</v>
      </c>
      <c r="C3223" t="s">
        <v>53</v>
      </c>
      <c r="D3223">
        <v>2871</v>
      </c>
      <c r="E3223" s="7">
        <v>5681</v>
      </c>
      <c r="F3223" t="s">
        <v>1910</v>
      </c>
      <c r="G3223" t="s">
        <v>9431</v>
      </c>
      <c r="H3223">
        <v>50.294630599999998</v>
      </c>
      <c r="I3223">
        <v>5.2951195999999996</v>
      </c>
      <c r="J3223">
        <v>5377</v>
      </c>
      <c r="K3223" t="s">
        <v>9429</v>
      </c>
      <c r="L3223" t="s">
        <v>9430</v>
      </c>
      <c r="M3223" t="s">
        <v>58</v>
      </c>
      <c r="N3223" t="s">
        <v>59</v>
      </c>
      <c r="O3223" t="s">
        <v>60</v>
      </c>
      <c r="P3223" s="37"/>
      <c r="Q3223" s="38"/>
      <c r="R3223" s="38"/>
      <c r="S3223" s="38"/>
      <c r="T3223" s="38"/>
      <c r="U3223" s="38"/>
      <c r="V3223" s="38"/>
      <c r="W3223" s="38"/>
      <c r="X3223" s="39"/>
      <c r="Y3223" s="38"/>
      <c r="Z3223" s="38"/>
      <c r="AA3223" s="38"/>
      <c r="AB3223" s="38"/>
      <c r="AC3223" s="38"/>
      <c r="AD3223" s="38"/>
      <c r="AE3223" s="38"/>
      <c r="AF3223" s="37"/>
      <c r="AG3223" s="38"/>
      <c r="AH3223" s="39"/>
      <c r="AI3223" s="8">
        <f t="shared" si="165"/>
        <v>0</v>
      </c>
      <c r="AJ3223" s="9">
        <f t="shared" si="164"/>
        <v>0</v>
      </c>
      <c r="AK3223" s="10">
        <f t="shared" si="166"/>
        <v>0</v>
      </c>
    </row>
    <row r="3224" spans="1:37">
      <c r="A3224" t="s">
        <v>3592</v>
      </c>
      <c r="B3224" t="s">
        <v>3592</v>
      </c>
      <c r="C3224" t="s">
        <v>53</v>
      </c>
      <c r="D3224">
        <v>2871</v>
      </c>
      <c r="E3224" s="7">
        <v>5682</v>
      </c>
      <c r="F3224" t="s">
        <v>1910</v>
      </c>
      <c r="G3224" t="s">
        <v>9432</v>
      </c>
      <c r="H3224">
        <v>50.294810300000002</v>
      </c>
      <c r="I3224">
        <v>5.3699171999999997</v>
      </c>
      <c r="J3224">
        <v>5377</v>
      </c>
      <c r="K3224" t="s">
        <v>9429</v>
      </c>
      <c r="L3224" t="s">
        <v>9430</v>
      </c>
      <c r="M3224" t="s">
        <v>58</v>
      </c>
      <c r="N3224" t="s">
        <v>59</v>
      </c>
      <c r="O3224" t="s">
        <v>60</v>
      </c>
      <c r="P3224" s="40"/>
      <c r="Q3224" s="41"/>
      <c r="R3224" s="41"/>
      <c r="S3224" s="41"/>
      <c r="T3224" s="41"/>
      <c r="U3224" s="41"/>
      <c r="V3224" s="41"/>
      <c r="W3224" s="41"/>
      <c r="X3224" s="42"/>
      <c r="Y3224" s="41"/>
      <c r="Z3224" s="41"/>
      <c r="AA3224" s="41"/>
      <c r="AB3224" s="41"/>
      <c r="AC3224" s="41"/>
      <c r="AD3224" s="41"/>
      <c r="AE3224" s="41"/>
      <c r="AF3224" s="40"/>
      <c r="AG3224" s="41"/>
      <c r="AH3224" s="42"/>
      <c r="AI3224" s="11">
        <f t="shared" si="165"/>
        <v>0</v>
      </c>
      <c r="AJ3224" s="12">
        <f t="shared" si="164"/>
        <v>0</v>
      </c>
      <c r="AK3224" s="13">
        <f t="shared" si="166"/>
        <v>0</v>
      </c>
    </row>
    <row r="3225" spans="1:37">
      <c r="A3225" t="s">
        <v>3592</v>
      </c>
      <c r="B3225" t="s">
        <v>3592</v>
      </c>
      <c r="C3225" t="s">
        <v>53</v>
      </c>
      <c r="D3225">
        <v>2871</v>
      </c>
      <c r="E3225" s="7">
        <v>5683</v>
      </c>
      <c r="F3225" t="s">
        <v>1910</v>
      </c>
      <c r="G3225" t="s">
        <v>9433</v>
      </c>
      <c r="H3225">
        <v>50.373174800000001</v>
      </c>
      <c r="I3225">
        <v>5.3757267999999998</v>
      </c>
      <c r="J3225">
        <v>5377</v>
      </c>
      <c r="K3225" t="s">
        <v>9429</v>
      </c>
      <c r="L3225" t="s">
        <v>9430</v>
      </c>
      <c r="M3225" t="s">
        <v>58</v>
      </c>
      <c r="N3225" t="s">
        <v>59</v>
      </c>
      <c r="O3225" t="s">
        <v>60</v>
      </c>
      <c r="P3225" s="37"/>
      <c r="Q3225" s="38"/>
      <c r="R3225" s="38"/>
      <c r="S3225" s="38"/>
      <c r="T3225" s="38"/>
      <c r="U3225" s="38"/>
      <c r="V3225" s="38"/>
      <c r="W3225" s="38"/>
      <c r="X3225" s="39"/>
      <c r="Y3225" s="38"/>
      <c r="Z3225" s="38"/>
      <c r="AA3225" s="38"/>
      <c r="AB3225" s="38"/>
      <c r="AC3225" s="38"/>
      <c r="AD3225" s="38"/>
      <c r="AE3225" s="38"/>
      <c r="AF3225" s="37"/>
      <c r="AG3225" s="38"/>
      <c r="AH3225" s="39"/>
      <c r="AI3225" s="8">
        <f t="shared" si="165"/>
        <v>0</v>
      </c>
      <c r="AJ3225" s="9">
        <f t="shared" ref="AJ3225:AJ3241" si="167">IF(AND(AI3225&gt;0,O3225="OUI"),1,0)</f>
        <v>0</v>
      </c>
      <c r="AK3225" s="10">
        <f t="shared" si="166"/>
        <v>0</v>
      </c>
    </row>
    <row r="3226" spans="1:37">
      <c r="A3226" t="s">
        <v>3592</v>
      </c>
      <c r="B3226" t="s">
        <v>3592</v>
      </c>
      <c r="C3226" t="s">
        <v>53</v>
      </c>
      <c r="D3226">
        <v>2872</v>
      </c>
      <c r="E3226" s="7">
        <v>5684</v>
      </c>
      <c r="F3226" t="s">
        <v>2336</v>
      </c>
      <c r="G3226" t="s">
        <v>9434</v>
      </c>
      <c r="H3226">
        <v>50.3201489</v>
      </c>
      <c r="I3226">
        <v>4.9125451</v>
      </c>
      <c r="J3226">
        <v>5530</v>
      </c>
      <c r="K3226" t="s">
        <v>9435</v>
      </c>
      <c r="L3226" t="s">
        <v>9436</v>
      </c>
      <c r="M3226" t="s">
        <v>58</v>
      </c>
      <c r="N3226" t="s">
        <v>91</v>
      </c>
      <c r="O3226" t="s">
        <v>60</v>
      </c>
      <c r="P3226" s="40"/>
      <c r="Q3226" s="41"/>
      <c r="R3226" s="41"/>
      <c r="S3226" s="41"/>
      <c r="T3226" s="41"/>
      <c r="U3226" s="41"/>
      <c r="V3226" s="41"/>
      <c r="W3226" s="41"/>
      <c r="X3226" s="42"/>
      <c r="Y3226" s="41"/>
      <c r="Z3226" s="41"/>
      <c r="AA3226" s="41"/>
      <c r="AB3226" s="41"/>
      <c r="AC3226" s="41"/>
      <c r="AD3226" s="41"/>
      <c r="AE3226" s="41"/>
      <c r="AF3226" s="40"/>
      <c r="AG3226" s="41"/>
      <c r="AH3226" s="42"/>
      <c r="AI3226" s="11">
        <f t="shared" si="165"/>
        <v>0</v>
      </c>
      <c r="AJ3226" s="12">
        <f t="shared" si="167"/>
        <v>0</v>
      </c>
      <c r="AK3226" s="13">
        <f t="shared" si="166"/>
        <v>0</v>
      </c>
    </row>
    <row r="3227" spans="1:37">
      <c r="A3227" t="s">
        <v>3592</v>
      </c>
      <c r="B3227" t="s">
        <v>3592</v>
      </c>
      <c r="C3227" t="s">
        <v>53</v>
      </c>
      <c r="D3227">
        <v>2872</v>
      </c>
      <c r="E3227" s="7">
        <v>5685</v>
      </c>
      <c r="F3227" t="s">
        <v>2336</v>
      </c>
      <c r="G3227" t="s">
        <v>9437</v>
      </c>
      <c r="H3227">
        <v>50.319772700000001</v>
      </c>
      <c r="I3227">
        <v>4.9764296000000003</v>
      </c>
      <c r="J3227">
        <v>5530</v>
      </c>
      <c r="K3227" t="s">
        <v>9435</v>
      </c>
      <c r="L3227" t="s">
        <v>9436</v>
      </c>
      <c r="M3227" t="s">
        <v>58</v>
      </c>
      <c r="N3227" t="s">
        <v>59</v>
      </c>
      <c r="O3227" t="s">
        <v>60</v>
      </c>
      <c r="P3227" s="37"/>
      <c r="Q3227" s="38"/>
      <c r="R3227" s="38"/>
      <c r="S3227" s="38"/>
      <c r="T3227" s="38"/>
      <c r="U3227" s="38"/>
      <c r="V3227" s="38"/>
      <c r="W3227" s="38"/>
      <c r="X3227" s="39"/>
      <c r="Y3227" s="38"/>
      <c r="Z3227" s="38"/>
      <c r="AA3227" s="38"/>
      <c r="AB3227" s="38"/>
      <c r="AC3227" s="38"/>
      <c r="AD3227" s="38"/>
      <c r="AE3227" s="38"/>
      <c r="AF3227" s="37"/>
      <c r="AG3227" s="38"/>
      <c r="AH3227" s="39"/>
      <c r="AI3227" s="8">
        <f t="shared" si="165"/>
        <v>0</v>
      </c>
      <c r="AJ3227" s="9">
        <f t="shared" si="167"/>
        <v>0</v>
      </c>
      <c r="AK3227" s="10">
        <f t="shared" si="166"/>
        <v>0</v>
      </c>
    </row>
    <row r="3228" spans="1:37">
      <c r="A3228" t="s">
        <v>3592</v>
      </c>
      <c r="B3228" t="s">
        <v>3592</v>
      </c>
      <c r="C3228" t="s">
        <v>53</v>
      </c>
      <c r="D3228">
        <v>2873</v>
      </c>
      <c r="E3228" s="7">
        <v>5686</v>
      </c>
      <c r="F3228" t="s">
        <v>2336</v>
      </c>
      <c r="G3228" t="s">
        <v>9438</v>
      </c>
      <c r="H3228">
        <v>50.338675199999997</v>
      </c>
      <c r="I3228">
        <v>4.9832982000000001</v>
      </c>
      <c r="J3228">
        <v>5530</v>
      </c>
      <c r="K3228" t="s">
        <v>9439</v>
      </c>
      <c r="L3228" t="s">
        <v>9440</v>
      </c>
      <c r="M3228" t="s">
        <v>58</v>
      </c>
      <c r="N3228" t="s">
        <v>59</v>
      </c>
      <c r="O3228" t="s">
        <v>60</v>
      </c>
      <c r="P3228" s="40"/>
      <c r="Q3228" s="41"/>
      <c r="R3228" s="41"/>
      <c r="S3228" s="41"/>
      <c r="T3228" s="41"/>
      <c r="U3228" s="41"/>
      <c r="V3228" s="41"/>
      <c r="W3228" s="41"/>
      <c r="X3228" s="42"/>
      <c r="Y3228" s="41"/>
      <c r="Z3228" s="41"/>
      <c r="AA3228" s="41"/>
      <c r="AB3228" s="41"/>
      <c r="AC3228" s="41"/>
      <c r="AD3228" s="41"/>
      <c r="AE3228" s="41"/>
      <c r="AF3228" s="40"/>
      <c r="AG3228" s="41"/>
      <c r="AH3228" s="42"/>
      <c r="AI3228" s="11">
        <f t="shared" si="165"/>
        <v>0</v>
      </c>
      <c r="AJ3228" s="12">
        <f t="shared" si="167"/>
        <v>0</v>
      </c>
      <c r="AK3228" s="13">
        <f t="shared" si="166"/>
        <v>0</v>
      </c>
    </row>
    <row r="3229" spans="1:37">
      <c r="A3229" t="s">
        <v>3592</v>
      </c>
      <c r="B3229" t="s">
        <v>3592</v>
      </c>
      <c r="C3229" t="s">
        <v>53</v>
      </c>
      <c r="D3229">
        <v>2874</v>
      </c>
      <c r="E3229" s="7">
        <v>5687</v>
      </c>
      <c r="F3229" t="s">
        <v>1910</v>
      </c>
      <c r="G3229" t="s">
        <v>9441</v>
      </c>
      <c r="H3229">
        <v>50.325501000000003</v>
      </c>
      <c r="I3229">
        <v>4.8794209999999998</v>
      </c>
      <c r="J3229">
        <v>5530</v>
      </c>
      <c r="K3229" t="s">
        <v>9442</v>
      </c>
      <c r="L3229" t="s">
        <v>9443</v>
      </c>
      <c r="M3229" t="s">
        <v>58</v>
      </c>
      <c r="N3229" t="s">
        <v>59</v>
      </c>
      <c r="O3229" t="s">
        <v>60</v>
      </c>
      <c r="P3229" s="37"/>
      <c r="Q3229" s="38"/>
      <c r="R3229" s="38"/>
      <c r="S3229" s="38"/>
      <c r="T3229" s="38"/>
      <c r="U3229" s="38"/>
      <c r="V3229" s="38"/>
      <c r="W3229" s="38"/>
      <c r="X3229" s="39"/>
      <c r="Y3229" s="38"/>
      <c r="Z3229" s="38"/>
      <c r="AA3229" s="38"/>
      <c r="AB3229" s="38"/>
      <c r="AC3229" s="38"/>
      <c r="AD3229" s="38"/>
      <c r="AE3229" s="38"/>
      <c r="AF3229" s="37"/>
      <c r="AG3229" s="38"/>
      <c r="AH3229" s="39"/>
      <c r="AI3229" s="8">
        <f t="shared" si="165"/>
        <v>0</v>
      </c>
      <c r="AJ3229" s="9">
        <f t="shared" si="167"/>
        <v>0</v>
      </c>
      <c r="AK3229" s="10">
        <f t="shared" si="166"/>
        <v>0</v>
      </c>
    </row>
    <row r="3230" spans="1:37">
      <c r="A3230" t="s">
        <v>3592</v>
      </c>
      <c r="B3230" t="s">
        <v>3592</v>
      </c>
      <c r="C3230" t="s">
        <v>53</v>
      </c>
      <c r="D3230">
        <v>2872</v>
      </c>
      <c r="E3230" s="7">
        <v>5688</v>
      </c>
      <c r="F3230" t="s">
        <v>2336</v>
      </c>
      <c r="G3230" t="s">
        <v>9444</v>
      </c>
      <c r="H3230">
        <v>50.323906100000002</v>
      </c>
      <c r="I3230">
        <v>5.0035299999999996</v>
      </c>
      <c r="J3230">
        <v>5530</v>
      </c>
      <c r="K3230" t="s">
        <v>9435</v>
      </c>
      <c r="L3230" t="s">
        <v>9436</v>
      </c>
      <c r="M3230" t="s">
        <v>58</v>
      </c>
      <c r="N3230" t="s">
        <v>59</v>
      </c>
      <c r="O3230" t="s">
        <v>60</v>
      </c>
      <c r="P3230" s="40"/>
      <c r="Q3230" s="41"/>
      <c r="R3230" s="41"/>
      <c r="S3230" s="41"/>
      <c r="T3230" s="41"/>
      <c r="U3230" s="41"/>
      <c r="V3230" s="41"/>
      <c r="W3230" s="41"/>
      <c r="X3230" s="42"/>
      <c r="Y3230" s="41"/>
      <c r="Z3230" s="41"/>
      <c r="AA3230" s="41"/>
      <c r="AB3230" s="41"/>
      <c r="AC3230" s="41"/>
      <c r="AD3230" s="41"/>
      <c r="AE3230" s="41"/>
      <c r="AF3230" s="40"/>
      <c r="AG3230" s="41"/>
      <c r="AH3230" s="42"/>
      <c r="AI3230" s="11">
        <f t="shared" si="165"/>
        <v>0</v>
      </c>
      <c r="AJ3230" s="12">
        <f t="shared" si="167"/>
        <v>0</v>
      </c>
      <c r="AK3230" s="13">
        <f t="shared" si="166"/>
        <v>0</v>
      </c>
    </row>
    <row r="3231" spans="1:37">
      <c r="A3231" t="s">
        <v>3592</v>
      </c>
      <c r="B3231" t="s">
        <v>3592</v>
      </c>
      <c r="C3231" t="s">
        <v>53</v>
      </c>
      <c r="D3231">
        <v>2876</v>
      </c>
      <c r="E3231" s="7">
        <v>5689</v>
      </c>
      <c r="F3231" t="s">
        <v>2336</v>
      </c>
      <c r="G3231" t="s">
        <v>9445</v>
      </c>
      <c r="H3231">
        <v>50.314248999999997</v>
      </c>
      <c r="I3231">
        <v>4.9435775</v>
      </c>
      <c r="J3231">
        <v>5530</v>
      </c>
      <c r="K3231" t="s">
        <v>9446</v>
      </c>
      <c r="L3231" t="s">
        <v>9447</v>
      </c>
      <c r="M3231" t="s">
        <v>58</v>
      </c>
      <c r="N3231" t="s">
        <v>59</v>
      </c>
      <c r="O3231" t="s">
        <v>60</v>
      </c>
      <c r="P3231" s="37"/>
      <c r="Q3231" s="38"/>
      <c r="R3231" s="38"/>
      <c r="S3231" s="38"/>
      <c r="T3231" s="38"/>
      <c r="U3231" s="38"/>
      <c r="V3231" s="38"/>
      <c r="W3231" s="38"/>
      <c r="X3231" s="39"/>
      <c r="Y3231" s="38"/>
      <c r="Z3231" s="38"/>
      <c r="AA3231" s="38"/>
      <c r="AB3231" s="38"/>
      <c r="AC3231" s="38"/>
      <c r="AD3231" s="38"/>
      <c r="AE3231" s="38"/>
      <c r="AF3231" s="37"/>
      <c r="AG3231" s="38"/>
      <c r="AH3231" s="39"/>
      <c r="AI3231" s="8">
        <f t="shared" si="165"/>
        <v>0</v>
      </c>
      <c r="AJ3231" s="9">
        <f t="shared" si="167"/>
        <v>0</v>
      </c>
      <c r="AK3231" s="10">
        <f t="shared" si="166"/>
        <v>0</v>
      </c>
    </row>
    <row r="3232" spans="1:37">
      <c r="A3232" t="s">
        <v>3592</v>
      </c>
      <c r="B3232" t="s">
        <v>3592</v>
      </c>
      <c r="C3232" t="s">
        <v>53</v>
      </c>
      <c r="D3232">
        <v>2878</v>
      </c>
      <c r="E3232" s="7">
        <v>5694</v>
      </c>
      <c r="F3232" t="s">
        <v>9448</v>
      </c>
      <c r="G3232" t="s">
        <v>9449</v>
      </c>
      <c r="H3232">
        <v>50.353349999999999</v>
      </c>
      <c r="I3232">
        <v>4.9029100000000003</v>
      </c>
      <c r="J3232">
        <v>5530</v>
      </c>
      <c r="K3232" t="s">
        <v>9450</v>
      </c>
      <c r="L3232" t="s">
        <v>9451</v>
      </c>
      <c r="M3232" t="s">
        <v>58</v>
      </c>
      <c r="N3232" t="s">
        <v>59</v>
      </c>
      <c r="O3232" t="s">
        <v>60</v>
      </c>
      <c r="P3232" s="40"/>
      <c r="Q3232" s="41"/>
      <c r="R3232" s="41"/>
      <c r="S3232" s="41"/>
      <c r="T3232" s="41"/>
      <c r="U3232" s="41"/>
      <c r="V3232" s="41"/>
      <c r="W3232" s="41"/>
      <c r="X3232" s="42"/>
      <c r="Y3232" s="41"/>
      <c r="Z3232" s="41"/>
      <c r="AA3232" s="41"/>
      <c r="AB3232" s="41"/>
      <c r="AC3232" s="41"/>
      <c r="AD3232" s="41"/>
      <c r="AE3232" s="41"/>
      <c r="AF3232" s="40"/>
      <c r="AG3232" s="41"/>
      <c r="AH3232" s="42"/>
      <c r="AI3232" s="11">
        <f t="shared" si="165"/>
        <v>0</v>
      </c>
      <c r="AJ3232" s="12">
        <f t="shared" si="167"/>
        <v>0</v>
      </c>
      <c r="AK3232" s="13">
        <f t="shared" si="166"/>
        <v>0</v>
      </c>
    </row>
    <row r="3233" spans="1:37">
      <c r="A3233" t="s">
        <v>3592</v>
      </c>
      <c r="B3233" t="s">
        <v>3592</v>
      </c>
      <c r="C3233" t="s">
        <v>120</v>
      </c>
      <c r="D3233">
        <v>2879</v>
      </c>
      <c r="E3233" s="7">
        <v>5695</v>
      </c>
      <c r="F3233" t="s">
        <v>9284</v>
      </c>
      <c r="G3233" t="s">
        <v>9452</v>
      </c>
      <c r="H3233">
        <v>50.327217900000001</v>
      </c>
      <c r="I3233">
        <v>4.8780108000000002</v>
      </c>
      <c r="J3233">
        <v>5530</v>
      </c>
      <c r="K3233" t="s">
        <v>9286</v>
      </c>
      <c r="L3233" t="s">
        <v>9287</v>
      </c>
      <c r="M3233" t="s">
        <v>58</v>
      </c>
      <c r="N3233" t="s">
        <v>59</v>
      </c>
      <c r="O3233" t="s">
        <v>60</v>
      </c>
      <c r="P3233" s="37"/>
      <c r="Q3233" s="38"/>
      <c r="R3233" s="38"/>
      <c r="S3233" s="38"/>
      <c r="T3233" s="38"/>
      <c r="U3233" s="38"/>
      <c r="V3233" s="38"/>
      <c r="W3233" s="38"/>
      <c r="X3233" s="39"/>
      <c r="Y3233" s="38"/>
      <c r="Z3233" s="38"/>
      <c r="AA3233" s="38"/>
      <c r="AB3233" s="38"/>
      <c r="AC3233" s="38"/>
      <c r="AD3233" s="38"/>
      <c r="AE3233" s="38"/>
      <c r="AF3233" s="37"/>
      <c r="AG3233" s="38"/>
      <c r="AH3233" s="39"/>
      <c r="AI3233" s="8">
        <f t="shared" si="165"/>
        <v>0</v>
      </c>
      <c r="AJ3233" s="9">
        <f t="shared" si="167"/>
        <v>0</v>
      </c>
      <c r="AK3233" s="10">
        <f t="shared" si="166"/>
        <v>0</v>
      </c>
    </row>
    <row r="3234" spans="1:37">
      <c r="A3234" t="s">
        <v>3592</v>
      </c>
      <c r="B3234" t="s">
        <v>3592</v>
      </c>
      <c r="C3234" t="s">
        <v>120</v>
      </c>
      <c r="D3234">
        <v>2879</v>
      </c>
      <c r="E3234" s="7">
        <v>5696</v>
      </c>
      <c r="F3234" t="s">
        <v>9284</v>
      </c>
      <c r="G3234" t="s">
        <v>9453</v>
      </c>
      <c r="H3234">
        <v>50.3209613</v>
      </c>
      <c r="I3234">
        <v>4.9153086000000004</v>
      </c>
      <c r="J3234">
        <v>5530</v>
      </c>
      <c r="K3234" t="s">
        <v>9286</v>
      </c>
      <c r="L3234" t="s">
        <v>9287</v>
      </c>
      <c r="M3234" t="s">
        <v>58</v>
      </c>
      <c r="N3234" t="s">
        <v>65</v>
      </c>
      <c r="O3234" t="s">
        <v>60</v>
      </c>
      <c r="P3234" s="40"/>
      <c r="Q3234" s="41"/>
      <c r="R3234" s="41"/>
      <c r="S3234" s="41"/>
      <c r="T3234" s="41"/>
      <c r="U3234" s="41"/>
      <c r="V3234" s="41"/>
      <c r="W3234" s="41"/>
      <c r="X3234" s="42"/>
      <c r="Y3234" s="41"/>
      <c r="Z3234" s="41"/>
      <c r="AA3234" s="41"/>
      <c r="AB3234" s="41"/>
      <c r="AC3234" s="41"/>
      <c r="AD3234" s="41"/>
      <c r="AE3234" s="41"/>
      <c r="AF3234" s="40"/>
      <c r="AG3234" s="41"/>
      <c r="AH3234" s="42"/>
      <c r="AI3234" s="11">
        <f t="shared" si="165"/>
        <v>0</v>
      </c>
      <c r="AJ3234" s="12">
        <f t="shared" si="167"/>
        <v>0</v>
      </c>
      <c r="AK3234" s="13">
        <f t="shared" si="166"/>
        <v>0</v>
      </c>
    </row>
    <row r="3235" spans="1:37">
      <c r="A3235" t="s">
        <v>3592</v>
      </c>
      <c r="B3235" t="s">
        <v>3592</v>
      </c>
      <c r="C3235" t="s">
        <v>120</v>
      </c>
      <c r="D3235">
        <v>2880</v>
      </c>
      <c r="E3235" s="7">
        <v>5697</v>
      </c>
      <c r="F3235" t="s">
        <v>9454</v>
      </c>
      <c r="G3235" t="s">
        <v>9455</v>
      </c>
      <c r="H3235">
        <v>50.344296399999998</v>
      </c>
      <c r="I3235">
        <v>4.8678409</v>
      </c>
      <c r="J3235">
        <v>5530</v>
      </c>
      <c r="K3235" t="s">
        <v>9456</v>
      </c>
      <c r="L3235" t="s">
        <v>9457</v>
      </c>
      <c r="M3235" t="s">
        <v>58</v>
      </c>
      <c r="N3235" t="s">
        <v>168</v>
      </c>
      <c r="O3235" t="s">
        <v>158</v>
      </c>
      <c r="P3235" s="37"/>
      <c r="Q3235" s="38"/>
      <c r="R3235" s="38"/>
      <c r="S3235" s="38"/>
      <c r="T3235" s="38"/>
      <c r="U3235" s="38"/>
      <c r="V3235" s="38"/>
      <c r="W3235" s="38"/>
      <c r="X3235" s="39"/>
      <c r="Y3235" s="38"/>
      <c r="Z3235" s="38"/>
      <c r="AA3235" s="38"/>
      <c r="AB3235" s="38"/>
      <c r="AC3235" s="38"/>
      <c r="AD3235" s="38"/>
      <c r="AE3235" s="38"/>
      <c r="AF3235" s="37"/>
      <c r="AG3235" s="38"/>
      <c r="AH3235" s="39"/>
      <c r="AI3235" s="8">
        <f t="shared" si="165"/>
        <v>0</v>
      </c>
      <c r="AJ3235" s="9">
        <f t="shared" si="167"/>
        <v>0</v>
      </c>
      <c r="AK3235" s="10">
        <f t="shared" si="166"/>
        <v>0</v>
      </c>
    </row>
    <row r="3236" spans="1:37">
      <c r="A3236" t="s">
        <v>3592</v>
      </c>
      <c r="B3236" t="s">
        <v>3592</v>
      </c>
      <c r="C3236" t="s">
        <v>120</v>
      </c>
      <c r="D3236">
        <v>2881</v>
      </c>
      <c r="E3236" s="7">
        <v>5698</v>
      </c>
      <c r="F3236" t="s">
        <v>9458</v>
      </c>
      <c r="G3236" t="s">
        <v>9459</v>
      </c>
      <c r="H3236">
        <v>50.326965100000002</v>
      </c>
      <c r="I3236">
        <v>4.8782579999999998</v>
      </c>
      <c r="J3236">
        <v>5530</v>
      </c>
      <c r="K3236" t="s">
        <v>9460</v>
      </c>
      <c r="L3236" t="s">
        <v>9461</v>
      </c>
      <c r="M3236" t="s">
        <v>212</v>
      </c>
      <c r="N3236" t="s">
        <v>213</v>
      </c>
      <c r="O3236" t="s">
        <v>60</v>
      </c>
      <c r="P3236" s="40"/>
      <c r="Q3236" s="41"/>
      <c r="R3236" s="41"/>
      <c r="S3236" s="41"/>
      <c r="T3236" s="41"/>
      <c r="U3236" s="41"/>
      <c r="V3236" s="41"/>
      <c r="W3236" s="41"/>
      <c r="X3236" s="42"/>
      <c r="Y3236" s="41"/>
      <c r="Z3236" s="41"/>
      <c r="AA3236" s="41"/>
      <c r="AB3236" s="41"/>
      <c r="AC3236" s="41"/>
      <c r="AD3236" s="41"/>
      <c r="AE3236" s="41"/>
      <c r="AF3236" s="40"/>
      <c r="AG3236" s="41"/>
      <c r="AH3236" s="42"/>
      <c r="AI3236" s="11">
        <f t="shared" si="165"/>
        <v>0</v>
      </c>
      <c r="AJ3236" s="12">
        <f t="shared" si="167"/>
        <v>0</v>
      </c>
      <c r="AK3236" s="13">
        <f t="shared" si="166"/>
        <v>0</v>
      </c>
    </row>
    <row r="3237" spans="1:37">
      <c r="A3237" t="s">
        <v>3592</v>
      </c>
      <c r="B3237" t="s">
        <v>3592</v>
      </c>
      <c r="C3237" t="s">
        <v>120</v>
      </c>
      <c r="D3237">
        <v>2881</v>
      </c>
      <c r="E3237" s="7">
        <v>5699</v>
      </c>
      <c r="F3237" t="s">
        <v>9458</v>
      </c>
      <c r="G3237" t="s">
        <v>9462</v>
      </c>
      <c r="H3237">
        <v>50.264408099999997</v>
      </c>
      <c r="I3237">
        <v>4.9434189000000002</v>
      </c>
      <c r="J3237">
        <v>5500</v>
      </c>
      <c r="K3237" t="s">
        <v>9460</v>
      </c>
      <c r="L3237" t="s">
        <v>9461</v>
      </c>
      <c r="M3237" t="s">
        <v>212</v>
      </c>
      <c r="N3237" t="s">
        <v>218</v>
      </c>
      <c r="O3237" t="s">
        <v>60</v>
      </c>
      <c r="P3237" s="37"/>
      <c r="Q3237" s="38"/>
      <c r="R3237" s="38"/>
      <c r="S3237" s="38"/>
      <c r="T3237" s="38"/>
      <c r="U3237" s="38"/>
      <c r="V3237" s="38"/>
      <c r="W3237" s="38"/>
      <c r="X3237" s="39"/>
      <c r="Y3237" s="38"/>
      <c r="Z3237" s="38"/>
      <c r="AA3237" s="38"/>
      <c r="AB3237" s="38"/>
      <c r="AC3237" s="38"/>
      <c r="AD3237" s="38"/>
      <c r="AE3237" s="38"/>
      <c r="AF3237" s="37"/>
      <c r="AG3237" s="38"/>
      <c r="AH3237" s="39"/>
      <c r="AI3237" s="8">
        <f t="shared" si="165"/>
        <v>0</v>
      </c>
      <c r="AJ3237" s="9">
        <f t="shared" si="167"/>
        <v>0</v>
      </c>
      <c r="AK3237" s="10">
        <f t="shared" si="166"/>
        <v>0</v>
      </c>
    </row>
    <row r="3238" spans="1:37">
      <c r="A3238" t="s">
        <v>3592</v>
      </c>
      <c r="B3238" t="s">
        <v>3592</v>
      </c>
      <c r="C3238" t="s">
        <v>53</v>
      </c>
      <c r="D3238">
        <v>2882</v>
      </c>
      <c r="E3238" s="7">
        <v>5700</v>
      </c>
      <c r="F3238" t="s">
        <v>9463</v>
      </c>
      <c r="G3238" t="s">
        <v>9464</v>
      </c>
      <c r="H3238">
        <v>50.163948599999998</v>
      </c>
      <c r="I3238">
        <v>4.8322928000000003</v>
      </c>
      <c r="J3238">
        <v>5543</v>
      </c>
      <c r="K3238" t="s">
        <v>9465</v>
      </c>
      <c r="L3238" t="s">
        <v>9466</v>
      </c>
      <c r="M3238" t="s">
        <v>58</v>
      </c>
      <c r="N3238" t="s">
        <v>59</v>
      </c>
      <c r="O3238" t="s">
        <v>60</v>
      </c>
      <c r="P3238" s="40"/>
      <c r="Q3238" s="41"/>
      <c r="R3238" s="41"/>
      <c r="S3238" s="41"/>
      <c r="T3238" s="41"/>
      <c r="U3238" s="41"/>
      <c r="V3238" s="41"/>
      <c r="W3238" s="41"/>
      <c r="X3238" s="42"/>
      <c r="Y3238" s="41"/>
      <c r="Z3238" s="41"/>
      <c r="AA3238" s="41"/>
      <c r="AB3238" s="41"/>
      <c r="AC3238" s="41"/>
      <c r="AD3238" s="41"/>
      <c r="AE3238" s="41"/>
      <c r="AF3238" s="40"/>
      <c r="AG3238" s="41"/>
      <c r="AH3238" s="42"/>
      <c r="AI3238" s="11">
        <f t="shared" si="165"/>
        <v>0</v>
      </c>
      <c r="AJ3238" s="12">
        <f t="shared" si="167"/>
        <v>0</v>
      </c>
      <c r="AK3238" s="13">
        <f t="shared" si="166"/>
        <v>0</v>
      </c>
    </row>
    <row r="3239" spans="1:37">
      <c r="A3239" t="s">
        <v>3592</v>
      </c>
      <c r="B3239" t="s">
        <v>3592</v>
      </c>
      <c r="C3239" t="s">
        <v>53</v>
      </c>
      <c r="D3239">
        <v>2882</v>
      </c>
      <c r="E3239" s="7">
        <v>5701</v>
      </c>
      <c r="F3239" t="s">
        <v>9463</v>
      </c>
      <c r="G3239" t="s">
        <v>9467</v>
      </c>
      <c r="H3239">
        <v>50.196223400000001</v>
      </c>
      <c r="I3239">
        <v>4.8182627</v>
      </c>
      <c r="J3239">
        <v>5540</v>
      </c>
      <c r="K3239" t="s">
        <v>9465</v>
      </c>
      <c r="L3239" t="s">
        <v>9466</v>
      </c>
      <c r="M3239" t="s">
        <v>58</v>
      </c>
      <c r="N3239" t="s">
        <v>59</v>
      </c>
      <c r="O3239" t="s">
        <v>60</v>
      </c>
      <c r="P3239" s="37"/>
      <c r="Q3239" s="38"/>
      <c r="R3239" s="38"/>
      <c r="S3239" s="38"/>
      <c r="T3239" s="38"/>
      <c r="U3239" s="38"/>
      <c r="V3239" s="38"/>
      <c r="W3239" s="38"/>
      <c r="X3239" s="39"/>
      <c r="Y3239" s="38"/>
      <c r="Z3239" s="38"/>
      <c r="AA3239" s="38"/>
      <c r="AB3239" s="38"/>
      <c r="AC3239" s="38"/>
      <c r="AD3239" s="38"/>
      <c r="AE3239" s="38"/>
      <c r="AF3239" s="37"/>
      <c r="AG3239" s="38"/>
      <c r="AH3239" s="39"/>
      <c r="AI3239" s="8">
        <f t="shared" si="165"/>
        <v>0</v>
      </c>
      <c r="AJ3239" s="9">
        <f t="shared" si="167"/>
        <v>0</v>
      </c>
      <c r="AK3239" s="10">
        <f t="shared" si="166"/>
        <v>0</v>
      </c>
    </row>
    <row r="3240" spans="1:37">
      <c r="A3240" t="s">
        <v>3592</v>
      </c>
      <c r="B3240" t="s">
        <v>3592</v>
      </c>
      <c r="C3240" t="s">
        <v>53</v>
      </c>
      <c r="D3240">
        <v>2882</v>
      </c>
      <c r="E3240" s="7">
        <v>5702</v>
      </c>
      <c r="F3240" t="s">
        <v>9463</v>
      </c>
      <c r="G3240" t="s">
        <v>9468</v>
      </c>
      <c r="H3240">
        <v>50.215271899999998</v>
      </c>
      <c r="I3240">
        <v>4.8320417000000004</v>
      </c>
      <c r="J3240">
        <v>5541</v>
      </c>
      <c r="K3240" t="s">
        <v>9465</v>
      </c>
      <c r="L3240" t="s">
        <v>9466</v>
      </c>
      <c r="M3240" t="s">
        <v>58</v>
      </c>
      <c r="N3240" t="s">
        <v>59</v>
      </c>
      <c r="O3240" t="s">
        <v>60</v>
      </c>
      <c r="P3240" s="40"/>
      <c r="Q3240" s="41"/>
      <c r="R3240" s="41"/>
      <c r="S3240" s="41"/>
      <c r="T3240" s="41"/>
      <c r="U3240" s="41"/>
      <c r="V3240" s="41"/>
      <c r="W3240" s="41"/>
      <c r="X3240" s="42"/>
      <c r="Y3240" s="41"/>
      <c r="Z3240" s="41"/>
      <c r="AA3240" s="41"/>
      <c r="AB3240" s="41"/>
      <c r="AC3240" s="41"/>
      <c r="AD3240" s="41"/>
      <c r="AE3240" s="41"/>
      <c r="AF3240" s="40"/>
      <c r="AG3240" s="41"/>
      <c r="AH3240" s="42"/>
      <c r="AI3240" s="11">
        <f t="shared" si="165"/>
        <v>0</v>
      </c>
      <c r="AJ3240" s="12">
        <f t="shared" si="167"/>
        <v>0</v>
      </c>
      <c r="AK3240" s="13">
        <f t="shared" si="166"/>
        <v>0</v>
      </c>
    </row>
    <row r="3241" spans="1:37">
      <c r="A3241" t="s">
        <v>3592</v>
      </c>
      <c r="B3241" t="s">
        <v>3592</v>
      </c>
      <c r="C3241" t="s">
        <v>53</v>
      </c>
      <c r="D3241">
        <v>2882</v>
      </c>
      <c r="E3241" s="7">
        <v>5703</v>
      </c>
      <c r="F3241" t="s">
        <v>9463</v>
      </c>
      <c r="G3241" t="s">
        <v>9469</v>
      </c>
      <c r="H3241">
        <v>50.163055200000002</v>
      </c>
      <c r="I3241">
        <v>4.7967227000000001</v>
      </c>
      <c r="J3241">
        <v>5544</v>
      </c>
      <c r="K3241" t="s">
        <v>9465</v>
      </c>
      <c r="L3241" t="s">
        <v>9466</v>
      </c>
      <c r="M3241" t="s">
        <v>58</v>
      </c>
      <c r="N3241" t="s">
        <v>59</v>
      </c>
      <c r="O3241" t="s">
        <v>60</v>
      </c>
      <c r="P3241" s="37"/>
      <c r="Q3241" s="38"/>
      <c r="R3241" s="38"/>
      <c r="S3241" s="38"/>
      <c r="T3241" s="38"/>
      <c r="U3241" s="38"/>
      <c r="V3241" s="38"/>
      <c r="W3241" s="38"/>
      <c r="X3241" s="39"/>
      <c r="Y3241" s="38"/>
      <c r="Z3241" s="38"/>
      <c r="AA3241" s="38"/>
      <c r="AB3241" s="38"/>
      <c r="AC3241" s="38"/>
      <c r="AD3241" s="38"/>
      <c r="AE3241" s="38"/>
      <c r="AF3241" s="37"/>
      <c r="AG3241" s="38"/>
      <c r="AH3241" s="39"/>
      <c r="AI3241" s="8">
        <f t="shared" si="165"/>
        <v>0</v>
      </c>
      <c r="AJ3241" s="9">
        <f t="shared" si="167"/>
        <v>0</v>
      </c>
      <c r="AK3241" s="10">
        <f t="shared" si="166"/>
        <v>0</v>
      </c>
    </row>
    <row r="3242" spans="1:37">
      <c r="A3242" t="s">
        <v>3592</v>
      </c>
      <c r="B3242" t="s">
        <v>3592</v>
      </c>
      <c r="C3242" t="s">
        <v>120</v>
      </c>
      <c r="D3242">
        <v>2883</v>
      </c>
      <c r="E3242" s="7">
        <v>5704</v>
      </c>
      <c r="F3242" t="s">
        <v>5485</v>
      </c>
      <c r="G3242" t="s">
        <v>9470</v>
      </c>
      <c r="H3242">
        <v>50.216413299999999</v>
      </c>
      <c r="I3242">
        <v>4.8239789000000002</v>
      </c>
      <c r="J3242">
        <v>5540</v>
      </c>
      <c r="K3242" t="s">
        <v>9471</v>
      </c>
      <c r="L3242" t="s">
        <v>9472</v>
      </c>
      <c r="M3242" t="s">
        <v>58</v>
      </c>
      <c r="N3242" t="s">
        <v>59</v>
      </c>
      <c r="O3242" t="s">
        <v>60</v>
      </c>
      <c r="P3242" s="37"/>
      <c r="Q3242" s="38"/>
      <c r="R3242" s="38"/>
      <c r="S3242" s="38"/>
      <c r="T3242" s="38"/>
      <c r="U3242" s="38"/>
      <c r="V3242" s="38"/>
      <c r="W3242" s="38"/>
      <c r="X3242" s="39"/>
      <c r="Y3242" s="38"/>
      <c r="Z3242" s="38"/>
      <c r="AA3242" s="38"/>
      <c r="AB3242" s="38"/>
      <c r="AC3242" s="38"/>
      <c r="AD3242" s="38"/>
      <c r="AE3242" s="38"/>
      <c r="AF3242" s="37"/>
      <c r="AG3242" s="38"/>
      <c r="AH3242" s="39"/>
      <c r="AI3242" s="8"/>
      <c r="AJ3242" s="9"/>
      <c r="AK3242" s="10"/>
    </row>
    <row r="3243" spans="1:37">
      <c r="A3243" t="s">
        <v>3592</v>
      </c>
      <c r="B3243" t="s">
        <v>3592</v>
      </c>
      <c r="C3243" t="s">
        <v>182</v>
      </c>
      <c r="D3243">
        <v>2884</v>
      </c>
      <c r="E3243" s="7">
        <v>5705</v>
      </c>
      <c r="F3243" t="s">
        <v>9473</v>
      </c>
      <c r="G3243" t="s">
        <v>9474</v>
      </c>
      <c r="H3243">
        <v>50.216144499999999</v>
      </c>
      <c r="I3243">
        <v>4.8249573000000003</v>
      </c>
      <c r="J3243">
        <v>5540</v>
      </c>
      <c r="K3243" t="s">
        <v>9475</v>
      </c>
      <c r="L3243" t="s">
        <v>9476</v>
      </c>
      <c r="M3243" t="s">
        <v>58</v>
      </c>
      <c r="N3243" t="s">
        <v>59</v>
      </c>
      <c r="O3243" t="s">
        <v>60</v>
      </c>
      <c r="P3243" s="40"/>
      <c r="Q3243" s="41"/>
      <c r="R3243" s="41"/>
      <c r="S3243" s="41"/>
      <c r="T3243" s="41"/>
      <c r="U3243" s="41"/>
      <c r="V3243" s="41"/>
      <c r="W3243" s="41"/>
      <c r="X3243" s="42"/>
      <c r="Y3243" s="41"/>
      <c r="Z3243" s="41"/>
      <c r="AA3243" s="41"/>
      <c r="AB3243" s="41"/>
      <c r="AC3243" s="41"/>
      <c r="AD3243" s="41"/>
      <c r="AE3243" s="41"/>
      <c r="AF3243" s="40"/>
      <c r="AG3243" s="41"/>
      <c r="AH3243" s="42"/>
      <c r="AI3243" s="11">
        <f t="shared" si="165"/>
        <v>0</v>
      </c>
      <c r="AJ3243" s="12">
        <f t="shared" ref="AJ3243:AJ3306" si="168">IF(AND(AI3243&gt;0,O3243="OUI"),1,0)</f>
        <v>0</v>
      </c>
      <c r="AK3243" s="13">
        <f t="shared" si="166"/>
        <v>0</v>
      </c>
    </row>
    <row r="3244" spans="1:37">
      <c r="A3244" t="s">
        <v>3592</v>
      </c>
      <c r="B3244" t="s">
        <v>3592</v>
      </c>
      <c r="C3244" t="s">
        <v>53</v>
      </c>
      <c r="D3244">
        <v>2885</v>
      </c>
      <c r="E3244" s="7">
        <v>5706</v>
      </c>
      <c r="F3244" t="s">
        <v>9477</v>
      </c>
      <c r="G3244" t="s">
        <v>9478</v>
      </c>
      <c r="H3244">
        <v>49.862105100000001</v>
      </c>
      <c r="I3244">
        <v>4.9531969</v>
      </c>
      <c r="J3244">
        <v>5550</v>
      </c>
      <c r="K3244" t="s">
        <v>9479</v>
      </c>
      <c r="L3244" t="s">
        <v>9480</v>
      </c>
      <c r="M3244" t="s">
        <v>58</v>
      </c>
      <c r="N3244" t="s">
        <v>59</v>
      </c>
      <c r="O3244" t="s">
        <v>60</v>
      </c>
      <c r="P3244" s="37"/>
      <c r="Q3244" s="38"/>
      <c r="R3244" s="38"/>
      <c r="S3244" s="38"/>
      <c r="T3244" s="38"/>
      <c r="U3244" s="38"/>
      <c r="V3244" s="38"/>
      <c r="W3244" s="38"/>
      <c r="X3244" s="39"/>
      <c r="Y3244" s="38"/>
      <c r="Z3244" s="38"/>
      <c r="AA3244" s="38"/>
      <c r="AB3244" s="38"/>
      <c r="AC3244" s="38"/>
      <c r="AD3244" s="38"/>
      <c r="AE3244" s="38"/>
      <c r="AF3244" s="37"/>
      <c r="AG3244" s="38"/>
      <c r="AH3244" s="39"/>
      <c r="AI3244" s="8">
        <f t="shared" si="165"/>
        <v>0</v>
      </c>
      <c r="AJ3244" s="9">
        <f t="shared" si="168"/>
        <v>0</v>
      </c>
      <c r="AK3244" s="10">
        <f t="shared" si="166"/>
        <v>0</v>
      </c>
    </row>
    <row r="3245" spans="1:37">
      <c r="A3245" t="s">
        <v>3592</v>
      </c>
      <c r="B3245" t="s">
        <v>3592</v>
      </c>
      <c r="C3245" t="s">
        <v>53</v>
      </c>
      <c r="D3245">
        <v>2885</v>
      </c>
      <c r="E3245" s="7">
        <v>5708</v>
      </c>
      <c r="F3245" t="s">
        <v>9477</v>
      </c>
      <c r="G3245" t="s">
        <v>9481</v>
      </c>
      <c r="H3245">
        <v>49.841715600000001</v>
      </c>
      <c r="I3245">
        <v>4.9707619999999997</v>
      </c>
      <c r="J3245">
        <v>5550</v>
      </c>
      <c r="K3245" t="s">
        <v>9479</v>
      </c>
      <c r="L3245" t="s">
        <v>9480</v>
      </c>
      <c r="M3245" t="s">
        <v>58</v>
      </c>
      <c r="N3245" t="s">
        <v>59</v>
      </c>
      <c r="O3245" t="s">
        <v>60</v>
      </c>
      <c r="P3245" s="40"/>
      <c r="Q3245" s="41"/>
      <c r="R3245" s="41"/>
      <c r="S3245" s="41"/>
      <c r="T3245" s="41"/>
      <c r="U3245" s="41"/>
      <c r="V3245" s="41"/>
      <c r="W3245" s="41"/>
      <c r="X3245" s="42"/>
      <c r="Y3245" s="41"/>
      <c r="Z3245" s="41"/>
      <c r="AA3245" s="41"/>
      <c r="AB3245" s="41"/>
      <c r="AC3245" s="41"/>
      <c r="AD3245" s="41"/>
      <c r="AE3245" s="41"/>
      <c r="AF3245" s="40"/>
      <c r="AG3245" s="41"/>
      <c r="AH3245" s="42"/>
      <c r="AI3245" s="11">
        <f t="shared" si="165"/>
        <v>0</v>
      </c>
      <c r="AJ3245" s="12">
        <f t="shared" si="168"/>
        <v>0</v>
      </c>
      <c r="AK3245" s="13">
        <f t="shared" si="166"/>
        <v>0</v>
      </c>
    </row>
    <row r="3246" spans="1:37">
      <c r="A3246" t="s">
        <v>3592</v>
      </c>
      <c r="B3246" t="s">
        <v>3592</v>
      </c>
      <c r="C3246" t="s">
        <v>53</v>
      </c>
      <c r="D3246">
        <v>2885</v>
      </c>
      <c r="E3246" s="7">
        <v>5710</v>
      </c>
      <c r="F3246" t="s">
        <v>9477</v>
      </c>
      <c r="G3246" t="s">
        <v>9482</v>
      </c>
      <c r="H3246">
        <v>49.911386999999998</v>
      </c>
      <c r="I3246">
        <v>4.9158138999999998</v>
      </c>
      <c r="J3246">
        <v>5550</v>
      </c>
      <c r="K3246" t="s">
        <v>9479</v>
      </c>
      <c r="L3246" t="s">
        <v>9480</v>
      </c>
      <c r="M3246" t="s">
        <v>58</v>
      </c>
      <c r="N3246" t="s">
        <v>59</v>
      </c>
      <c r="O3246" t="s">
        <v>60</v>
      </c>
      <c r="P3246" s="37"/>
      <c r="Q3246" s="38"/>
      <c r="R3246" s="38"/>
      <c r="S3246" s="38"/>
      <c r="T3246" s="38"/>
      <c r="U3246" s="38"/>
      <c r="V3246" s="38"/>
      <c r="W3246" s="38"/>
      <c r="X3246" s="39"/>
      <c r="Y3246" s="38"/>
      <c r="Z3246" s="38"/>
      <c r="AA3246" s="38"/>
      <c r="AB3246" s="38"/>
      <c r="AC3246" s="38"/>
      <c r="AD3246" s="38"/>
      <c r="AE3246" s="38"/>
      <c r="AF3246" s="37"/>
      <c r="AG3246" s="38"/>
      <c r="AH3246" s="39"/>
      <c r="AI3246" s="8">
        <f t="shared" si="165"/>
        <v>0</v>
      </c>
      <c r="AJ3246" s="9">
        <f t="shared" si="168"/>
        <v>0</v>
      </c>
      <c r="AK3246" s="10">
        <f t="shared" si="166"/>
        <v>0</v>
      </c>
    </row>
    <row r="3247" spans="1:37">
      <c r="A3247" t="s">
        <v>3592</v>
      </c>
      <c r="B3247" t="s">
        <v>3592</v>
      </c>
      <c r="C3247" t="s">
        <v>53</v>
      </c>
      <c r="D3247">
        <v>2885</v>
      </c>
      <c r="E3247" s="7">
        <v>5711</v>
      </c>
      <c r="F3247" t="s">
        <v>9477</v>
      </c>
      <c r="G3247" t="s">
        <v>9483</v>
      </c>
      <c r="H3247">
        <v>49.865263900000002</v>
      </c>
      <c r="I3247">
        <v>4.8869842999999999</v>
      </c>
      <c r="J3247">
        <v>5550</v>
      </c>
      <c r="K3247" t="s">
        <v>9479</v>
      </c>
      <c r="L3247" t="s">
        <v>9480</v>
      </c>
      <c r="M3247" t="s">
        <v>58</v>
      </c>
      <c r="N3247" t="s">
        <v>59</v>
      </c>
      <c r="O3247" t="s">
        <v>60</v>
      </c>
      <c r="P3247" s="40"/>
      <c r="Q3247" s="41"/>
      <c r="R3247" s="41"/>
      <c r="S3247" s="41"/>
      <c r="T3247" s="41"/>
      <c r="U3247" s="41"/>
      <c r="V3247" s="41"/>
      <c r="W3247" s="41"/>
      <c r="X3247" s="42"/>
      <c r="Y3247" s="41"/>
      <c r="Z3247" s="41"/>
      <c r="AA3247" s="41"/>
      <c r="AB3247" s="41"/>
      <c r="AC3247" s="41"/>
      <c r="AD3247" s="41"/>
      <c r="AE3247" s="41"/>
      <c r="AF3247" s="40"/>
      <c r="AG3247" s="41"/>
      <c r="AH3247" s="42"/>
      <c r="AI3247" s="11">
        <f t="shared" si="165"/>
        <v>0</v>
      </c>
      <c r="AJ3247" s="12">
        <f t="shared" si="168"/>
        <v>0</v>
      </c>
      <c r="AK3247" s="13">
        <f t="shared" si="166"/>
        <v>0</v>
      </c>
    </row>
    <row r="3248" spans="1:37">
      <c r="A3248" t="s">
        <v>3592</v>
      </c>
      <c r="B3248" t="s">
        <v>3592</v>
      </c>
      <c r="C3248" t="s">
        <v>53</v>
      </c>
      <c r="D3248">
        <v>2885</v>
      </c>
      <c r="E3248" s="7">
        <v>5712</v>
      </c>
      <c r="F3248" t="s">
        <v>9477</v>
      </c>
      <c r="G3248" t="s">
        <v>9484</v>
      </c>
      <c r="H3248">
        <v>49.861533100000003</v>
      </c>
      <c r="I3248">
        <v>4.9289785999999998</v>
      </c>
      <c r="J3248">
        <v>5550</v>
      </c>
      <c r="K3248" t="s">
        <v>9479</v>
      </c>
      <c r="L3248" t="s">
        <v>9480</v>
      </c>
      <c r="M3248" t="s">
        <v>58</v>
      </c>
      <c r="N3248" t="s">
        <v>91</v>
      </c>
      <c r="O3248" t="s">
        <v>60</v>
      </c>
      <c r="P3248" s="37"/>
      <c r="Q3248" s="38"/>
      <c r="R3248" s="38"/>
      <c r="S3248" s="38"/>
      <c r="T3248" s="38"/>
      <c r="U3248" s="38"/>
      <c r="V3248" s="38"/>
      <c r="W3248" s="38"/>
      <c r="X3248" s="39"/>
      <c r="Y3248" s="38"/>
      <c r="Z3248" s="38"/>
      <c r="AA3248" s="38"/>
      <c r="AB3248" s="38"/>
      <c r="AC3248" s="38"/>
      <c r="AD3248" s="38"/>
      <c r="AE3248" s="38"/>
      <c r="AF3248" s="37"/>
      <c r="AG3248" s="38"/>
      <c r="AH3248" s="39"/>
      <c r="AI3248" s="8">
        <f t="shared" si="165"/>
        <v>0</v>
      </c>
      <c r="AJ3248" s="9">
        <f t="shared" si="168"/>
        <v>0</v>
      </c>
      <c r="AK3248" s="10">
        <f t="shared" si="166"/>
        <v>0</v>
      </c>
    </row>
    <row r="3249" spans="1:37">
      <c r="A3249" t="s">
        <v>3592</v>
      </c>
      <c r="B3249" t="s">
        <v>3592</v>
      </c>
      <c r="C3249" t="s">
        <v>53</v>
      </c>
      <c r="D3249">
        <v>2885</v>
      </c>
      <c r="E3249" s="7">
        <v>5714</v>
      </c>
      <c r="F3249" t="s">
        <v>9477</v>
      </c>
      <c r="G3249" t="s">
        <v>9485</v>
      </c>
      <c r="H3249">
        <v>49.810626399999997</v>
      </c>
      <c r="I3249">
        <v>4.8707491999999997</v>
      </c>
      <c r="J3249">
        <v>5550</v>
      </c>
      <c r="K3249" t="s">
        <v>9479</v>
      </c>
      <c r="L3249" t="s">
        <v>9480</v>
      </c>
      <c r="M3249" t="s">
        <v>58</v>
      </c>
      <c r="N3249" t="s">
        <v>91</v>
      </c>
      <c r="O3249" t="s">
        <v>60</v>
      </c>
      <c r="P3249" s="40"/>
      <c r="Q3249" s="41"/>
      <c r="R3249" s="41"/>
      <c r="S3249" s="41"/>
      <c r="T3249" s="41"/>
      <c r="U3249" s="41"/>
      <c r="V3249" s="41"/>
      <c r="W3249" s="41"/>
      <c r="X3249" s="42"/>
      <c r="Y3249" s="41"/>
      <c r="Z3249" s="41"/>
      <c r="AA3249" s="41"/>
      <c r="AB3249" s="41"/>
      <c r="AC3249" s="41"/>
      <c r="AD3249" s="41"/>
      <c r="AE3249" s="41"/>
      <c r="AF3249" s="40"/>
      <c r="AG3249" s="41"/>
      <c r="AH3249" s="42"/>
      <c r="AI3249" s="11">
        <f t="shared" si="165"/>
        <v>0</v>
      </c>
      <c r="AJ3249" s="12">
        <f t="shared" si="168"/>
        <v>0</v>
      </c>
      <c r="AK3249" s="13">
        <f t="shared" si="166"/>
        <v>0</v>
      </c>
    </row>
    <row r="3250" spans="1:37">
      <c r="A3250" t="s">
        <v>3592</v>
      </c>
      <c r="B3250" t="s">
        <v>3592</v>
      </c>
      <c r="C3250" t="s">
        <v>53</v>
      </c>
      <c r="D3250">
        <v>2885</v>
      </c>
      <c r="E3250" s="7">
        <v>5715</v>
      </c>
      <c r="F3250" t="s">
        <v>9477</v>
      </c>
      <c r="G3250" t="s">
        <v>9486</v>
      </c>
      <c r="H3250">
        <v>49.814137799999997</v>
      </c>
      <c r="I3250">
        <v>4.9016707999999998</v>
      </c>
      <c r="J3250">
        <v>5550</v>
      </c>
      <c r="K3250" t="s">
        <v>9479</v>
      </c>
      <c r="L3250" t="s">
        <v>9480</v>
      </c>
      <c r="M3250" t="s">
        <v>58</v>
      </c>
      <c r="N3250" t="s">
        <v>59</v>
      </c>
      <c r="O3250" t="s">
        <v>60</v>
      </c>
      <c r="P3250" s="37"/>
      <c r="Q3250" s="38"/>
      <c r="R3250" s="38"/>
      <c r="S3250" s="38"/>
      <c r="T3250" s="38"/>
      <c r="U3250" s="38"/>
      <c r="V3250" s="38"/>
      <c r="W3250" s="38"/>
      <c r="X3250" s="39"/>
      <c r="Y3250" s="38"/>
      <c r="Z3250" s="38"/>
      <c r="AA3250" s="38"/>
      <c r="AB3250" s="38"/>
      <c r="AC3250" s="38"/>
      <c r="AD3250" s="38"/>
      <c r="AE3250" s="38"/>
      <c r="AF3250" s="37"/>
      <c r="AG3250" s="38"/>
      <c r="AH3250" s="39"/>
      <c r="AI3250" s="8">
        <f t="shared" si="165"/>
        <v>0</v>
      </c>
      <c r="AJ3250" s="9">
        <f t="shared" si="168"/>
        <v>0</v>
      </c>
      <c r="AK3250" s="10">
        <f t="shared" si="166"/>
        <v>0</v>
      </c>
    </row>
    <row r="3251" spans="1:37">
      <c r="A3251" t="s">
        <v>3592</v>
      </c>
      <c r="B3251" t="s">
        <v>3592</v>
      </c>
      <c r="C3251" t="s">
        <v>53</v>
      </c>
      <c r="D3251">
        <v>2888</v>
      </c>
      <c r="E3251" s="7">
        <v>5716</v>
      </c>
      <c r="F3251" t="s">
        <v>9487</v>
      </c>
      <c r="G3251" t="s">
        <v>9488</v>
      </c>
      <c r="H3251">
        <v>50.498948499999997</v>
      </c>
      <c r="I3251">
        <v>5.0815162000000003</v>
      </c>
      <c r="J3251">
        <v>5300</v>
      </c>
      <c r="K3251" t="s">
        <v>9489</v>
      </c>
      <c r="L3251" t="s">
        <v>9490</v>
      </c>
      <c r="M3251" t="s">
        <v>58</v>
      </c>
      <c r="N3251" t="s">
        <v>59</v>
      </c>
      <c r="O3251" t="s">
        <v>60</v>
      </c>
      <c r="P3251" s="40"/>
      <c r="Q3251" s="41"/>
      <c r="R3251" s="41"/>
      <c r="S3251" s="41"/>
      <c r="T3251" s="41"/>
      <c r="U3251" s="41"/>
      <c r="V3251" s="41"/>
      <c r="W3251" s="41"/>
      <c r="X3251" s="42"/>
      <c r="Y3251" s="41"/>
      <c r="Z3251" s="41"/>
      <c r="AA3251" s="41"/>
      <c r="AB3251" s="41"/>
      <c r="AC3251" s="41"/>
      <c r="AD3251" s="41"/>
      <c r="AE3251" s="41"/>
      <c r="AF3251" s="40"/>
      <c r="AG3251" s="41"/>
      <c r="AH3251" s="42"/>
      <c r="AI3251" s="11">
        <f t="shared" si="165"/>
        <v>0</v>
      </c>
      <c r="AJ3251" s="12">
        <f t="shared" si="168"/>
        <v>0</v>
      </c>
      <c r="AK3251" s="13">
        <f t="shared" si="166"/>
        <v>0</v>
      </c>
    </row>
    <row r="3252" spans="1:37">
      <c r="A3252" t="s">
        <v>3592</v>
      </c>
      <c r="B3252" t="s">
        <v>3592</v>
      </c>
      <c r="C3252" t="s">
        <v>53</v>
      </c>
      <c r="D3252">
        <v>2902</v>
      </c>
      <c r="E3252" s="7">
        <v>5717</v>
      </c>
      <c r="F3252" t="s">
        <v>9491</v>
      </c>
      <c r="G3252" t="s">
        <v>9492</v>
      </c>
      <c r="H3252">
        <v>50.499383899999998</v>
      </c>
      <c r="I3252">
        <v>5.1044502999999999</v>
      </c>
      <c r="J3252">
        <v>5300</v>
      </c>
      <c r="K3252" t="s">
        <v>9493</v>
      </c>
      <c r="L3252" t="s">
        <v>9494</v>
      </c>
      <c r="M3252" t="s">
        <v>58</v>
      </c>
      <c r="N3252" t="s">
        <v>65</v>
      </c>
      <c r="O3252" t="s">
        <v>60</v>
      </c>
      <c r="P3252" s="37"/>
      <c r="Q3252" s="38"/>
      <c r="R3252" s="38"/>
      <c r="S3252" s="38"/>
      <c r="T3252" s="38"/>
      <c r="U3252" s="38"/>
      <c r="V3252" s="38"/>
      <c r="W3252" s="38"/>
      <c r="X3252" s="39"/>
      <c r="Y3252" s="38"/>
      <c r="Z3252" s="38"/>
      <c r="AA3252" s="38"/>
      <c r="AB3252" s="38"/>
      <c r="AC3252" s="38"/>
      <c r="AD3252" s="38"/>
      <c r="AE3252" s="38"/>
      <c r="AF3252" s="37"/>
      <c r="AG3252" s="38"/>
      <c r="AH3252" s="39"/>
      <c r="AI3252" s="8">
        <f t="shared" si="165"/>
        <v>0</v>
      </c>
      <c r="AJ3252" s="9">
        <f t="shared" si="168"/>
        <v>0</v>
      </c>
      <c r="AK3252" s="10">
        <f t="shared" si="166"/>
        <v>0</v>
      </c>
    </row>
    <row r="3253" spans="1:37">
      <c r="A3253" t="s">
        <v>3592</v>
      </c>
      <c r="B3253" t="s">
        <v>3592</v>
      </c>
      <c r="C3253" t="s">
        <v>53</v>
      </c>
      <c r="D3253">
        <v>2888</v>
      </c>
      <c r="E3253" s="7">
        <v>5718</v>
      </c>
      <c r="F3253" t="s">
        <v>9487</v>
      </c>
      <c r="G3253" t="s">
        <v>9495</v>
      </c>
      <c r="H3253">
        <v>50.500305099999999</v>
      </c>
      <c r="I3253">
        <v>5.0802752</v>
      </c>
      <c r="J3253">
        <v>5300</v>
      </c>
      <c r="K3253" t="s">
        <v>9489</v>
      </c>
      <c r="L3253" t="s">
        <v>9490</v>
      </c>
      <c r="M3253" t="s">
        <v>58</v>
      </c>
      <c r="N3253" t="s">
        <v>91</v>
      </c>
      <c r="O3253" t="s">
        <v>60</v>
      </c>
      <c r="P3253" s="40"/>
      <c r="Q3253" s="41"/>
      <c r="R3253" s="41"/>
      <c r="S3253" s="41"/>
      <c r="T3253" s="41"/>
      <c r="U3253" s="41"/>
      <c r="V3253" s="41"/>
      <c r="W3253" s="41"/>
      <c r="X3253" s="42"/>
      <c r="Y3253" s="41"/>
      <c r="Z3253" s="41"/>
      <c r="AA3253" s="41"/>
      <c r="AB3253" s="41"/>
      <c r="AC3253" s="41"/>
      <c r="AD3253" s="41"/>
      <c r="AE3253" s="41"/>
      <c r="AF3253" s="40"/>
      <c r="AG3253" s="41"/>
      <c r="AH3253" s="42"/>
      <c r="AI3253" s="11">
        <f t="shared" si="165"/>
        <v>0</v>
      </c>
      <c r="AJ3253" s="12">
        <f t="shared" si="168"/>
        <v>0</v>
      </c>
      <c r="AK3253" s="13">
        <f t="shared" si="166"/>
        <v>0</v>
      </c>
    </row>
    <row r="3254" spans="1:37">
      <c r="A3254" t="s">
        <v>3592</v>
      </c>
      <c r="B3254" t="s">
        <v>3592</v>
      </c>
      <c r="C3254" t="s">
        <v>53</v>
      </c>
      <c r="D3254">
        <v>2889</v>
      </c>
      <c r="E3254" s="7">
        <v>5719</v>
      </c>
      <c r="F3254" t="s">
        <v>9496</v>
      </c>
      <c r="G3254" t="s">
        <v>9497</v>
      </c>
      <c r="H3254">
        <v>50.491379100000003</v>
      </c>
      <c r="I3254">
        <v>5.0304905</v>
      </c>
      <c r="J3254">
        <v>5300</v>
      </c>
      <c r="K3254" t="s">
        <v>9498</v>
      </c>
      <c r="L3254" t="s">
        <v>9499</v>
      </c>
      <c r="M3254" t="s">
        <v>58</v>
      </c>
      <c r="N3254" t="s">
        <v>59</v>
      </c>
      <c r="O3254" t="s">
        <v>60</v>
      </c>
      <c r="P3254" s="37"/>
      <c r="Q3254" s="38"/>
      <c r="R3254" s="38"/>
      <c r="S3254" s="38"/>
      <c r="T3254" s="38"/>
      <c r="U3254" s="38"/>
      <c r="V3254" s="38"/>
      <c r="W3254" s="38"/>
      <c r="X3254" s="39"/>
      <c r="Y3254" s="38"/>
      <c r="Z3254" s="38"/>
      <c r="AA3254" s="38"/>
      <c r="AB3254" s="38"/>
      <c r="AC3254" s="38"/>
      <c r="AD3254" s="38"/>
      <c r="AE3254" s="38"/>
      <c r="AF3254" s="37"/>
      <c r="AG3254" s="38"/>
      <c r="AH3254" s="39"/>
      <c r="AI3254" s="8">
        <f t="shared" si="165"/>
        <v>0</v>
      </c>
      <c r="AJ3254" s="9">
        <f t="shared" si="168"/>
        <v>0</v>
      </c>
      <c r="AK3254" s="10">
        <f t="shared" si="166"/>
        <v>0</v>
      </c>
    </row>
    <row r="3255" spans="1:37">
      <c r="A3255" t="s">
        <v>3592</v>
      </c>
      <c r="B3255" t="s">
        <v>3592</v>
      </c>
      <c r="C3255" t="s">
        <v>53</v>
      </c>
      <c r="D3255">
        <v>2888</v>
      </c>
      <c r="E3255" s="7">
        <v>5720</v>
      </c>
      <c r="F3255" t="s">
        <v>9487</v>
      </c>
      <c r="G3255" t="s">
        <v>9500</v>
      </c>
      <c r="H3255">
        <v>50.469412200000001</v>
      </c>
      <c r="I3255">
        <v>4.9987947999999998</v>
      </c>
      <c r="J3255">
        <v>5300</v>
      </c>
      <c r="K3255" t="s">
        <v>9489</v>
      </c>
      <c r="L3255" t="s">
        <v>9490</v>
      </c>
      <c r="M3255" t="s">
        <v>58</v>
      </c>
      <c r="N3255" t="s">
        <v>59</v>
      </c>
      <c r="O3255" t="s">
        <v>60</v>
      </c>
      <c r="P3255" s="40"/>
      <c r="Q3255" s="41"/>
      <c r="R3255" s="41"/>
      <c r="S3255" s="41"/>
      <c r="T3255" s="41"/>
      <c r="U3255" s="41"/>
      <c r="V3255" s="41"/>
      <c r="W3255" s="41"/>
      <c r="X3255" s="42"/>
      <c r="Y3255" s="41"/>
      <c r="Z3255" s="41"/>
      <c r="AA3255" s="41"/>
      <c r="AB3255" s="41"/>
      <c r="AC3255" s="41"/>
      <c r="AD3255" s="41"/>
      <c r="AE3255" s="41"/>
      <c r="AF3255" s="40"/>
      <c r="AG3255" s="41"/>
      <c r="AH3255" s="42"/>
      <c r="AI3255" s="11">
        <f t="shared" si="165"/>
        <v>0</v>
      </c>
      <c r="AJ3255" s="12">
        <f t="shared" si="168"/>
        <v>0</v>
      </c>
      <c r="AK3255" s="13">
        <f t="shared" si="166"/>
        <v>0</v>
      </c>
    </row>
    <row r="3256" spans="1:37">
      <c r="A3256" t="s">
        <v>3592</v>
      </c>
      <c r="B3256" t="s">
        <v>3592</v>
      </c>
      <c r="C3256" t="s">
        <v>53</v>
      </c>
      <c r="D3256">
        <v>2888</v>
      </c>
      <c r="E3256" s="7">
        <v>5721</v>
      </c>
      <c r="F3256" t="s">
        <v>9487</v>
      </c>
      <c r="G3256" t="s">
        <v>9501</v>
      </c>
      <c r="H3256">
        <v>50.460734600000002</v>
      </c>
      <c r="I3256">
        <v>5.1175211999999997</v>
      </c>
      <c r="J3256">
        <v>5300</v>
      </c>
      <c r="K3256" t="s">
        <v>9489</v>
      </c>
      <c r="L3256" t="s">
        <v>9490</v>
      </c>
      <c r="M3256" t="s">
        <v>58</v>
      </c>
      <c r="N3256" t="s">
        <v>59</v>
      </c>
      <c r="O3256" t="s">
        <v>60</v>
      </c>
      <c r="P3256" s="37"/>
      <c r="Q3256" s="38"/>
      <c r="R3256" s="38"/>
      <c r="S3256" s="38"/>
      <c r="T3256" s="38"/>
      <c r="U3256" s="38"/>
      <c r="V3256" s="38"/>
      <c r="W3256" s="38"/>
      <c r="X3256" s="39"/>
      <c r="Y3256" s="38"/>
      <c r="Z3256" s="38"/>
      <c r="AA3256" s="38"/>
      <c r="AB3256" s="38"/>
      <c r="AC3256" s="38"/>
      <c r="AD3256" s="38"/>
      <c r="AE3256" s="38"/>
      <c r="AF3256" s="37"/>
      <c r="AG3256" s="38"/>
      <c r="AH3256" s="39"/>
      <c r="AI3256" s="8">
        <f t="shared" si="165"/>
        <v>0</v>
      </c>
      <c r="AJ3256" s="9">
        <f t="shared" si="168"/>
        <v>0</v>
      </c>
      <c r="AK3256" s="10">
        <f t="shared" si="166"/>
        <v>0</v>
      </c>
    </row>
    <row r="3257" spans="1:37">
      <c r="A3257" t="s">
        <v>3592</v>
      </c>
      <c r="B3257" t="s">
        <v>3592</v>
      </c>
      <c r="C3257" t="s">
        <v>120</v>
      </c>
      <c r="D3257">
        <v>2890</v>
      </c>
      <c r="E3257" s="7">
        <v>5722</v>
      </c>
      <c r="F3257" t="s">
        <v>9502</v>
      </c>
      <c r="G3257" t="s">
        <v>9503</v>
      </c>
      <c r="H3257">
        <v>50.493811100000002</v>
      </c>
      <c r="I3257">
        <v>5.0803896999999996</v>
      </c>
      <c r="J3257">
        <v>5300</v>
      </c>
      <c r="K3257" t="s">
        <v>9504</v>
      </c>
      <c r="L3257" t="s">
        <v>9505</v>
      </c>
      <c r="M3257" t="s">
        <v>58</v>
      </c>
      <c r="N3257" t="s">
        <v>59</v>
      </c>
      <c r="O3257" t="s">
        <v>60</v>
      </c>
      <c r="P3257" s="40"/>
      <c r="Q3257" s="41"/>
      <c r="R3257" s="41"/>
      <c r="S3257" s="41"/>
      <c r="T3257" s="41"/>
      <c r="U3257" s="41"/>
      <c r="V3257" s="41"/>
      <c r="W3257" s="41"/>
      <c r="X3257" s="42"/>
      <c r="Y3257" s="41"/>
      <c r="Z3257" s="41"/>
      <c r="AA3257" s="41"/>
      <c r="AB3257" s="41"/>
      <c r="AC3257" s="41"/>
      <c r="AD3257" s="41"/>
      <c r="AE3257" s="41"/>
      <c r="AF3257" s="40"/>
      <c r="AG3257" s="41"/>
      <c r="AH3257" s="42"/>
      <c r="AI3257" s="11">
        <f t="shared" si="165"/>
        <v>0</v>
      </c>
      <c r="AJ3257" s="12">
        <f t="shared" si="168"/>
        <v>0</v>
      </c>
      <c r="AK3257" s="13">
        <f t="shared" si="166"/>
        <v>0</v>
      </c>
    </row>
    <row r="3258" spans="1:37">
      <c r="A3258" t="s">
        <v>3592</v>
      </c>
      <c r="B3258" t="s">
        <v>3592</v>
      </c>
      <c r="C3258" t="s">
        <v>120</v>
      </c>
      <c r="D3258">
        <v>5520</v>
      </c>
      <c r="E3258" s="7">
        <v>5723</v>
      </c>
      <c r="F3258" t="s">
        <v>9506</v>
      </c>
      <c r="G3258" t="s">
        <v>9507</v>
      </c>
      <c r="H3258">
        <v>50.525780500000003</v>
      </c>
      <c r="I3258">
        <v>5.0498177000000002</v>
      </c>
      <c r="J3258">
        <v>5300</v>
      </c>
      <c r="K3258" t="s">
        <v>9508</v>
      </c>
      <c r="L3258" t="s">
        <v>9509</v>
      </c>
      <c r="M3258" t="s">
        <v>58</v>
      </c>
      <c r="N3258" t="s">
        <v>59</v>
      </c>
      <c r="O3258" t="s">
        <v>60</v>
      </c>
      <c r="P3258" s="37"/>
      <c r="Q3258" s="38"/>
      <c r="R3258" s="38"/>
      <c r="S3258" s="38"/>
      <c r="T3258" s="38"/>
      <c r="U3258" s="38"/>
      <c r="V3258" s="38"/>
      <c r="W3258" s="38"/>
      <c r="X3258" s="39"/>
      <c r="Y3258" s="38"/>
      <c r="Z3258" s="38"/>
      <c r="AA3258" s="38"/>
      <c r="AB3258" s="38"/>
      <c r="AC3258" s="38"/>
      <c r="AD3258" s="38"/>
      <c r="AE3258" s="38"/>
      <c r="AF3258" s="37"/>
      <c r="AG3258" s="38"/>
      <c r="AH3258" s="39"/>
      <c r="AI3258" s="8">
        <f t="shared" si="165"/>
        <v>0</v>
      </c>
      <c r="AJ3258" s="9">
        <f t="shared" si="168"/>
        <v>0</v>
      </c>
      <c r="AK3258" s="10">
        <f t="shared" si="166"/>
        <v>0</v>
      </c>
    </row>
    <row r="3259" spans="1:37">
      <c r="A3259" t="s">
        <v>3592</v>
      </c>
      <c r="B3259" t="s">
        <v>3592</v>
      </c>
      <c r="C3259" t="s">
        <v>120</v>
      </c>
      <c r="D3259">
        <v>2890</v>
      </c>
      <c r="E3259" s="7">
        <v>5724</v>
      </c>
      <c r="F3259" t="s">
        <v>9502</v>
      </c>
      <c r="G3259" t="s">
        <v>9510</v>
      </c>
      <c r="H3259">
        <v>50.499998499999997</v>
      </c>
      <c r="I3259">
        <v>5.0774206</v>
      </c>
      <c r="J3259">
        <v>5300</v>
      </c>
      <c r="K3259" t="s">
        <v>9504</v>
      </c>
      <c r="L3259" t="s">
        <v>9505</v>
      </c>
      <c r="M3259" t="s">
        <v>58</v>
      </c>
      <c r="N3259" t="s">
        <v>59</v>
      </c>
      <c r="O3259" t="s">
        <v>60</v>
      </c>
      <c r="P3259" s="40"/>
      <c r="Q3259" s="41"/>
      <c r="R3259" s="41"/>
      <c r="S3259" s="41"/>
      <c r="T3259" s="41"/>
      <c r="U3259" s="41"/>
      <c r="V3259" s="41"/>
      <c r="W3259" s="41"/>
      <c r="X3259" s="42"/>
      <c r="Y3259" s="41"/>
      <c r="Z3259" s="41"/>
      <c r="AA3259" s="41"/>
      <c r="AB3259" s="41"/>
      <c r="AC3259" s="41"/>
      <c r="AD3259" s="41"/>
      <c r="AE3259" s="41"/>
      <c r="AF3259" s="40"/>
      <c r="AG3259" s="41"/>
      <c r="AH3259" s="42"/>
      <c r="AI3259" s="11">
        <f t="shared" si="165"/>
        <v>0</v>
      </c>
      <c r="AJ3259" s="12">
        <f t="shared" si="168"/>
        <v>0</v>
      </c>
      <c r="AK3259" s="13">
        <f t="shared" si="166"/>
        <v>0</v>
      </c>
    </row>
    <row r="3260" spans="1:37">
      <c r="A3260" t="s">
        <v>3592</v>
      </c>
      <c r="B3260" t="s">
        <v>3592</v>
      </c>
      <c r="C3260" t="s">
        <v>120</v>
      </c>
      <c r="D3260">
        <v>2891</v>
      </c>
      <c r="E3260" s="7">
        <v>5725</v>
      </c>
      <c r="F3260" t="s">
        <v>9511</v>
      </c>
      <c r="G3260" t="s">
        <v>9512</v>
      </c>
      <c r="H3260">
        <v>50.487893200000002</v>
      </c>
      <c r="I3260">
        <v>5.0948167</v>
      </c>
      <c r="J3260">
        <v>5300</v>
      </c>
      <c r="K3260" t="s">
        <v>9513</v>
      </c>
      <c r="L3260" t="s">
        <v>9514</v>
      </c>
      <c r="M3260" t="s">
        <v>58</v>
      </c>
      <c r="N3260" t="s">
        <v>59</v>
      </c>
      <c r="O3260" t="s">
        <v>158</v>
      </c>
      <c r="P3260" s="37"/>
      <c r="Q3260" s="38"/>
      <c r="R3260" s="38"/>
      <c r="S3260" s="38"/>
      <c r="T3260" s="38"/>
      <c r="U3260" s="38"/>
      <c r="V3260" s="38"/>
      <c r="W3260" s="38"/>
      <c r="X3260" s="39"/>
      <c r="Y3260" s="38"/>
      <c r="Z3260" s="38"/>
      <c r="AA3260" s="38"/>
      <c r="AB3260" s="38"/>
      <c r="AC3260" s="38"/>
      <c r="AD3260" s="38"/>
      <c r="AE3260" s="38"/>
      <c r="AF3260" s="37"/>
      <c r="AG3260" s="38"/>
      <c r="AH3260" s="39"/>
      <c r="AI3260" s="8">
        <f t="shared" si="165"/>
        <v>0</v>
      </c>
      <c r="AJ3260" s="9">
        <f t="shared" si="168"/>
        <v>0</v>
      </c>
      <c r="AK3260" s="10">
        <f t="shared" si="166"/>
        <v>0</v>
      </c>
    </row>
    <row r="3261" spans="1:37">
      <c r="A3261" t="s">
        <v>3592</v>
      </c>
      <c r="B3261" t="s">
        <v>3592</v>
      </c>
      <c r="C3261" t="s">
        <v>120</v>
      </c>
      <c r="D3261">
        <v>2890</v>
      </c>
      <c r="E3261" s="7">
        <v>5726</v>
      </c>
      <c r="F3261" t="s">
        <v>9502</v>
      </c>
      <c r="G3261" t="s">
        <v>9515</v>
      </c>
      <c r="H3261">
        <v>50.4894155</v>
      </c>
      <c r="I3261">
        <v>5.0279072999999999</v>
      </c>
      <c r="J3261">
        <v>5300</v>
      </c>
      <c r="K3261" t="s">
        <v>9504</v>
      </c>
      <c r="L3261" t="s">
        <v>9505</v>
      </c>
      <c r="M3261" t="s">
        <v>58</v>
      </c>
      <c r="N3261" t="s">
        <v>59</v>
      </c>
      <c r="O3261" t="s">
        <v>60</v>
      </c>
      <c r="P3261" s="40"/>
      <c r="Q3261" s="41"/>
      <c r="R3261" s="41"/>
      <c r="S3261" s="41"/>
      <c r="T3261" s="41"/>
      <c r="U3261" s="41"/>
      <c r="V3261" s="41"/>
      <c r="W3261" s="41"/>
      <c r="X3261" s="42"/>
      <c r="Y3261" s="41"/>
      <c r="Z3261" s="41"/>
      <c r="AA3261" s="41"/>
      <c r="AB3261" s="41"/>
      <c r="AC3261" s="41"/>
      <c r="AD3261" s="41"/>
      <c r="AE3261" s="41"/>
      <c r="AF3261" s="40"/>
      <c r="AG3261" s="41"/>
      <c r="AH3261" s="42"/>
      <c r="AI3261" s="11">
        <f t="shared" si="165"/>
        <v>0</v>
      </c>
      <c r="AJ3261" s="12">
        <f t="shared" si="168"/>
        <v>0</v>
      </c>
      <c r="AK3261" s="13">
        <f t="shared" si="166"/>
        <v>0</v>
      </c>
    </row>
    <row r="3262" spans="1:37">
      <c r="A3262" t="s">
        <v>3592</v>
      </c>
      <c r="B3262" t="s">
        <v>3592</v>
      </c>
      <c r="C3262" t="s">
        <v>120</v>
      </c>
      <c r="D3262">
        <v>5520</v>
      </c>
      <c r="E3262" s="7">
        <v>5727</v>
      </c>
      <c r="F3262" t="s">
        <v>9506</v>
      </c>
      <c r="G3262" t="s">
        <v>9516</v>
      </c>
      <c r="H3262">
        <v>50.4944779</v>
      </c>
      <c r="I3262">
        <v>5.1120599999999996</v>
      </c>
      <c r="J3262">
        <v>5300</v>
      </c>
      <c r="K3262" t="s">
        <v>9508</v>
      </c>
      <c r="L3262" t="s">
        <v>9509</v>
      </c>
      <c r="M3262" t="s">
        <v>58</v>
      </c>
      <c r="N3262" t="s">
        <v>59</v>
      </c>
      <c r="O3262" t="s">
        <v>60</v>
      </c>
      <c r="P3262" s="37"/>
      <c r="Q3262" s="38"/>
      <c r="R3262" s="38"/>
      <c r="S3262" s="38"/>
      <c r="T3262" s="38"/>
      <c r="U3262" s="38"/>
      <c r="V3262" s="38"/>
      <c r="W3262" s="38"/>
      <c r="X3262" s="39"/>
      <c r="Y3262" s="38"/>
      <c r="Z3262" s="38"/>
      <c r="AA3262" s="38"/>
      <c r="AB3262" s="38"/>
      <c r="AC3262" s="38"/>
      <c r="AD3262" s="38"/>
      <c r="AE3262" s="38"/>
      <c r="AF3262" s="37"/>
      <c r="AG3262" s="38"/>
      <c r="AH3262" s="39"/>
      <c r="AI3262" s="8">
        <f t="shared" si="165"/>
        <v>0</v>
      </c>
      <c r="AJ3262" s="9">
        <f t="shared" si="168"/>
        <v>0</v>
      </c>
      <c r="AK3262" s="10">
        <f t="shared" si="166"/>
        <v>0</v>
      </c>
    </row>
    <row r="3263" spans="1:37">
      <c r="A3263" t="s">
        <v>3592</v>
      </c>
      <c r="B3263" t="s">
        <v>3592</v>
      </c>
      <c r="C3263" t="s">
        <v>120</v>
      </c>
      <c r="D3263">
        <v>2892</v>
      </c>
      <c r="E3263" s="7">
        <v>5728</v>
      </c>
      <c r="F3263" t="s">
        <v>9517</v>
      </c>
      <c r="G3263" t="s">
        <v>9518</v>
      </c>
      <c r="H3263">
        <v>50.487682900000003</v>
      </c>
      <c r="I3263">
        <v>5.0938356999999996</v>
      </c>
      <c r="J3263">
        <v>5300</v>
      </c>
      <c r="K3263" t="s">
        <v>9513</v>
      </c>
      <c r="L3263" t="s">
        <v>9519</v>
      </c>
      <c r="M3263" t="s">
        <v>58</v>
      </c>
      <c r="N3263" t="s">
        <v>59</v>
      </c>
      <c r="O3263" t="s">
        <v>60</v>
      </c>
      <c r="P3263" s="40"/>
      <c r="Q3263" s="41"/>
      <c r="R3263" s="41"/>
      <c r="S3263" s="41"/>
      <c r="T3263" s="41"/>
      <c r="U3263" s="41"/>
      <c r="V3263" s="41"/>
      <c r="W3263" s="41"/>
      <c r="X3263" s="42"/>
      <c r="Y3263" s="41"/>
      <c r="Z3263" s="41"/>
      <c r="AA3263" s="41"/>
      <c r="AB3263" s="41"/>
      <c r="AC3263" s="41"/>
      <c r="AD3263" s="41"/>
      <c r="AE3263" s="41"/>
      <c r="AF3263" s="40"/>
      <c r="AG3263" s="41"/>
      <c r="AH3263" s="42"/>
      <c r="AI3263" s="11">
        <f t="shared" si="165"/>
        <v>0</v>
      </c>
      <c r="AJ3263" s="12">
        <f t="shared" si="168"/>
        <v>0</v>
      </c>
      <c r="AK3263" s="13">
        <f t="shared" si="166"/>
        <v>0</v>
      </c>
    </row>
    <row r="3264" spans="1:37">
      <c r="A3264" t="s">
        <v>3592</v>
      </c>
      <c r="B3264" t="s">
        <v>3592</v>
      </c>
      <c r="C3264" t="s">
        <v>120</v>
      </c>
      <c r="D3264">
        <v>2893</v>
      </c>
      <c r="E3264" s="7">
        <v>5729</v>
      </c>
      <c r="F3264" t="s">
        <v>9520</v>
      </c>
      <c r="G3264" t="s">
        <v>9521</v>
      </c>
      <c r="H3264">
        <v>50.470231499999997</v>
      </c>
      <c r="I3264">
        <v>5.0320415000000001</v>
      </c>
      <c r="J3264">
        <v>5300</v>
      </c>
      <c r="K3264" t="s">
        <v>9522</v>
      </c>
      <c r="L3264" t="s">
        <v>9523</v>
      </c>
      <c r="M3264" t="s">
        <v>58</v>
      </c>
      <c r="N3264" t="s">
        <v>59</v>
      </c>
      <c r="O3264" t="s">
        <v>60</v>
      </c>
      <c r="P3264" s="37"/>
      <c r="Q3264" s="38"/>
      <c r="R3264" s="38"/>
      <c r="S3264" s="38"/>
      <c r="T3264" s="38"/>
      <c r="U3264" s="38"/>
      <c r="V3264" s="38"/>
      <c r="W3264" s="38"/>
      <c r="X3264" s="39"/>
      <c r="Y3264" s="38"/>
      <c r="Z3264" s="38"/>
      <c r="AA3264" s="38"/>
      <c r="AB3264" s="38"/>
      <c r="AC3264" s="38"/>
      <c r="AD3264" s="38"/>
      <c r="AE3264" s="38"/>
      <c r="AF3264" s="37"/>
      <c r="AG3264" s="38"/>
      <c r="AH3264" s="39"/>
      <c r="AI3264" s="8">
        <f t="shared" si="165"/>
        <v>0</v>
      </c>
      <c r="AJ3264" s="9">
        <f t="shared" si="168"/>
        <v>0</v>
      </c>
      <c r="AK3264" s="10">
        <f t="shared" si="166"/>
        <v>0</v>
      </c>
    </row>
    <row r="3265" spans="1:37">
      <c r="A3265" t="s">
        <v>3592</v>
      </c>
      <c r="B3265" t="s">
        <v>3592</v>
      </c>
      <c r="C3265" t="s">
        <v>120</v>
      </c>
      <c r="D3265">
        <v>2893</v>
      </c>
      <c r="E3265" s="7">
        <v>5730</v>
      </c>
      <c r="F3265" t="s">
        <v>9520</v>
      </c>
      <c r="G3265" t="s">
        <v>9524</v>
      </c>
      <c r="H3265">
        <v>50.4650721</v>
      </c>
      <c r="I3265">
        <v>5.0121409000000003</v>
      </c>
      <c r="J3265">
        <v>5300</v>
      </c>
      <c r="K3265" t="s">
        <v>9522</v>
      </c>
      <c r="L3265" t="s">
        <v>9523</v>
      </c>
      <c r="M3265" t="s">
        <v>58</v>
      </c>
      <c r="N3265" t="s">
        <v>59</v>
      </c>
      <c r="O3265" t="s">
        <v>60</v>
      </c>
      <c r="P3265" s="40"/>
      <c r="Q3265" s="41"/>
      <c r="R3265" s="41"/>
      <c r="S3265" s="41"/>
      <c r="T3265" s="41"/>
      <c r="U3265" s="41"/>
      <c r="V3265" s="41"/>
      <c r="W3265" s="41"/>
      <c r="X3265" s="42"/>
      <c r="Y3265" s="41"/>
      <c r="Z3265" s="41"/>
      <c r="AA3265" s="41"/>
      <c r="AB3265" s="41"/>
      <c r="AC3265" s="41"/>
      <c r="AD3265" s="41"/>
      <c r="AE3265" s="41"/>
      <c r="AF3265" s="40"/>
      <c r="AG3265" s="41"/>
      <c r="AH3265" s="42"/>
      <c r="AI3265" s="11">
        <f t="shared" si="165"/>
        <v>0</v>
      </c>
      <c r="AJ3265" s="12">
        <f t="shared" si="168"/>
        <v>0</v>
      </c>
      <c r="AK3265" s="13">
        <f t="shared" si="166"/>
        <v>0</v>
      </c>
    </row>
    <row r="3266" spans="1:37">
      <c r="A3266" t="s">
        <v>3592</v>
      </c>
      <c r="B3266" t="s">
        <v>3592</v>
      </c>
      <c r="C3266" t="s">
        <v>120</v>
      </c>
      <c r="D3266">
        <v>2893</v>
      </c>
      <c r="E3266" s="7">
        <v>5731</v>
      </c>
      <c r="F3266" t="s">
        <v>9520</v>
      </c>
      <c r="G3266" t="s">
        <v>9525</v>
      </c>
      <c r="H3266">
        <v>50.470755400000002</v>
      </c>
      <c r="I3266">
        <v>4.9973201999999999</v>
      </c>
      <c r="J3266">
        <v>5300</v>
      </c>
      <c r="K3266" t="s">
        <v>9522</v>
      </c>
      <c r="L3266" t="s">
        <v>9523</v>
      </c>
      <c r="M3266" t="s">
        <v>58</v>
      </c>
      <c r="N3266" t="s">
        <v>65</v>
      </c>
      <c r="O3266" t="s">
        <v>60</v>
      </c>
      <c r="P3266" s="37"/>
      <c r="Q3266" s="38"/>
      <c r="R3266" s="38"/>
      <c r="S3266" s="38"/>
      <c r="T3266" s="38"/>
      <c r="U3266" s="38"/>
      <c r="V3266" s="38"/>
      <c r="W3266" s="38"/>
      <c r="X3266" s="39"/>
      <c r="Y3266" s="38"/>
      <c r="Z3266" s="38"/>
      <c r="AA3266" s="38"/>
      <c r="AB3266" s="38"/>
      <c r="AC3266" s="38"/>
      <c r="AD3266" s="38"/>
      <c r="AE3266" s="38"/>
      <c r="AF3266" s="37"/>
      <c r="AG3266" s="38"/>
      <c r="AH3266" s="39"/>
      <c r="AI3266" s="8">
        <f t="shared" si="165"/>
        <v>0</v>
      </c>
      <c r="AJ3266" s="9">
        <f t="shared" si="168"/>
        <v>0</v>
      </c>
      <c r="AK3266" s="10">
        <f t="shared" si="166"/>
        <v>0</v>
      </c>
    </row>
    <row r="3267" spans="1:37">
      <c r="A3267" t="s">
        <v>3592</v>
      </c>
      <c r="B3267" t="s">
        <v>3592</v>
      </c>
      <c r="C3267" t="s">
        <v>120</v>
      </c>
      <c r="D3267">
        <v>2893</v>
      </c>
      <c r="E3267" s="7">
        <v>5732</v>
      </c>
      <c r="F3267" t="s">
        <v>9520</v>
      </c>
      <c r="G3267" t="s">
        <v>9526</v>
      </c>
      <c r="H3267">
        <v>50.471975800000003</v>
      </c>
      <c r="I3267">
        <v>4.9945843999999999</v>
      </c>
      <c r="J3267">
        <v>5300</v>
      </c>
      <c r="K3267" t="s">
        <v>9522</v>
      </c>
      <c r="L3267" t="s">
        <v>9523</v>
      </c>
      <c r="M3267" t="s">
        <v>58</v>
      </c>
      <c r="N3267" t="s">
        <v>91</v>
      </c>
      <c r="O3267" t="s">
        <v>60</v>
      </c>
      <c r="P3267" s="40"/>
      <c r="Q3267" s="41"/>
      <c r="R3267" s="41"/>
      <c r="S3267" s="41"/>
      <c r="T3267" s="41"/>
      <c r="U3267" s="41"/>
      <c r="V3267" s="41"/>
      <c r="W3267" s="41"/>
      <c r="X3267" s="42"/>
      <c r="Y3267" s="41"/>
      <c r="Z3267" s="41"/>
      <c r="AA3267" s="41"/>
      <c r="AB3267" s="41"/>
      <c r="AC3267" s="41"/>
      <c r="AD3267" s="41"/>
      <c r="AE3267" s="41"/>
      <c r="AF3267" s="40"/>
      <c r="AG3267" s="41"/>
      <c r="AH3267" s="42"/>
      <c r="AI3267" s="11">
        <f t="shared" si="165"/>
        <v>0</v>
      </c>
      <c r="AJ3267" s="12">
        <f t="shared" si="168"/>
        <v>0</v>
      </c>
      <c r="AK3267" s="13">
        <f t="shared" si="166"/>
        <v>0</v>
      </c>
    </row>
    <row r="3268" spans="1:37">
      <c r="A3268" t="s">
        <v>3592</v>
      </c>
      <c r="B3268" t="s">
        <v>3592</v>
      </c>
      <c r="C3268" t="s">
        <v>182</v>
      </c>
      <c r="D3268">
        <v>5115</v>
      </c>
      <c r="E3268" s="7">
        <v>5736</v>
      </c>
      <c r="F3268" t="s">
        <v>9527</v>
      </c>
      <c r="G3268" t="s">
        <v>9528</v>
      </c>
      <c r="H3268">
        <v>50.489605099999999</v>
      </c>
      <c r="I3268">
        <v>5.0999144999999997</v>
      </c>
      <c r="J3268">
        <v>5300</v>
      </c>
      <c r="K3268" t="s">
        <v>9529</v>
      </c>
      <c r="L3268" t="s">
        <v>9530</v>
      </c>
      <c r="M3268" t="s">
        <v>58</v>
      </c>
      <c r="N3268" t="s">
        <v>59</v>
      </c>
      <c r="O3268" t="s">
        <v>60</v>
      </c>
      <c r="P3268" s="37"/>
      <c r="Q3268" s="38"/>
      <c r="R3268" s="38"/>
      <c r="S3268" s="38"/>
      <c r="T3268" s="38"/>
      <c r="U3268" s="38"/>
      <c r="V3268" s="38"/>
      <c r="W3268" s="38"/>
      <c r="X3268" s="39"/>
      <c r="Y3268" s="38"/>
      <c r="Z3268" s="38"/>
      <c r="AA3268" s="38"/>
      <c r="AB3268" s="38"/>
      <c r="AC3268" s="38"/>
      <c r="AD3268" s="38"/>
      <c r="AE3268" s="38"/>
      <c r="AF3268" s="37"/>
      <c r="AG3268" s="38"/>
      <c r="AH3268" s="39"/>
      <c r="AI3268" s="8">
        <f t="shared" si="165"/>
        <v>0</v>
      </c>
      <c r="AJ3268" s="9">
        <f t="shared" si="168"/>
        <v>0</v>
      </c>
      <c r="AK3268" s="10">
        <f t="shared" si="166"/>
        <v>0</v>
      </c>
    </row>
    <row r="3269" spans="1:37">
      <c r="A3269" t="s">
        <v>3592</v>
      </c>
      <c r="B3269" t="s">
        <v>3592</v>
      </c>
      <c r="C3269" t="s">
        <v>182</v>
      </c>
      <c r="D3269">
        <v>5115</v>
      </c>
      <c r="E3269" s="7">
        <v>5737</v>
      </c>
      <c r="F3269" t="s">
        <v>9527</v>
      </c>
      <c r="G3269" t="s">
        <v>9531</v>
      </c>
      <c r="H3269">
        <v>50.485293800000001</v>
      </c>
      <c r="I3269">
        <v>5.0912594000000002</v>
      </c>
      <c r="J3269">
        <v>5300</v>
      </c>
      <c r="K3269" t="s">
        <v>9529</v>
      </c>
      <c r="L3269" t="s">
        <v>9530</v>
      </c>
      <c r="M3269" t="s">
        <v>58</v>
      </c>
      <c r="N3269" t="s">
        <v>59</v>
      </c>
      <c r="O3269" t="s">
        <v>158</v>
      </c>
      <c r="P3269" s="40"/>
      <c r="Q3269" s="41"/>
      <c r="R3269" s="41"/>
      <c r="S3269" s="41"/>
      <c r="T3269" s="41"/>
      <c r="U3269" s="41"/>
      <c r="V3269" s="41"/>
      <c r="W3269" s="41"/>
      <c r="X3269" s="42"/>
      <c r="Y3269" s="41"/>
      <c r="Z3269" s="41"/>
      <c r="AA3269" s="41"/>
      <c r="AB3269" s="41"/>
      <c r="AC3269" s="41"/>
      <c r="AD3269" s="41"/>
      <c r="AE3269" s="41"/>
      <c r="AF3269" s="40"/>
      <c r="AG3269" s="41"/>
      <c r="AH3269" s="42"/>
      <c r="AI3269" s="11">
        <f t="shared" si="165"/>
        <v>0</v>
      </c>
      <c r="AJ3269" s="12">
        <f t="shared" si="168"/>
        <v>0</v>
      </c>
      <c r="AK3269" s="13">
        <f t="shared" si="166"/>
        <v>0</v>
      </c>
    </row>
    <row r="3270" spans="1:37">
      <c r="A3270" t="s">
        <v>3592</v>
      </c>
      <c r="B3270" t="s">
        <v>3592</v>
      </c>
      <c r="C3270" t="s">
        <v>182</v>
      </c>
      <c r="D3270">
        <v>2894</v>
      </c>
      <c r="E3270" s="7">
        <v>5738</v>
      </c>
      <c r="F3270" t="s">
        <v>9532</v>
      </c>
      <c r="G3270" t="s">
        <v>9533</v>
      </c>
      <c r="H3270">
        <v>50.487735700000002</v>
      </c>
      <c r="I3270">
        <v>5.0988777000000001</v>
      </c>
      <c r="J3270">
        <v>5300</v>
      </c>
      <c r="K3270" t="s">
        <v>9534</v>
      </c>
      <c r="L3270" t="s">
        <v>9535</v>
      </c>
      <c r="M3270" t="s">
        <v>58</v>
      </c>
      <c r="N3270" t="s">
        <v>168</v>
      </c>
      <c r="O3270" t="s">
        <v>158</v>
      </c>
      <c r="P3270" s="37"/>
      <c r="Q3270" s="38"/>
      <c r="R3270" s="38"/>
      <c r="S3270" s="38"/>
      <c r="T3270" s="38"/>
      <c r="U3270" s="38"/>
      <c r="V3270" s="38"/>
      <c r="W3270" s="38"/>
      <c r="X3270" s="39"/>
      <c r="Y3270" s="38"/>
      <c r="Z3270" s="38"/>
      <c r="AA3270" s="38"/>
      <c r="AB3270" s="38"/>
      <c r="AC3270" s="38"/>
      <c r="AD3270" s="38"/>
      <c r="AE3270" s="38"/>
      <c r="AF3270" s="37"/>
      <c r="AG3270" s="38"/>
      <c r="AH3270" s="39"/>
      <c r="AI3270" s="8">
        <f t="shared" si="165"/>
        <v>0</v>
      </c>
      <c r="AJ3270" s="9">
        <f t="shared" si="168"/>
        <v>0</v>
      </c>
      <c r="AK3270" s="10">
        <f t="shared" si="166"/>
        <v>0</v>
      </c>
    </row>
    <row r="3271" spans="1:37">
      <c r="A3271" t="s">
        <v>3592</v>
      </c>
      <c r="B3271" t="s">
        <v>3592</v>
      </c>
      <c r="C3271" t="s">
        <v>163</v>
      </c>
      <c r="D3271">
        <v>2895</v>
      </c>
      <c r="E3271" s="7">
        <v>5741</v>
      </c>
      <c r="F3271" t="s">
        <v>9536</v>
      </c>
      <c r="G3271" t="s">
        <v>9537</v>
      </c>
      <c r="H3271">
        <v>50.498523599999999</v>
      </c>
      <c r="I3271">
        <v>5.0810488999999999</v>
      </c>
      <c r="J3271">
        <v>5300</v>
      </c>
      <c r="K3271" t="s">
        <v>9538</v>
      </c>
      <c r="L3271" t="s">
        <v>9539</v>
      </c>
      <c r="M3271" t="s">
        <v>58</v>
      </c>
      <c r="N3271" t="s">
        <v>168</v>
      </c>
      <c r="O3271" t="s">
        <v>60</v>
      </c>
      <c r="P3271" s="40"/>
      <c r="Q3271" s="41"/>
      <c r="R3271" s="41"/>
      <c r="S3271" s="41"/>
      <c r="T3271" s="41"/>
      <c r="U3271" s="41"/>
      <c r="V3271" s="41"/>
      <c r="W3271" s="41"/>
      <c r="X3271" s="42"/>
      <c r="Y3271" s="41"/>
      <c r="Z3271" s="41"/>
      <c r="AA3271" s="41"/>
      <c r="AB3271" s="41"/>
      <c r="AC3271" s="41"/>
      <c r="AD3271" s="41"/>
      <c r="AE3271" s="41"/>
      <c r="AF3271" s="40"/>
      <c r="AG3271" s="41"/>
      <c r="AH3271" s="42"/>
      <c r="AI3271" s="11">
        <f t="shared" si="165"/>
        <v>0</v>
      </c>
      <c r="AJ3271" s="12">
        <f t="shared" si="168"/>
        <v>0</v>
      </c>
      <c r="AK3271" s="13">
        <f t="shared" si="166"/>
        <v>0</v>
      </c>
    </row>
    <row r="3272" spans="1:37">
      <c r="A3272" t="s">
        <v>3592</v>
      </c>
      <c r="B3272" t="s">
        <v>3592</v>
      </c>
      <c r="C3272" t="s">
        <v>120</v>
      </c>
      <c r="D3272">
        <v>2896</v>
      </c>
      <c r="E3272" s="7">
        <v>5742</v>
      </c>
      <c r="F3272" t="s">
        <v>9540</v>
      </c>
      <c r="G3272" t="s">
        <v>9541</v>
      </c>
      <c r="H3272">
        <v>50.487828299999997</v>
      </c>
      <c r="I3272">
        <v>5.1004620000000003</v>
      </c>
      <c r="J3272">
        <v>5300</v>
      </c>
      <c r="K3272" t="s">
        <v>9542</v>
      </c>
      <c r="L3272" t="s">
        <v>9543</v>
      </c>
      <c r="M3272" t="s">
        <v>58</v>
      </c>
      <c r="N3272" t="s">
        <v>168</v>
      </c>
      <c r="O3272" t="s">
        <v>158</v>
      </c>
      <c r="P3272" s="37"/>
      <c r="Q3272" s="38"/>
      <c r="R3272" s="38"/>
      <c r="S3272" s="38"/>
      <c r="T3272" s="38"/>
      <c r="U3272" s="38"/>
      <c r="V3272" s="38"/>
      <c r="W3272" s="38"/>
      <c r="X3272" s="39"/>
      <c r="Y3272" s="38"/>
      <c r="Z3272" s="38"/>
      <c r="AA3272" s="38"/>
      <c r="AB3272" s="38"/>
      <c r="AC3272" s="38"/>
      <c r="AD3272" s="38"/>
      <c r="AE3272" s="38"/>
      <c r="AF3272" s="37"/>
      <c r="AG3272" s="38"/>
      <c r="AH3272" s="39"/>
      <c r="AI3272" s="8">
        <f t="shared" si="165"/>
        <v>0</v>
      </c>
      <c r="AJ3272" s="9">
        <f t="shared" si="168"/>
        <v>0</v>
      </c>
      <c r="AK3272" s="10">
        <f t="shared" si="166"/>
        <v>0</v>
      </c>
    </row>
    <row r="3273" spans="1:37">
      <c r="A3273" t="s">
        <v>3592</v>
      </c>
      <c r="B3273" t="s">
        <v>3592</v>
      </c>
      <c r="C3273" t="s">
        <v>120</v>
      </c>
      <c r="D3273">
        <v>2899</v>
      </c>
      <c r="E3273" s="7">
        <v>5745</v>
      </c>
      <c r="F3273" t="s">
        <v>9544</v>
      </c>
      <c r="G3273" t="s">
        <v>9545</v>
      </c>
      <c r="H3273">
        <v>50.489111360000003</v>
      </c>
      <c r="I3273">
        <v>5.0519005879999996</v>
      </c>
      <c r="J3273">
        <v>5300</v>
      </c>
      <c r="K3273" t="s">
        <v>9546</v>
      </c>
      <c r="L3273" t="s">
        <v>9547</v>
      </c>
      <c r="M3273" t="s">
        <v>212</v>
      </c>
      <c r="N3273" t="s">
        <v>279</v>
      </c>
      <c r="O3273" t="s">
        <v>60</v>
      </c>
      <c r="P3273" s="40"/>
      <c r="Q3273" s="41"/>
      <c r="R3273" s="41"/>
      <c r="S3273" s="41"/>
      <c r="T3273" s="41"/>
      <c r="U3273" s="41"/>
      <c r="V3273" s="41"/>
      <c r="W3273" s="41"/>
      <c r="X3273" s="42"/>
      <c r="Y3273" s="41"/>
      <c r="Z3273" s="41"/>
      <c r="AA3273" s="41"/>
      <c r="AB3273" s="41"/>
      <c r="AC3273" s="41"/>
      <c r="AD3273" s="41"/>
      <c r="AE3273" s="41"/>
      <c r="AF3273" s="40"/>
      <c r="AG3273" s="41"/>
      <c r="AH3273" s="42"/>
      <c r="AI3273" s="11">
        <f t="shared" si="165"/>
        <v>0</v>
      </c>
      <c r="AJ3273" s="12">
        <f t="shared" si="168"/>
        <v>0</v>
      </c>
      <c r="AK3273" s="13">
        <f t="shared" si="166"/>
        <v>0</v>
      </c>
    </row>
    <row r="3274" spans="1:37">
      <c r="A3274" t="s">
        <v>3592</v>
      </c>
      <c r="B3274" t="s">
        <v>3592</v>
      </c>
      <c r="C3274" t="s">
        <v>182</v>
      </c>
      <c r="D3274">
        <v>2900</v>
      </c>
      <c r="E3274" s="7">
        <v>5746</v>
      </c>
      <c r="F3274" t="s">
        <v>9548</v>
      </c>
      <c r="G3274" t="s">
        <v>9549</v>
      </c>
      <c r="H3274">
        <v>50.469374999999999</v>
      </c>
      <c r="I3274">
        <v>5.0970221000000002</v>
      </c>
      <c r="J3274">
        <v>5300</v>
      </c>
      <c r="K3274" t="s">
        <v>9550</v>
      </c>
      <c r="L3274" t="s">
        <v>9551</v>
      </c>
      <c r="M3274" t="s">
        <v>212</v>
      </c>
      <c r="N3274" t="s">
        <v>218</v>
      </c>
      <c r="O3274" t="s">
        <v>158</v>
      </c>
      <c r="P3274" s="37"/>
      <c r="Q3274" s="38"/>
      <c r="R3274" s="38"/>
      <c r="S3274" s="38"/>
      <c r="T3274" s="38"/>
      <c r="U3274" s="38"/>
      <c r="V3274" s="38"/>
      <c r="W3274" s="38"/>
      <c r="X3274" s="39"/>
      <c r="Y3274" s="38"/>
      <c r="Z3274" s="38"/>
      <c r="AA3274" s="38"/>
      <c r="AB3274" s="38"/>
      <c r="AC3274" s="38"/>
      <c r="AD3274" s="38"/>
      <c r="AE3274" s="38"/>
      <c r="AF3274" s="37"/>
      <c r="AG3274" s="38"/>
      <c r="AH3274" s="39"/>
      <c r="AI3274" s="8">
        <f t="shared" si="165"/>
        <v>0</v>
      </c>
      <c r="AJ3274" s="9">
        <f t="shared" si="168"/>
        <v>0</v>
      </c>
      <c r="AK3274" s="10">
        <f t="shared" si="166"/>
        <v>0</v>
      </c>
    </row>
    <row r="3275" spans="1:37">
      <c r="A3275" t="s">
        <v>3592</v>
      </c>
      <c r="B3275" t="s">
        <v>3592</v>
      </c>
      <c r="C3275" t="s">
        <v>120</v>
      </c>
      <c r="D3275">
        <v>2896</v>
      </c>
      <c r="E3275" s="7">
        <v>5747</v>
      </c>
      <c r="F3275" t="s">
        <v>9540</v>
      </c>
      <c r="G3275" t="s">
        <v>9552</v>
      </c>
      <c r="H3275">
        <v>50.493002099999998</v>
      </c>
      <c r="I3275">
        <v>5.1049058</v>
      </c>
      <c r="J3275">
        <v>5300</v>
      </c>
      <c r="K3275" t="s">
        <v>9542</v>
      </c>
      <c r="L3275" t="s">
        <v>9543</v>
      </c>
      <c r="M3275" t="s">
        <v>58</v>
      </c>
      <c r="N3275" t="s">
        <v>207</v>
      </c>
      <c r="O3275" t="s">
        <v>60</v>
      </c>
      <c r="P3275" s="40"/>
      <c r="Q3275" s="41"/>
      <c r="R3275" s="41"/>
      <c r="S3275" s="41"/>
      <c r="T3275" s="41"/>
      <c r="U3275" s="41"/>
      <c r="V3275" s="41"/>
      <c r="W3275" s="41"/>
      <c r="X3275" s="42"/>
      <c r="Y3275" s="41"/>
      <c r="Z3275" s="41"/>
      <c r="AA3275" s="41"/>
      <c r="AB3275" s="41"/>
      <c r="AC3275" s="41"/>
      <c r="AD3275" s="41"/>
      <c r="AE3275" s="41"/>
      <c r="AF3275" s="40"/>
      <c r="AG3275" s="41"/>
      <c r="AH3275" s="42"/>
      <c r="AI3275" s="11">
        <f t="shared" si="165"/>
        <v>0</v>
      </c>
      <c r="AJ3275" s="12">
        <f t="shared" si="168"/>
        <v>0</v>
      </c>
      <c r="AK3275" s="13">
        <f t="shared" si="166"/>
        <v>0</v>
      </c>
    </row>
    <row r="3276" spans="1:37">
      <c r="A3276" t="s">
        <v>3592</v>
      </c>
      <c r="B3276" t="s">
        <v>3592</v>
      </c>
      <c r="C3276" t="s">
        <v>120</v>
      </c>
      <c r="D3276">
        <v>2896</v>
      </c>
      <c r="E3276" s="7">
        <v>5748</v>
      </c>
      <c r="F3276" t="s">
        <v>9540</v>
      </c>
      <c r="G3276" t="s">
        <v>9553</v>
      </c>
      <c r="H3276">
        <v>50.493205799999998</v>
      </c>
      <c r="I3276">
        <v>5.1045863999999996</v>
      </c>
      <c r="J3276">
        <v>5300</v>
      </c>
      <c r="K3276" t="s">
        <v>9542</v>
      </c>
      <c r="L3276" t="s">
        <v>9543</v>
      </c>
      <c r="M3276" t="s">
        <v>58</v>
      </c>
      <c r="N3276" t="s">
        <v>168</v>
      </c>
      <c r="O3276" t="s">
        <v>60</v>
      </c>
      <c r="P3276" s="37"/>
      <c r="Q3276" s="38"/>
      <c r="R3276" s="38"/>
      <c r="S3276" s="38"/>
      <c r="T3276" s="38"/>
      <c r="U3276" s="38"/>
      <c r="V3276" s="38"/>
      <c r="W3276" s="38"/>
      <c r="X3276" s="39"/>
      <c r="Y3276" s="38"/>
      <c r="Z3276" s="38"/>
      <c r="AA3276" s="38"/>
      <c r="AB3276" s="38"/>
      <c r="AC3276" s="38"/>
      <c r="AD3276" s="38"/>
      <c r="AE3276" s="38"/>
      <c r="AF3276" s="37"/>
      <c r="AG3276" s="38"/>
      <c r="AH3276" s="39"/>
      <c r="AI3276" s="8">
        <f t="shared" si="165"/>
        <v>0</v>
      </c>
      <c r="AJ3276" s="9">
        <f t="shared" si="168"/>
        <v>0</v>
      </c>
      <c r="AK3276" s="10">
        <f t="shared" si="166"/>
        <v>0</v>
      </c>
    </row>
    <row r="3277" spans="1:37">
      <c r="A3277" t="s">
        <v>3592</v>
      </c>
      <c r="B3277" t="s">
        <v>3592</v>
      </c>
      <c r="C3277" t="s">
        <v>53</v>
      </c>
      <c r="D3277">
        <v>2902</v>
      </c>
      <c r="E3277" s="7">
        <v>5751</v>
      </c>
      <c r="F3277" t="s">
        <v>9491</v>
      </c>
      <c r="G3277" t="s">
        <v>9554</v>
      </c>
      <c r="H3277">
        <v>50.499376499999997</v>
      </c>
      <c r="I3277">
        <v>5.0066313999999998</v>
      </c>
      <c r="J3277">
        <v>5300</v>
      </c>
      <c r="K3277" t="s">
        <v>9493</v>
      </c>
      <c r="L3277" t="s">
        <v>9494</v>
      </c>
      <c r="M3277" t="s">
        <v>58</v>
      </c>
      <c r="N3277" t="s">
        <v>59</v>
      </c>
      <c r="O3277" t="s">
        <v>60</v>
      </c>
      <c r="P3277" s="40"/>
      <c r="Q3277" s="41"/>
      <c r="R3277" s="41"/>
      <c r="S3277" s="41"/>
      <c r="T3277" s="41"/>
      <c r="U3277" s="41"/>
      <c r="V3277" s="41"/>
      <c r="W3277" s="41"/>
      <c r="X3277" s="42"/>
      <c r="Y3277" s="41"/>
      <c r="Z3277" s="41"/>
      <c r="AA3277" s="41"/>
      <c r="AB3277" s="41"/>
      <c r="AC3277" s="41"/>
      <c r="AD3277" s="41"/>
      <c r="AE3277" s="41"/>
      <c r="AF3277" s="40"/>
      <c r="AG3277" s="41"/>
      <c r="AH3277" s="42"/>
      <c r="AI3277" s="11">
        <f t="shared" si="165"/>
        <v>0</v>
      </c>
      <c r="AJ3277" s="12">
        <f t="shared" si="168"/>
        <v>0</v>
      </c>
      <c r="AK3277" s="13">
        <f t="shared" si="166"/>
        <v>0</v>
      </c>
    </row>
    <row r="3278" spans="1:37">
      <c r="A3278" t="s">
        <v>3592</v>
      </c>
      <c r="B3278" t="s">
        <v>3592</v>
      </c>
      <c r="C3278" t="s">
        <v>53</v>
      </c>
      <c r="D3278">
        <v>2889</v>
      </c>
      <c r="E3278" s="7">
        <v>5752</v>
      </c>
      <c r="F3278" t="s">
        <v>9496</v>
      </c>
      <c r="G3278" t="s">
        <v>9555</v>
      </c>
      <c r="H3278">
        <v>50.524532499999999</v>
      </c>
      <c r="I3278">
        <v>5.0444735999999999</v>
      </c>
      <c r="J3278">
        <v>5300</v>
      </c>
      <c r="K3278" t="s">
        <v>9498</v>
      </c>
      <c r="L3278" t="s">
        <v>9499</v>
      </c>
      <c r="M3278" t="s">
        <v>58</v>
      </c>
      <c r="N3278" t="s">
        <v>59</v>
      </c>
      <c r="O3278" t="s">
        <v>60</v>
      </c>
      <c r="P3278" s="37"/>
      <c r="Q3278" s="38"/>
      <c r="R3278" s="38"/>
      <c r="S3278" s="38"/>
      <c r="T3278" s="38"/>
      <c r="U3278" s="38"/>
      <c r="V3278" s="38"/>
      <c r="W3278" s="38"/>
      <c r="X3278" s="39"/>
      <c r="Y3278" s="38"/>
      <c r="Z3278" s="38"/>
      <c r="AA3278" s="38"/>
      <c r="AB3278" s="38"/>
      <c r="AC3278" s="38"/>
      <c r="AD3278" s="38"/>
      <c r="AE3278" s="38"/>
      <c r="AF3278" s="37"/>
      <c r="AG3278" s="38"/>
      <c r="AH3278" s="39"/>
      <c r="AI3278" s="8">
        <f t="shared" si="165"/>
        <v>0</v>
      </c>
      <c r="AJ3278" s="9">
        <f t="shared" si="168"/>
        <v>0</v>
      </c>
      <c r="AK3278" s="10">
        <f t="shared" si="166"/>
        <v>0</v>
      </c>
    </row>
    <row r="3279" spans="1:37">
      <c r="A3279" t="s">
        <v>3592</v>
      </c>
      <c r="B3279" t="s">
        <v>3592</v>
      </c>
      <c r="C3279" t="s">
        <v>53</v>
      </c>
      <c r="D3279">
        <v>2889</v>
      </c>
      <c r="E3279" s="7">
        <v>5753</v>
      </c>
      <c r="F3279" t="s">
        <v>9496</v>
      </c>
      <c r="G3279" t="s">
        <v>9556</v>
      </c>
      <c r="H3279">
        <v>50.473126499999999</v>
      </c>
      <c r="I3279">
        <v>5.0364227000000001</v>
      </c>
      <c r="J3279">
        <v>5300</v>
      </c>
      <c r="K3279" t="s">
        <v>9498</v>
      </c>
      <c r="L3279" t="s">
        <v>9499</v>
      </c>
      <c r="M3279" t="s">
        <v>58</v>
      </c>
      <c r="N3279" t="s">
        <v>59</v>
      </c>
      <c r="O3279" t="s">
        <v>60</v>
      </c>
      <c r="P3279" s="40"/>
      <c r="Q3279" s="41"/>
      <c r="R3279" s="41"/>
      <c r="S3279" s="41"/>
      <c r="T3279" s="41"/>
      <c r="U3279" s="41"/>
      <c r="V3279" s="41"/>
      <c r="W3279" s="41"/>
      <c r="X3279" s="42"/>
      <c r="Y3279" s="41"/>
      <c r="Z3279" s="41"/>
      <c r="AA3279" s="41"/>
      <c r="AB3279" s="41"/>
      <c r="AC3279" s="41"/>
      <c r="AD3279" s="41"/>
      <c r="AE3279" s="41"/>
      <c r="AF3279" s="40"/>
      <c r="AG3279" s="41"/>
      <c r="AH3279" s="42"/>
      <c r="AI3279" s="11">
        <f t="shared" si="165"/>
        <v>0</v>
      </c>
      <c r="AJ3279" s="12">
        <f t="shared" si="168"/>
        <v>0</v>
      </c>
      <c r="AK3279" s="13">
        <f t="shared" si="166"/>
        <v>0</v>
      </c>
    </row>
    <row r="3280" spans="1:37">
      <c r="A3280" t="s">
        <v>3592</v>
      </c>
      <c r="B3280" t="s">
        <v>3592</v>
      </c>
      <c r="C3280" t="s">
        <v>53</v>
      </c>
      <c r="D3280">
        <v>2903</v>
      </c>
      <c r="E3280" s="7">
        <v>5755</v>
      </c>
      <c r="F3280" t="s">
        <v>2336</v>
      </c>
      <c r="G3280" t="s">
        <v>9557</v>
      </c>
      <c r="H3280">
        <v>50.392825000000002</v>
      </c>
      <c r="I3280">
        <v>4.9872420999999996</v>
      </c>
      <c r="J3280">
        <v>5336</v>
      </c>
      <c r="K3280" t="s">
        <v>9558</v>
      </c>
      <c r="L3280" t="s">
        <v>9559</v>
      </c>
      <c r="M3280" t="s">
        <v>58</v>
      </c>
      <c r="N3280" t="s">
        <v>59</v>
      </c>
      <c r="O3280" t="s">
        <v>60</v>
      </c>
      <c r="P3280" s="37"/>
      <c r="Q3280" s="38"/>
      <c r="R3280" s="38"/>
      <c r="S3280" s="38"/>
      <c r="T3280" s="38"/>
      <c r="U3280" s="38"/>
      <c r="V3280" s="38"/>
      <c r="W3280" s="38"/>
      <c r="X3280" s="39"/>
      <c r="Y3280" s="38"/>
      <c r="Z3280" s="38"/>
      <c r="AA3280" s="38"/>
      <c r="AB3280" s="38"/>
      <c r="AC3280" s="38"/>
      <c r="AD3280" s="38"/>
      <c r="AE3280" s="38"/>
      <c r="AF3280" s="37"/>
      <c r="AG3280" s="38"/>
      <c r="AH3280" s="39"/>
      <c r="AI3280" s="8">
        <f t="shared" si="165"/>
        <v>0</v>
      </c>
      <c r="AJ3280" s="9">
        <f t="shared" si="168"/>
        <v>0</v>
      </c>
      <c r="AK3280" s="10">
        <f t="shared" si="166"/>
        <v>0</v>
      </c>
    </row>
    <row r="3281" spans="1:37">
      <c r="A3281" t="s">
        <v>3592</v>
      </c>
      <c r="B3281" t="s">
        <v>3592</v>
      </c>
      <c r="C3281" t="s">
        <v>53</v>
      </c>
      <c r="D3281">
        <v>2904</v>
      </c>
      <c r="E3281" s="7">
        <v>5756</v>
      </c>
      <c r="F3281" t="s">
        <v>2336</v>
      </c>
      <c r="G3281" t="s">
        <v>9560</v>
      </c>
      <c r="H3281">
        <v>50.371541000000001</v>
      </c>
      <c r="I3281">
        <v>5.0213554</v>
      </c>
      <c r="J3281">
        <v>5330</v>
      </c>
      <c r="K3281" t="s">
        <v>9561</v>
      </c>
      <c r="L3281" t="s">
        <v>9562</v>
      </c>
      <c r="M3281" t="s">
        <v>58</v>
      </c>
      <c r="N3281" t="s">
        <v>59</v>
      </c>
      <c r="O3281" t="s">
        <v>158</v>
      </c>
      <c r="P3281" s="40"/>
      <c r="Q3281" s="41"/>
      <c r="R3281" s="41"/>
      <c r="S3281" s="41"/>
      <c r="T3281" s="41"/>
      <c r="U3281" s="41"/>
      <c r="V3281" s="41"/>
      <c r="W3281" s="41"/>
      <c r="X3281" s="42"/>
      <c r="Y3281" s="41"/>
      <c r="Z3281" s="41"/>
      <c r="AA3281" s="41"/>
      <c r="AB3281" s="41"/>
      <c r="AC3281" s="41"/>
      <c r="AD3281" s="41"/>
      <c r="AE3281" s="41"/>
      <c r="AF3281" s="40"/>
      <c r="AG3281" s="41"/>
      <c r="AH3281" s="42"/>
      <c r="AI3281" s="11">
        <f t="shared" si="165"/>
        <v>0</v>
      </c>
      <c r="AJ3281" s="12">
        <f t="shared" si="168"/>
        <v>0</v>
      </c>
      <c r="AK3281" s="13">
        <f t="shared" si="166"/>
        <v>0</v>
      </c>
    </row>
    <row r="3282" spans="1:37">
      <c r="A3282" t="s">
        <v>3592</v>
      </c>
      <c r="B3282" t="s">
        <v>3592</v>
      </c>
      <c r="C3282" t="s">
        <v>53</v>
      </c>
      <c r="D3282">
        <v>2904</v>
      </c>
      <c r="E3282" s="7">
        <v>5757</v>
      </c>
      <c r="F3282" t="s">
        <v>2336</v>
      </c>
      <c r="G3282" t="s">
        <v>9563</v>
      </c>
      <c r="H3282">
        <v>50.404417899999999</v>
      </c>
      <c r="I3282">
        <v>4.9487896999999998</v>
      </c>
      <c r="J3282">
        <v>5330</v>
      </c>
      <c r="K3282" t="s">
        <v>9561</v>
      </c>
      <c r="L3282" t="s">
        <v>9562</v>
      </c>
      <c r="M3282" t="s">
        <v>58</v>
      </c>
      <c r="N3282" t="s">
        <v>59</v>
      </c>
      <c r="O3282" t="s">
        <v>60</v>
      </c>
      <c r="P3282" s="37"/>
      <c r="Q3282" s="38"/>
      <c r="R3282" s="38"/>
      <c r="S3282" s="38"/>
      <c r="T3282" s="38"/>
      <c r="U3282" s="38"/>
      <c r="V3282" s="38"/>
      <c r="W3282" s="38"/>
      <c r="X3282" s="39"/>
      <c r="Y3282" s="38"/>
      <c r="Z3282" s="38"/>
      <c r="AA3282" s="38"/>
      <c r="AB3282" s="38"/>
      <c r="AC3282" s="38"/>
      <c r="AD3282" s="38"/>
      <c r="AE3282" s="38"/>
      <c r="AF3282" s="37"/>
      <c r="AG3282" s="38"/>
      <c r="AH3282" s="39"/>
      <c r="AI3282" s="8">
        <f t="shared" ref="AI3282:AI3345" si="169">SUM(P3282:AH3282)</f>
        <v>0</v>
      </c>
      <c r="AJ3282" s="9">
        <f t="shared" si="168"/>
        <v>0</v>
      </c>
      <c r="AK3282" s="10">
        <f t="shared" ref="AK3282:AK3345" si="170">IF(AI3282&gt;0,1,0)</f>
        <v>0</v>
      </c>
    </row>
    <row r="3283" spans="1:37">
      <c r="A3283" t="s">
        <v>3592</v>
      </c>
      <c r="B3283" t="s">
        <v>3592</v>
      </c>
      <c r="C3283" t="s">
        <v>53</v>
      </c>
      <c r="D3283">
        <v>2904</v>
      </c>
      <c r="E3283" s="7">
        <v>5758</v>
      </c>
      <c r="F3283" t="s">
        <v>2336</v>
      </c>
      <c r="G3283" t="s">
        <v>9564</v>
      </c>
      <c r="H3283">
        <v>50.378731700000003</v>
      </c>
      <c r="I3283">
        <v>4.9725652</v>
      </c>
      <c r="J3283">
        <v>5330</v>
      </c>
      <c r="K3283" t="s">
        <v>9561</v>
      </c>
      <c r="L3283" t="s">
        <v>9562</v>
      </c>
      <c r="M3283" t="s">
        <v>58</v>
      </c>
      <c r="N3283" t="s">
        <v>59</v>
      </c>
      <c r="O3283" t="s">
        <v>60</v>
      </c>
      <c r="P3283" s="40"/>
      <c r="Q3283" s="41"/>
      <c r="R3283" s="41"/>
      <c r="S3283" s="41"/>
      <c r="T3283" s="41"/>
      <c r="U3283" s="41"/>
      <c r="V3283" s="41"/>
      <c r="W3283" s="41"/>
      <c r="X3283" s="42"/>
      <c r="Y3283" s="41"/>
      <c r="Z3283" s="41"/>
      <c r="AA3283" s="41"/>
      <c r="AB3283" s="41"/>
      <c r="AC3283" s="41"/>
      <c r="AD3283" s="41"/>
      <c r="AE3283" s="41"/>
      <c r="AF3283" s="40"/>
      <c r="AG3283" s="41"/>
      <c r="AH3283" s="42"/>
      <c r="AI3283" s="11">
        <f t="shared" si="169"/>
        <v>0</v>
      </c>
      <c r="AJ3283" s="12">
        <f t="shared" si="168"/>
        <v>0</v>
      </c>
      <c r="AK3283" s="13">
        <f t="shared" si="170"/>
        <v>0</v>
      </c>
    </row>
    <row r="3284" spans="1:37">
      <c r="A3284" t="s">
        <v>3592</v>
      </c>
      <c r="B3284" t="s">
        <v>3592</v>
      </c>
      <c r="C3284" t="s">
        <v>53</v>
      </c>
      <c r="D3284">
        <v>2903</v>
      </c>
      <c r="E3284" s="7">
        <v>5759</v>
      </c>
      <c r="F3284" t="s">
        <v>2336</v>
      </c>
      <c r="G3284" t="s">
        <v>9565</v>
      </c>
      <c r="H3284">
        <v>50.376147899999999</v>
      </c>
      <c r="I3284">
        <v>5.0694461999999998</v>
      </c>
      <c r="J3284">
        <v>5334</v>
      </c>
      <c r="K3284" t="s">
        <v>9558</v>
      </c>
      <c r="L3284" t="s">
        <v>9559</v>
      </c>
      <c r="M3284" t="s">
        <v>58</v>
      </c>
      <c r="N3284" t="s">
        <v>59</v>
      </c>
      <c r="O3284" t="s">
        <v>60</v>
      </c>
      <c r="P3284" s="37"/>
      <c r="Q3284" s="38"/>
      <c r="R3284" s="38"/>
      <c r="S3284" s="38"/>
      <c r="T3284" s="38"/>
      <c r="U3284" s="38"/>
      <c r="V3284" s="38"/>
      <c r="W3284" s="38"/>
      <c r="X3284" s="39"/>
      <c r="Y3284" s="38"/>
      <c r="Z3284" s="38"/>
      <c r="AA3284" s="38"/>
      <c r="AB3284" s="38"/>
      <c r="AC3284" s="38"/>
      <c r="AD3284" s="38"/>
      <c r="AE3284" s="38"/>
      <c r="AF3284" s="37"/>
      <c r="AG3284" s="38"/>
      <c r="AH3284" s="39"/>
      <c r="AI3284" s="8">
        <f t="shared" si="169"/>
        <v>0</v>
      </c>
      <c r="AJ3284" s="9">
        <f t="shared" si="168"/>
        <v>0</v>
      </c>
      <c r="AK3284" s="10">
        <f t="shared" si="170"/>
        <v>0</v>
      </c>
    </row>
    <row r="3285" spans="1:37">
      <c r="A3285" t="s">
        <v>3592</v>
      </c>
      <c r="B3285" t="s">
        <v>3592</v>
      </c>
      <c r="C3285" t="s">
        <v>120</v>
      </c>
      <c r="D3285">
        <v>2905</v>
      </c>
      <c r="E3285" s="7">
        <v>5760</v>
      </c>
      <c r="F3285" t="s">
        <v>9566</v>
      </c>
      <c r="G3285" t="s">
        <v>9567</v>
      </c>
      <c r="H3285">
        <v>50.371978400000003</v>
      </c>
      <c r="I3285">
        <v>5.0243349000000004</v>
      </c>
      <c r="J3285">
        <v>5330</v>
      </c>
      <c r="K3285" t="s">
        <v>9568</v>
      </c>
      <c r="L3285" t="s">
        <v>9569</v>
      </c>
      <c r="M3285" t="s">
        <v>58</v>
      </c>
      <c r="N3285" t="s">
        <v>59</v>
      </c>
      <c r="O3285" t="s">
        <v>158</v>
      </c>
      <c r="P3285" s="40"/>
      <c r="Q3285" s="41"/>
      <c r="R3285" s="41"/>
      <c r="S3285" s="41"/>
      <c r="T3285" s="41"/>
      <c r="U3285" s="41"/>
      <c r="V3285" s="41"/>
      <c r="W3285" s="41"/>
      <c r="X3285" s="42"/>
      <c r="Y3285" s="41"/>
      <c r="Z3285" s="41"/>
      <c r="AA3285" s="41"/>
      <c r="AB3285" s="41"/>
      <c r="AC3285" s="41"/>
      <c r="AD3285" s="41"/>
      <c r="AE3285" s="41"/>
      <c r="AF3285" s="40"/>
      <c r="AG3285" s="41"/>
      <c r="AH3285" s="42"/>
      <c r="AI3285" s="11">
        <f t="shared" si="169"/>
        <v>0</v>
      </c>
      <c r="AJ3285" s="12">
        <f t="shared" si="168"/>
        <v>0</v>
      </c>
      <c r="AK3285" s="13">
        <f t="shared" si="170"/>
        <v>0</v>
      </c>
    </row>
    <row r="3286" spans="1:37">
      <c r="A3286" t="s">
        <v>3592</v>
      </c>
      <c r="B3286" t="s">
        <v>3592</v>
      </c>
      <c r="C3286" t="s">
        <v>120</v>
      </c>
      <c r="D3286">
        <v>2906</v>
      </c>
      <c r="E3286" s="7">
        <v>5761</v>
      </c>
      <c r="F3286" t="s">
        <v>2098</v>
      </c>
      <c r="G3286" t="s">
        <v>9570</v>
      </c>
      <c r="H3286">
        <v>50.393746999999998</v>
      </c>
      <c r="I3286">
        <v>4.9883803999999996</v>
      </c>
      <c r="J3286">
        <v>5336</v>
      </c>
      <c r="K3286" t="s">
        <v>9571</v>
      </c>
      <c r="L3286" t="s">
        <v>9572</v>
      </c>
      <c r="M3286" t="s">
        <v>58</v>
      </c>
      <c r="N3286" t="s">
        <v>59</v>
      </c>
      <c r="O3286" t="s">
        <v>60</v>
      </c>
      <c r="P3286" s="37"/>
      <c r="Q3286" s="38"/>
      <c r="R3286" s="38"/>
      <c r="S3286" s="38"/>
      <c r="T3286" s="38"/>
      <c r="U3286" s="38"/>
      <c r="V3286" s="38"/>
      <c r="W3286" s="38"/>
      <c r="X3286" s="39"/>
      <c r="Y3286" s="38"/>
      <c r="Z3286" s="38"/>
      <c r="AA3286" s="38"/>
      <c r="AB3286" s="38"/>
      <c r="AC3286" s="38"/>
      <c r="AD3286" s="38"/>
      <c r="AE3286" s="38"/>
      <c r="AF3286" s="37"/>
      <c r="AG3286" s="38"/>
      <c r="AH3286" s="39"/>
      <c r="AI3286" s="8">
        <f t="shared" si="169"/>
        <v>0</v>
      </c>
      <c r="AJ3286" s="9">
        <f t="shared" si="168"/>
        <v>0</v>
      </c>
      <c r="AK3286" s="10">
        <f t="shared" si="170"/>
        <v>0</v>
      </c>
    </row>
    <row r="3287" spans="1:37">
      <c r="A3287" t="s">
        <v>3592</v>
      </c>
      <c r="B3287" t="s">
        <v>3592</v>
      </c>
      <c r="C3287" t="s">
        <v>120</v>
      </c>
      <c r="D3287">
        <v>2907</v>
      </c>
      <c r="E3287" s="7">
        <v>5763</v>
      </c>
      <c r="F3287" t="s">
        <v>9573</v>
      </c>
      <c r="G3287" t="s">
        <v>9574</v>
      </c>
      <c r="H3287">
        <v>50.583750999999999</v>
      </c>
      <c r="I3287">
        <v>4.8269225999999996</v>
      </c>
      <c r="J3287">
        <v>5310</v>
      </c>
      <c r="K3287" t="s">
        <v>9575</v>
      </c>
      <c r="L3287" t="s">
        <v>9576</v>
      </c>
      <c r="M3287" t="s">
        <v>58</v>
      </c>
      <c r="N3287" t="s">
        <v>65</v>
      </c>
      <c r="O3287" t="s">
        <v>60</v>
      </c>
      <c r="P3287" s="40"/>
      <c r="Q3287" s="41"/>
      <c r="R3287" s="41"/>
      <c r="S3287" s="41"/>
      <c r="T3287" s="41"/>
      <c r="U3287" s="41"/>
      <c r="V3287" s="41"/>
      <c r="W3287" s="41"/>
      <c r="X3287" s="42"/>
      <c r="Y3287" s="41"/>
      <c r="Z3287" s="41"/>
      <c r="AA3287" s="41"/>
      <c r="AB3287" s="41"/>
      <c r="AC3287" s="41"/>
      <c r="AD3287" s="41"/>
      <c r="AE3287" s="41"/>
      <c r="AF3287" s="40"/>
      <c r="AG3287" s="41"/>
      <c r="AH3287" s="42"/>
      <c r="AI3287" s="11">
        <f t="shared" si="169"/>
        <v>0</v>
      </c>
      <c r="AJ3287" s="12">
        <f t="shared" si="168"/>
        <v>0</v>
      </c>
      <c r="AK3287" s="13">
        <f t="shared" si="170"/>
        <v>0</v>
      </c>
    </row>
    <row r="3288" spans="1:37">
      <c r="A3288" t="s">
        <v>3592</v>
      </c>
      <c r="B3288" t="s">
        <v>3592</v>
      </c>
      <c r="C3288" t="s">
        <v>53</v>
      </c>
      <c r="D3288">
        <v>2908</v>
      </c>
      <c r="E3288" s="7">
        <v>5764</v>
      </c>
      <c r="F3288" t="s">
        <v>9577</v>
      </c>
      <c r="G3288" t="s">
        <v>9578</v>
      </c>
      <c r="H3288">
        <v>50.593598499999999</v>
      </c>
      <c r="I3288">
        <v>4.8759202999999998</v>
      </c>
      <c r="J3288">
        <v>5310</v>
      </c>
      <c r="K3288" t="s">
        <v>9579</v>
      </c>
      <c r="L3288" t="s">
        <v>9580</v>
      </c>
      <c r="M3288" t="s">
        <v>58</v>
      </c>
      <c r="N3288" t="s">
        <v>59</v>
      </c>
      <c r="O3288" t="s">
        <v>60</v>
      </c>
      <c r="P3288" s="37"/>
      <c r="Q3288" s="38"/>
      <c r="R3288" s="38"/>
      <c r="S3288" s="38"/>
      <c r="T3288" s="38"/>
      <c r="U3288" s="38"/>
      <c r="V3288" s="38"/>
      <c r="W3288" s="38"/>
      <c r="X3288" s="39"/>
      <c r="Y3288" s="38"/>
      <c r="Z3288" s="38"/>
      <c r="AA3288" s="38"/>
      <c r="AB3288" s="38"/>
      <c r="AC3288" s="38"/>
      <c r="AD3288" s="38"/>
      <c r="AE3288" s="38"/>
      <c r="AF3288" s="37"/>
      <c r="AG3288" s="38"/>
      <c r="AH3288" s="39"/>
      <c r="AI3288" s="8">
        <f t="shared" si="169"/>
        <v>0</v>
      </c>
      <c r="AJ3288" s="9">
        <f t="shared" si="168"/>
        <v>0</v>
      </c>
      <c r="AK3288" s="10">
        <f t="shared" si="170"/>
        <v>0</v>
      </c>
    </row>
    <row r="3289" spans="1:37">
      <c r="A3289" t="s">
        <v>3592</v>
      </c>
      <c r="B3289" t="s">
        <v>3592</v>
      </c>
      <c r="C3289" t="s">
        <v>53</v>
      </c>
      <c r="D3289">
        <v>5942</v>
      </c>
      <c r="E3289" s="7">
        <v>5765</v>
      </c>
      <c r="F3289" t="s">
        <v>9581</v>
      </c>
      <c r="G3289" t="s">
        <v>9582</v>
      </c>
      <c r="H3289">
        <v>50.608578299999998</v>
      </c>
      <c r="I3289">
        <v>4.8893487000000002</v>
      </c>
      <c r="J3289">
        <v>5310</v>
      </c>
      <c r="K3289" t="s">
        <v>9583</v>
      </c>
      <c r="L3289" t="s">
        <v>9584</v>
      </c>
      <c r="M3289" t="s">
        <v>58</v>
      </c>
      <c r="N3289" t="s">
        <v>65</v>
      </c>
      <c r="O3289" t="s">
        <v>60</v>
      </c>
      <c r="P3289" s="40"/>
      <c r="Q3289" s="41"/>
      <c r="R3289" s="41"/>
      <c r="S3289" s="41"/>
      <c r="T3289" s="41"/>
      <c r="U3289" s="41"/>
      <c r="V3289" s="41"/>
      <c r="W3289" s="41"/>
      <c r="X3289" s="42"/>
      <c r="Y3289" s="41"/>
      <c r="Z3289" s="41"/>
      <c r="AA3289" s="41"/>
      <c r="AB3289" s="41"/>
      <c r="AC3289" s="41"/>
      <c r="AD3289" s="41"/>
      <c r="AE3289" s="41"/>
      <c r="AF3289" s="40"/>
      <c r="AG3289" s="41"/>
      <c r="AH3289" s="42"/>
      <c r="AI3289" s="11">
        <f t="shared" si="169"/>
        <v>0</v>
      </c>
      <c r="AJ3289" s="12">
        <f t="shared" si="168"/>
        <v>0</v>
      </c>
      <c r="AK3289" s="13">
        <f t="shared" si="170"/>
        <v>0</v>
      </c>
    </row>
    <row r="3290" spans="1:37">
      <c r="A3290" t="s">
        <v>3592</v>
      </c>
      <c r="B3290" t="s">
        <v>3592</v>
      </c>
      <c r="C3290" t="s">
        <v>53</v>
      </c>
      <c r="D3290">
        <v>2908</v>
      </c>
      <c r="E3290" s="7">
        <v>5766</v>
      </c>
      <c r="F3290" t="s">
        <v>9577</v>
      </c>
      <c r="G3290" t="s">
        <v>9585</v>
      </c>
      <c r="H3290">
        <v>50.572338700000003</v>
      </c>
      <c r="I3290">
        <v>4.8436596999999999</v>
      </c>
      <c r="J3290">
        <v>5310</v>
      </c>
      <c r="K3290" t="s">
        <v>9579</v>
      </c>
      <c r="L3290" t="s">
        <v>9580</v>
      </c>
      <c r="M3290" t="s">
        <v>58</v>
      </c>
      <c r="N3290" t="s">
        <v>91</v>
      </c>
      <c r="O3290" t="s">
        <v>60</v>
      </c>
      <c r="P3290" s="37"/>
      <c r="Q3290" s="38"/>
      <c r="R3290" s="38"/>
      <c r="S3290" s="38"/>
      <c r="T3290" s="38"/>
      <c r="U3290" s="38"/>
      <c r="V3290" s="38"/>
      <c r="W3290" s="38"/>
      <c r="X3290" s="39"/>
      <c r="Y3290" s="38"/>
      <c r="Z3290" s="38"/>
      <c r="AA3290" s="38"/>
      <c r="AB3290" s="38"/>
      <c r="AC3290" s="38"/>
      <c r="AD3290" s="38"/>
      <c r="AE3290" s="38"/>
      <c r="AF3290" s="37"/>
      <c r="AG3290" s="38"/>
      <c r="AH3290" s="39"/>
      <c r="AI3290" s="8">
        <f t="shared" si="169"/>
        <v>0</v>
      </c>
      <c r="AJ3290" s="9">
        <f t="shared" si="168"/>
        <v>0</v>
      </c>
      <c r="AK3290" s="10">
        <f t="shared" si="170"/>
        <v>0</v>
      </c>
    </row>
    <row r="3291" spans="1:37">
      <c r="A3291" t="s">
        <v>3592</v>
      </c>
      <c r="B3291" t="s">
        <v>3592</v>
      </c>
      <c r="C3291" t="s">
        <v>53</v>
      </c>
      <c r="D3291">
        <v>5942</v>
      </c>
      <c r="E3291" s="7">
        <v>5767</v>
      </c>
      <c r="F3291" t="s">
        <v>9581</v>
      </c>
      <c r="G3291" t="s">
        <v>9586</v>
      </c>
      <c r="H3291">
        <v>50.5599968</v>
      </c>
      <c r="I3291">
        <v>4.9098591999999996</v>
      </c>
      <c r="J3291">
        <v>5310</v>
      </c>
      <c r="K3291" t="s">
        <v>9583</v>
      </c>
      <c r="L3291" t="s">
        <v>9584</v>
      </c>
      <c r="M3291" t="s">
        <v>58</v>
      </c>
      <c r="N3291" t="s">
        <v>59</v>
      </c>
      <c r="O3291" t="s">
        <v>60</v>
      </c>
      <c r="P3291" s="40"/>
      <c r="Q3291" s="41"/>
      <c r="R3291" s="41"/>
      <c r="S3291" s="41"/>
      <c r="T3291" s="41"/>
      <c r="U3291" s="41"/>
      <c r="V3291" s="41"/>
      <c r="W3291" s="41"/>
      <c r="X3291" s="42"/>
      <c r="Y3291" s="41"/>
      <c r="Z3291" s="41"/>
      <c r="AA3291" s="41"/>
      <c r="AB3291" s="41"/>
      <c r="AC3291" s="41"/>
      <c r="AD3291" s="41"/>
      <c r="AE3291" s="41"/>
      <c r="AF3291" s="40"/>
      <c r="AG3291" s="41"/>
      <c r="AH3291" s="42"/>
      <c r="AI3291" s="11">
        <f t="shared" si="169"/>
        <v>0</v>
      </c>
      <c r="AJ3291" s="12">
        <f t="shared" si="168"/>
        <v>0</v>
      </c>
      <c r="AK3291" s="13">
        <f t="shared" si="170"/>
        <v>0</v>
      </c>
    </row>
    <row r="3292" spans="1:37">
      <c r="A3292" t="s">
        <v>3592</v>
      </c>
      <c r="B3292" t="s">
        <v>3592</v>
      </c>
      <c r="C3292" t="s">
        <v>53</v>
      </c>
      <c r="D3292">
        <v>5942</v>
      </c>
      <c r="E3292" s="7">
        <v>5768</v>
      </c>
      <c r="F3292" t="s">
        <v>9581</v>
      </c>
      <c r="G3292" t="s">
        <v>9587</v>
      </c>
      <c r="H3292">
        <v>50.538416300000002</v>
      </c>
      <c r="I3292">
        <v>4.9189147999999996</v>
      </c>
      <c r="J3292">
        <v>5310</v>
      </c>
      <c r="K3292" t="s">
        <v>9583</v>
      </c>
      <c r="L3292" t="s">
        <v>9584</v>
      </c>
      <c r="M3292" t="s">
        <v>58</v>
      </c>
      <c r="N3292" t="s">
        <v>59</v>
      </c>
      <c r="O3292" t="s">
        <v>60</v>
      </c>
      <c r="P3292" s="37"/>
      <c r="Q3292" s="38"/>
      <c r="R3292" s="38"/>
      <c r="S3292" s="38"/>
      <c r="T3292" s="38"/>
      <c r="U3292" s="38"/>
      <c r="V3292" s="38"/>
      <c r="W3292" s="38"/>
      <c r="X3292" s="39"/>
      <c r="Y3292" s="38"/>
      <c r="Z3292" s="38"/>
      <c r="AA3292" s="38"/>
      <c r="AB3292" s="38"/>
      <c r="AC3292" s="38"/>
      <c r="AD3292" s="38"/>
      <c r="AE3292" s="38"/>
      <c r="AF3292" s="37"/>
      <c r="AG3292" s="38"/>
      <c r="AH3292" s="39"/>
      <c r="AI3292" s="8">
        <f t="shared" si="169"/>
        <v>0</v>
      </c>
      <c r="AJ3292" s="9">
        <f t="shared" si="168"/>
        <v>0</v>
      </c>
      <c r="AK3292" s="10">
        <f t="shared" si="170"/>
        <v>0</v>
      </c>
    </row>
    <row r="3293" spans="1:37">
      <c r="A3293" t="s">
        <v>3592</v>
      </c>
      <c r="B3293" t="s">
        <v>3592</v>
      </c>
      <c r="C3293" t="s">
        <v>53</v>
      </c>
      <c r="D3293">
        <v>2908</v>
      </c>
      <c r="E3293" s="7">
        <v>5769</v>
      </c>
      <c r="F3293" t="s">
        <v>9577</v>
      </c>
      <c r="G3293" t="s">
        <v>9588</v>
      </c>
      <c r="H3293">
        <v>50.600340000000003</v>
      </c>
      <c r="I3293">
        <v>4.8363896999999998</v>
      </c>
      <c r="J3293">
        <v>5310</v>
      </c>
      <c r="K3293" t="s">
        <v>9579</v>
      </c>
      <c r="L3293" t="s">
        <v>9580</v>
      </c>
      <c r="M3293" t="s">
        <v>58</v>
      </c>
      <c r="N3293" t="s">
        <v>59</v>
      </c>
      <c r="O3293" t="s">
        <v>60</v>
      </c>
      <c r="P3293" s="40"/>
      <c r="Q3293" s="41"/>
      <c r="R3293" s="41"/>
      <c r="S3293" s="41"/>
      <c r="T3293" s="41"/>
      <c r="U3293" s="41"/>
      <c r="V3293" s="41"/>
      <c r="W3293" s="41"/>
      <c r="X3293" s="42"/>
      <c r="Y3293" s="41"/>
      <c r="Z3293" s="41"/>
      <c r="AA3293" s="41"/>
      <c r="AB3293" s="41"/>
      <c r="AC3293" s="41"/>
      <c r="AD3293" s="41"/>
      <c r="AE3293" s="41"/>
      <c r="AF3293" s="40"/>
      <c r="AG3293" s="41"/>
      <c r="AH3293" s="42"/>
      <c r="AI3293" s="11">
        <f t="shared" si="169"/>
        <v>0</v>
      </c>
      <c r="AJ3293" s="12">
        <f t="shared" si="168"/>
        <v>0</v>
      </c>
      <c r="AK3293" s="13">
        <f t="shared" si="170"/>
        <v>0</v>
      </c>
    </row>
    <row r="3294" spans="1:37">
      <c r="A3294" t="s">
        <v>3592</v>
      </c>
      <c r="B3294" t="s">
        <v>3592</v>
      </c>
      <c r="C3294" t="s">
        <v>53</v>
      </c>
      <c r="D3294">
        <v>5942</v>
      </c>
      <c r="E3294" s="7">
        <v>5770</v>
      </c>
      <c r="F3294" t="s">
        <v>9581</v>
      </c>
      <c r="G3294" t="s">
        <v>9589</v>
      </c>
      <c r="H3294">
        <v>50.617048099999998</v>
      </c>
      <c r="I3294">
        <v>4.9301309</v>
      </c>
      <c r="J3294">
        <v>5310</v>
      </c>
      <c r="K3294" t="s">
        <v>9583</v>
      </c>
      <c r="L3294" t="s">
        <v>9584</v>
      </c>
      <c r="M3294" t="s">
        <v>58</v>
      </c>
      <c r="N3294" t="s">
        <v>59</v>
      </c>
      <c r="O3294" t="s">
        <v>60</v>
      </c>
      <c r="P3294" s="37"/>
      <c r="Q3294" s="38"/>
      <c r="R3294" s="38"/>
      <c r="S3294" s="38"/>
      <c r="T3294" s="38"/>
      <c r="U3294" s="38"/>
      <c r="V3294" s="38"/>
      <c r="W3294" s="38"/>
      <c r="X3294" s="39"/>
      <c r="Y3294" s="38"/>
      <c r="Z3294" s="38"/>
      <c r="AA3294" s="38"/>
      <c r="AB3294" s="38"/>
      <c r="AC3294" s="38"/>
      <c r="AD3294" s="38"/>
      <c r="AE3294" s="38"/>
      <c r="AF3294" s="37"/>
      <c r="AG3294" s="38"/>
      <c r="AH3294" s="39"/>
      <c r="AI3294" s="8">
        <f t="shared" si="169"/>
        <v>0</v>
      </c>
      <c r="AJ3294" s="9">
        <f t="shared" si="168"/>
        <v>0</v>
      </c>
      <c r="AK3294" s="10">
        <f t="shared" si="170"/>
        <v>0</v>
      </c>
    </row>
    <row r="3295" spans="1:37">
      <c r="A3295" t="s">
        <v>3592</v>
      </c>
      <c r="B3295" t="s">
        <v>3592</v>
      </c>
      <c r="C3295" t="s">
        <v>53</v>
      </c>
      <c r="D3295">
        <v>2908</v>
      </c>
      <c r="E3295" s="7">
        <v>5771</v>
      </c>
      <c r="F3295" t="s">
        <v>9577</v>
      </c>
      <c r="G3295" t="s">
        <v>9590</v>
      </c>
      <c r="H3295">
        <v>50.558725799999998</v>
      </c>
      <c r="I3295">
        <v>4.8566890000000003</v>
      </c>
      <c r="J3295">
        <v>5310</v>
      </c>
      <c r="K3295" t="s">
        <v>9579</v>
      </c>
      <c r="L3295" t="s">
        <v>9580</v>
      </c>
      <c r="M3295" t="s">
        <v>58</v>
      </c>
      <c r="N3295" t="s">
        <v>91</v>
      </c>
      <c r="O3295" t="s">
        <v>60</v>
      </c>
      <c r="P3295" s="40"/>
      <c r="Q3295" s="41"/>
      <c r="R3295" s="41"/>
      <c r="S3295" s="41"/>
      <c r="T3295" s="41"/>
      <c r="U3295" s="41"/>
      <c r="V3295" s="41"/>
      <c r="W3295" s="41"/>
      <c r="X3295" s="42"/>
      <c r="Y3295" s="41"/>
      <c r="Z3295" s="41"/>
      <c r="AA3295" s="41"/>
      <c r="AB3295" s="41"/>
      <c r="AC3295" s="41"/>
      <c r="AD3295" s="41"/>
      <c r="AE3295" s="41"/>
      <c r="AF3295" s="40"/>
      <c r="AG3295" s="41"/>
      <c r="AH3295" s="42"/>
      <c r="AI3295" s="11">
        <f t="shared" si="169"/>
        <v>0</v>
      </c>
      <c r="AJ3295" s="12">
        <f t="shared" si="168"/>
        <v>0</v>
      </c>
      <c r="AK3295" s="13">
        <f t="shared" si="170"/>
        <v>0</v>
      </c>
    </row>
    <row r="3296" spans="1:37">
      <c r="A3296" t="s">
        <v>3592</v>
      </c>
      <c r="B3296" t="s">
        <v>3592</v>
      </c>
      <c r="C3296" t="s">
        <v>120</v>
      </c>
      <c r="D3296">
        <v>2909</v>
      </c>
      <c r="E3296" s="7">
        <v>5773</v>
      </c>
      <c r="F3296" t="s">
        <v>3388</v>
      </c>
      <c r="G3296" t="s">
        <v>9591</v>
      </c>
      <c r="H3296">
        <v>50.5586707</v>
      </c>
      <c r="I3296">
        <v>4.8565849999999999</v>
      </c>
      <c r="J3296">
        <v>5310</v>
      </c>
      <c r="K3296" t="s">
        <v>9592</v>
      </c>
      <c r="L3296" t="s">
        <v>9593</v>
      </c>
      <c r="M3296" t="s">
        <v>58</v>
      </c>
      <c r="N3296" t="s">
        <v>59</v>
      </c>
      <c r="O3296" t="s">
        <v>60</v>
      </c>
      <c r="P3296" s="37"/>
      <c r="Q3296" s="38"/>
      <c r="R3296" s="38"/>
      <c r="S3296" s="38"/>
      <c r="T3296" s="38"/>
      <c r="U3296" s="38"/>
      <c r="V3296" s="38"/>
      <c r="W3296" s="38"/>
      <c r="X3296" s="39"/>
      <c r="Y3296" s="38"/>
      <c r="Z3296" s="38"/>
      <c r="AA3296" s="38"/>
      <c r="AB3296" s="38"/>
      <c r="AC3296" s="38"/>
      <c r="AD3296" s="38"/>
      <c r="AE3296" s="38"/>
      <c r="AF3296" s="37"/>
      <c r="AG3296" s="38"/>
      <c r="AH3296" s="39"/>
      <c r="AI3296" s="8">
        <f t="shared" si="169"/>
        <v>0</v>
      </c>
      <c r="AJ3296" s="9">
        <f t="shared" si="168"/>
        <v>0</v>
      </c>
      <c r="AK3296" s="10">
        <f t="shared" si="170"/>
        <v>0</v>
      </c>
    </row>
    <row r="3297" spans="1:37">
      <c r="A3297" t="s">
        <v>3592</v>
      </c>
      <c r="B3297" t="s">
        <v>3592</v>
      </c>
      <c r="C3297" t="s">
        <v>120</v>
      </c>
      <c r="D3297">
        <v>2911</v>
      </c>
      <c r="E3297" s="7">
        <v>5775</v>
      </c>
      <c r="F3297" t="s">
        <v>4843</v>
      </c>
      <c r="G3297" t="s">
        <v>9594</v>
      </c>
      <c r="H3297">
        <v>50.558953799999998</v>
      </c>
      <c r="I3297">
        <v>4.9117066999999999</v>
      </c>
      <c r="J3297">
        <v>5310</v>
      </c>
      <c r="K3297" t="s">
        <v>9595</v>
      </c>
      <c r="L3297" t="s">
        <v>9596</v>
      </c>
      <c r="M3297" t="s">
        <v>58</v>
      </c>
      <c r="N3297" t="s">
        <v>59</v>
      </c>
      <c r="O3297" t="s">
        <v>60</v>
      </c>
      <c r="P3297" s="40"/>
      <c r="Q3297" s="41"/>
      <c r="R3297" s="41"/>
      <c r="S3297" s="41"/>
      <c r="T3297" s="41"/>
      <c r="U3297" s="41"/>
      <c r="V3297" s="41"/>
      <c r="W3297" s="41"/>
      <c r="X3297" s="42"/>
      <c r="Y3297" s="41"/>
      <c r="Z3297" s="41"/>
      <c r="AA3297" s="41"/>
      <c r="AB3297" s="41"/>
      <c r="AC3297" s="41"/>
      <c r="AD3297" s="41"/>
      <c r="AE3297" s="41"/>
      <c r="AF3297" s="40"/>
      <c r="AG3297" s="41"/>
      <c r="AH3297" s="42"/>
      <c r="AI3297" s="11">
        <f t="shared" si="169"/>
        <v>0</v>
      </c>
      <c r="AJ3297" s="12">
        <f t="shared" si="168"/>
        <v>0</v>
      </c>
      <c r="AK3297" s="13">
        <f t="shared" si="170"/>
        <v>0</v>
      </c>
    </row>
    <row r="3298" spans="1:37">
      <c r="A3298" t="s">
        <v>3592</v>
      </c>
      <c r="B3298" t="s">
        <v>3592</v>
      </c>
      <c r="C3298" t="s">
        <v>120</v>
      </c>
      <c r="D3298">
        <v>2912</v>
      </c>
      <c r="E3298" s="7">
        <v>5776</v>
      </c>
      <c r="F3298" t="s">
        <v>9597</v>
      </c>
      <c r="G3298" t="s">
        <v>9598</v>
      </c>
      <c r="H3298">
        <v>50.592096300000001</v>
      </c>
      <c r="I3298">
        <v>4.9059102000000001</v>
      </c>
      <c r="J3298">
        <v>5310</v>
      </c>
      <c r="K3298" t="s">
        <v>9599</v>
      </c>
      <c r="L3298" t="s">
        <v>9600</v>
      </c>
      <c r="M3298" t="s">
        <v>58</v>
      </c>
      <c r="N3298" t="s">
        <v>59</v>
      </c>
      <c r="O3298" t="s">
        <v>158</v>
      </c>
      <c r="P3298" s="37"/>
      <c r="Q3298" s="38"/>
      <c r="R3298" s="38"/>
      <c r="S3298" s="38"/>
      <c r="T3298" s="38"/>
      <c r="U3298" s="38"/>
      <c r="V3298" s="38"/>
      <c r="W3298" s="38"/>
      <c r="X3298" s="39"/>
      <c r="Y3298" s="38"/>
      <c r="Z3298" s="38"/>
      <c r="AA3298" s="38"/>
      <c r="AB3298" s="38"/>
      <c r="AC3298" s="38"/>
      <c r="AD3298" s="38"/>
      <c r="AE3298" s="38"/>
      <c r="AF3298" s="37"/>
      <c r="AG3298" s="38"/>
      <c r="AH3298" s="39"/>
      <c r="AI3298" s="8">
        <f t="shared" si="169"/>
        <v>0</v>
      </c>
      <c r="AJ3298" s="9">
        <f t="shared" si="168"/>
        <v>0</v>
      </c>
      <c r="AK3298" s="10">
        <f t="shared" si="170"/>
        <v>0</v>
      </c>
    </row>
    <row r="3299" spans="1:37">
      <c r="A3299" t="s">
        <v>3592</v>
      </c>
      <c r="B3299" t="s">
        <v>3592</v>
      </c>
      <c r="C3299" t="s">
        <v>120</v>
      </c>
      <c r="D3299">
        <v>2913</v>
      </c>
      <c r="E3299" s="7">
        <v>5777</v>
      </c>
      <c r="F3299" t="s">
        <v>1916</v>
      </c>
      <c r="G3299" t="s">
        <v>9601</v>
      </c>
      <c r="H3299">
        <v>50.583384899999999</v>
      </c>
      <c r="I3299">
        <v>4.9449806000000001</v>
      </c>
      <c r="J3299">
        <v>5310</v>
      </c>
      <c r="K3299" t="s">
        <v>9602</v>
      </c>
      <c r="L3299" t="s">
        <v>9603</v>
      </c>
      <c r="M3299" t="s">
        <v>58</v>
      </c>
      <c r="N3299" t="s">
        <v>59</v>
      </c>
      <c r="O3299" t="s">
        <v>60</v>
      </c>
      <c r="P3299" s="40"/>
      <c r="Q3299" s="41"/>
      <c r="R3299" s="41"/>
      <c r="S3299" s="41"/>
      <c r="T3299" s="41"/>
      <c r="U3299" s="41"/>
      <c r="V3299" s="41"/>
      <c r="W3299" s="41"/>
      <c r="X3299" s="42"/>
      <c r="Y3299" s="41"/>
      <c r="Z3299" s="41"/>
      <c r="AA3299" s="41"/>
      <c r="AB3299" s="41"/>
      <c r="AC3299" s="41"/>
      <c r="AD3299" s="41"/>
      <c r="AE3299" s="41"/>
      <c r="AF3299" s="40"/>
      <c r="AG3299" s="41"/>
      <c r="AH3299" s="42"/>
      <c r="AI3299" s="11">
        <f t="shared" si="169"/>
        <v>0</v>
      </c>
      <c r="AJ3299" s="12">
        <f t="shared" si="168"/>
        <v>0</v>
      </c>
      <c r="AK3299" s="13">
        <f t="shared" si="170"/>
        <v>0</v>
      </c>
    </row>
    <row r="3300" spans="1:37">
      <c r="A3300" t="s">
        <v>3592</v>
      </c>
      <c r="B3300" t="s">
        <v>3592</v>
      </c>
      <c r="C3300" t="s">
        <v>182</v>
      </c>
      <c r="D3300">
        <v>3062</v>
      </c>
      <c r="E3300" s="7">
        <v>5778</v>
      </c>
      <c r="F3300" t="s">
        <v>9604</v>
      </c>
      <c r="G3300" t="s">
        <v>9605</v>
      </c>
      <c r="H3300">
        <v>50.591408899999998</v>
      </c>
      <c r="I3300">
        <v>4.9097071000000003</v>
      </c>
      <c r="J3300">
        <v>5310</v>
      </c>
      <c r="K3300" t="s">
        <v>9606</v>
      </c>
      <c r="L3300" t="s">
        <v>9607</v>
      </c>
      <c r="M3300" t="s">
        <v>58</v>
      </c>
      <c r="N3300" t="s">
        <v>59</v>
      </c>
      <c r="O3300" t="s">
        <v>60</v>
      </c>
      <c r="P3300" s="37"/>
      <c r="Q3300" s="38"/>
      <c r="R3300" s="38"/>
      <c r="S3300" s="38"/>
      <c r="T3300" s="38"/>
      <c r="U3300" s="38"/>
      <c r="V3300" s="38"/>
      <c r="W3300" s="38"/>
      <c r="X3300" s="39"/>
      <c r="Y3300" s="38"/>
      <c r="Z3300" s="38"/>
      <c r="AA3300" s="38"/>
      <c r="AB3300" s="38"/>
      <c r="AC3300" s="38"/>
      <c r="AD3300" s="38"/>
      <c r="AE3300" s="38"/>
      <c r="AF3300" s="37"/>
      <c r="AG3300" s="38"/>
      <c r="AH3300" s="39"/>
      <c r="AI3300" s="8">
        <f t="shared" si="169"/>
        <v>0</v>
      </c>
      <c r="AJ3300" s="9">
        <f t="shared" si="168"/>
        <v>0</v>
      </c>
      <c r="AK3300" s="10">
        <f t="shared" si="170"/>
        <v>0</v>
      </c>
    </row>
    <row r="3301" spans="1:37">
      <c r="A3301" t="s">
        <v>3592</v>
      </c>
      <c r="B3301" t="s">
        <v>3592</v>
      </c>
      <c r="C3301" t="s">
        <v>120</v>
      </c>
      <c r="D3301">
        <v>2915</v>
      </c>
      <c r="E3301" s="7">
        <v>5780</v>
      </c>
      <c r="F3301" t="s">
        <v>9608</v>
      </c>
      <c r="G3301" t="s">
        <v>9609</v>
      </c>
      <c r="H3301">
        <v>50.5924148</v>
      </c>
      <c r="I3301">
        <v>4.9083575000000002</v>
      </c>
      <c r="J3301">
        <v>5310</v>
      </c>
      <c r="K3301" t="s">
        <v>9610</v>
      </c>
      <c r="L3301" t="s">
        <v>9611</v>
      </c>
      <c r="M3301" t="s">
        <v>58</v>
      </c>
      <c r="N3301" t="s">
        <v>168</v>
      </c>
      <c r="O3301" t="s">
        <v>158</v>
      </c>
      <c r="P3301" s="40"/>
      <c r="Q3301" s="41"/>
      <c r="R3301" s="41"/>
      <c r="S3301" s="41"/>
      <c r="T3301" s="41"/>
      <c r="U3301" s="41"/>
      <c r="V3301" s="41"/>
      <c r="W3301" s="41"/>
      <c r="X3301" s="42"/>
      <c r="Y3301" s="41"/>
      <c r="Z3301" s="41"/>
      <c r="AA3301" s="41"/>
      <c r="AB3301" s="41"/>
      <c r="AC3301" s="41"/>
      <c r="AD3301" s="41"/>
      <c r="AE3301" s="41"/>
      <c r="AF3301" s="40"/>
      <c r="AG3301" s="41"/>
      <c r="AH3301" s="42"/>
      <c r="AI3301" s="11">
        <f t="shared" si="169"/>
        <v>0</v>
      </c>
      <c r="AJ3301" s="12">
        <f t="shared" si="168"/>
        <v>0</v>
      </c>
      <c r="AK3301" s="13">
        <f t="shared" si="170"/>
        <v>0</v>
      </c>
    </row>
    <row r="3302" spans="1:37">
      <c r="A3302" t="s">
        <v>3592</v>
      </c>
      <c r="B3302" t="s">
        <v>3592</v>
      </c>
      <c r="C3302" t="s">
        <v>53</v>
      </c>
      <c r="D3302">
        <v>2918</v>
      </c>
      <c r="E3302" s="7">
        <v>5783</v>
      </c>
      <c r="F3302" t="s">
        <v>9612</v>
      </c>
      <c r="G3302" t="s">
        <v>9613</v>
      </c>
      <c r="H3302">
        <v>50.436540999999998</v>
      </c>
      <c r="I3302">
        <v>4.7308934000000002</v>
      </c>
      <c r="J3302">
        <v>5150</v>
      </c>
      <c r="K3302" t="s">
        <v>9614</v>
      </c>
      <c r="L3302" t="s">
        <v>9615</v>
      </c>
      <c r="M3302" t="s">
        <v>58</v>
      </c>
      <c r="N3302" t="s">
        <v>59</v>
      </c>
      <c r="O3302" t="s">
        <v>60</v>
      </c>
      <c r="P3302" s="37"/>
      <c r="Q3302" s="38"/>
      <c r="R3302" s="38"/>
      <c r="S3302" s="38"/>
      <c r="T3302" s="38"/>
      <c r="U3302" s="38"/>
      <c r="V3302" s="38"/>
      <c r="W3302" s="38"/>
      <c r="X3302" s="39"/>
      <c r="Y3302" s="38"/>
      <c r="Z3302" s="38"/>
      <c r="AA3302" s="38"/>
      <c r="AB3302" s="38"/>
      <c r="AC3302" s="38"/>
      <c r="AD3302" s="38"/>
      <c r="AE3302" s="38"/>
      <c r="AF3302" s="37"/>
      <c r="AG3302" s="38"/>
      <c r="AH3302" s="39"/>
      <c r="AI3302" s="8">
        <f t="shared" si="169"/>
        <v>0</v>
      </c>
      <c r="AJ3302" s="9">
        <f t="shared" si="168"/>
        <v>0</v>
      </c>
      <c r="AK3302" s="10">
        <f t="shared" si="170"/>
        <v>0</v>
      </c>
    </row>
    <row r="3303" spans="1:37">
      <c r="A3303" t="s">
        <v>3592</v>
      </c>
      <c r="B3303" t="s">
        <v>3592</v>
      </c>
      <c r="C3303" t="s">
        <v>53</v>
      </c>
      <c r="D3303">
        <v>95565</v>
      </c>
      <c r="E3303" s="7">
        <v>5784</v>
      </c>
      <c r="F3303" t="s">
        <v>9616</v>
      </c>
      <c r="G3303" t="s">
        <v>9617</v>
      </c>
      <c r="H3303">
        <v>50.451551199999997</v>
      </c>
      <c r="I3303">
        <v>4.7662497999999998</v>
      </c>
      <c r="J3303">
        <v>5150</v>
      </c>
      <c r="K3303" t="s">
        <v>9618</v>
      </c>
      <c r="L3303" t="s">
        <v>9619</v>
      </c>
      <c r="M3303" t="s">
        <v>58</v>
      </c>
      <c r="N3303" t="s">
        <v>59</v>
      </c>
      <c r="O3303" t="s">
        <v>158</v>
      </c>
      <c r="P3303" s="40"/>
      <c r="Q3303" s="41"/>
      <c r="R3303" s="41"/>
      <c r="S3303" s="41"/>
      <c r="T3303" s="41"/>
      <c r="U3303" s="41"/>
      <c r="V3303" s="41"/>
      <c r="W3303" s="41"/>
      <c r="X3303" s="42"/>
      <c r="Y3303" s="41"/>
      <c r="Z3303" s="41"/>
      <c r="AA3303" s="41"/>
      <c r="AB3303" s="41"/>
      <c r="AC3303" s="41"/>
      <c r="AD3303" s="41"/>
      <c r="AE3303" s="41"/>
      <c r="AF3303" s="40"/>
      <c r="AG3303" s="41"/>
      <c r="AH3303" s="42"/>
      <c r="AI3303" s="11">
        <f t="shared" si="169"/>
        <v>0</v>
      </c>
      <c r="AJ3303" s="12">
        <f t="shared" si="168"/>
        <v>0</v>
      </c>
      <c r="AK3303" s="13">
        <f t="shared" si="170"/>
        <v>0</v>
      </c>
    </row>
    <row r="3304" spans="1:37">
      <c r="A3304" t="s">
        <v>3592</v>
      </c>
      <c r="B3304" t="s">
        <v>3592</v>
      </c>
      <c r="C3304" t="s">
        <v>53</v>
      </c>
      <c r="D3304">
        <v>95565</v>
      </c>
      <c r="E3304" s="7">
        <v>5785</v>
      </c>
      <c r="F3304" t="s">
        <v>9616</v>
      </c>
      <c r="G3304" t="s">
        <v>9620</v>
      </c>
      <c r="H3304">
        <v>50.419904500000001</v>
      </c>
      <c r="I3304">
        <v>4.7734199999999998</v>
      </c>
      <c r="J3304">
        <v>5150</v>
      </c>
      <c r="K3304" t="s">
        <v>9618</v>
      </c>
      <c r="L3304" t="s">
        <v>9619</v>
      </c>
      <c r="M3304" t="s">
        <v>58</v>
      </c>
      <c r="N3304" t="s">
        <v>59</v>
      </c>
      <c r="O3304" t="s">
        <v>60</v>
      </c>
      <c r="P3304" s="37"/>
      <c r="Q3304" s="38"/>
      <c r="R3304" s="38"/>
      <c r="S3304" s="38"/>
      <c r="T3304" s="38"/>
      <c r="U3304" s="38"/>
      <c r="V3304" s="38"/>
      <c r="W3304" s="38"/>
      <c r="X3304" s="39"/>
      <c r="Y3304" s="38"/>
      <c r="Z3304" s="38"/>
      <c r="AA3304" s="38"/>
      <c r="AB3304" s="38"/>
      <c r="AC3304" s="38"/>
      <c r="AD3304" s="38"/>
      <c r="AE3304" s="38"/>
      <c r="AF3304" s="37"/>
      <c r="AG3304" s="38"/>
      <c r="AH3304" s="39"/>
      <c r="AI3304" s="8">
        <f t="shared" si="169"/>
        <v>0</v>
      </c>
      <c r="AJ3304" s="9">
        <f t="shared" si="168"/>
        <v>0</v>
      </c>
      <c r="AK3304" s="10">
        <f t="shared" si="170"/>
        <v>0</v>
      </c>
    </row>
    <row r="3305" spans="1:37">
      <c r="A3305" t="s">
        <v>3592</v>
      </c>
      <c r="B3305" t="s">
        <v>3592</v>
      </c>
      <c r="C3305" t="s">
        <v>53</v>
      </c>
      <c r="D3305">
        <v>2918</v>
      </c>
      <c r="E3305" s="7">
        <v>5786</v>
      </c>
      <c r="F3305" t="s">
        <v>9612</v>
      </c>
      <c r="G3305" t="s">
        <v>9621</v>
      </c>
      <c r="H3305">
        <v>50.4520488</v>
      </c>
      <c r="I3305">
        <v>4.7322205999999998</v>
      </c>
      <c r="J3305">
        <v>5150</v>
      </c>
      <c r="K3305" t="s">
        <v>9614</v>
      </c>
      <c r="L3305" t="s">
        <v>9615</v>
      </c>
      <c r="M3305" t="s">
        <v>58</v>
      </c>
      <c r="N3305" t="s">
        <v>59</v>
      </c>
      <c r="O3305" t="s">
        <v>60</v>
      </c>
      <c r="P3305" s="40"/>
      <c r="Q3305" s="41"/>
      <c r="R3305" s="41"/>
      <c r="S3305" s="41"/>
      <c r="T3305" s="41"/>
      <c r="U3305" s="41"/>
      <c r="V3305" s="41"/>
      <c r="W3305" s="41"/>
      <c r="X3305" s="42"/>
      <c r="Y3305" s="41"/>
      <c r="Z3305" s="41"/>
      <c r="AA3305" s="41"/>
      <c r="AB3305" s="41"/>
      <c r="AC3305" s="41"/>
      <c r="AD3305" s="41"/>
      <c r="AE3305" s="41"/>
      <c r="AF3305" s="40"/>
      <c r="AG3305" s="41"/>
      <c r="AH3305" s="42"/>
      <c r="AI3305" s="11">
        <f t="shared" si="169"/>
        <v>0</v>
      </c>
      <c r="AJ3305" s="12">
        <f t="shared" si="168"/>
        <v>0</v>
      </c>
      <c r="AK3305" s="13">
        <f t="shared" si="170"/>
        <v>0</v>
      </c>
    </row>
    <row r="3306" spans="1:37">
      <c r="A3306" t="s">
        <v>3592</v>
      </c>
      <c r="B3306" t="s">
        <v>3592</v>
      </c>
      <c r="C3306" t="s">
        <v>120</v>
      </c>
      <c r="D3306">
        <v>2919</v>
      </c>
      <c r="E3306" s="7">
        <v>5787</v>
      </c>
      <c r="F3306" t="s">
        <v>9622</v>
      </c>
      <c r="G3306" t="s">
        <v>9623</v>
      </c>
      <c r="H3306">
        <v>50.4319536</v>
      </c>
      <c r="I3306">
        <v>4.7592015999999999</v>
      </c>
      <c r="J3306">
        <v>5150</v>
      </c>
      <c r="K3306" t="s">
        <v>9624</v>
      </c>
      <c r="L3306" t="s">
        <v>9625</v>
      </c>
      <c r="M3306" t="s">
        <v>58</v>
      </c>
      <c r="N3306" t="s">
        <v>91</v>
      </c>
      <c r="O3306" t="s">
        <v>158</v>
      </c>
      <c r="P3306" s="37"/>
      <c r="Q3306" s="38"/>
      <c r="R3306" s="38"/>
      <c r="S3306" s="38"/>
      <c r="T3306" s="38"/>
      <c r="U3306" s="38"/>
      <c r="V3306" s="38"/>
      <c r="W3306" s="38"/>
      <c r="X3306" s="39"/>
      <c r="Y3306" s="38"/>
      <c r="Z3306" s="38"/>
      <c r="AA3306" s="38"/>
      <c r="AB3306" s="38"/>
      <c r="AC3306" s="38"/>
      <c r="AD3306" s="38"/>
      <c r="AE3306" s="38"/>
      <c r="AF3306" s="37"/>
      <c r="AG3306" s="38"/>
      <c r="AH3306" s="39"/>
      <c r="AI3306" s="8">
        <f t="shared" si="169"/>
        <v>0</v>
      </c>
      <c r="AJ3306" s="9">
        <f t="shared" si="168"/>
        <v>0</v>
      </c>
      <c r="AK3306" s="10">
        <f t="shared" si="170"/>
        <v>0</v>
      </c>
    </row>
    <row r="3307" spans="1:37">
      <c r="A3307" t="s">
        <v>3592</v>
      </c>
      <c r="B3307" t="s">
        <v>3592</v>
      </c>
      <c r="C3307" t="s">
        <v>120</v>
      </c>
      <c r="D3307">
        <v>2920</v>
      </c>
      <c r="E3307" s="7">
        <v>5788</v>
      </c>
      <c r="F3307" t="s">
        <v>9626</v>
      </c>
      <c r="G3307" t="s">
        <v>9627</v>
      </c>
      <c r="H3307">
        <v>50.433744400000002</v>
      </c>
      <c r="I3307">
        <v>4.7578106</v>
      </c>
      <c r="J3307">
        <v>5150</v>
      </c>
      <c r="K3307" t="s">
        <v>9628</v>
      </c>
      <c r="L3307" t="s">
        <v>9629</v>
      </c>
      <c r="M3307" t="s">
        <v>58</v>
      </c>
      <c r="N3307" t="s">
        <v>168</v>
      </c>
      <c r="O3307" t="s">
        <v>158</v>
      </c>
      <c r="P3307" s="40"/>
      <c r="Q3307" s="41"/>
      <c r="R3307" s="41"/>
      <c r="S3307" s="41"/>
      <c r="T3307" s="41"/>
      <c r="U3307" s="41"/>
      <c r="V3307" s="41"/>
      <c r="W3307" s="41"/>
      <c r="X3307" s="42"/>
      <c r="Y3307" s="41"/>
      <c r="Z3307" s="41"/>
      <c r="AA3307" s="41"/>
      <c r="AB3307" s="41"/>
      <c r="AC3307" s="41"/>
      <c r="AD3307" s="41"/>
      <c r="AE3307" s="41"/>
      <c r="AF3307" s="40"/>
      <c r="AG3307" s="41"/>
      <c r="AH3307" s="42"/>
      <c r="AI3307" s="11">
        <f t="shared" si="169"/>
        <v>0</v>
      </c>
      <c r="AJ3307" s="12">
        <f t="shared" ref="AJ3307:AJ3370" si="171">IF(AND(AI3307&gt;0,O3307="OUI"),1,0)</f>
        <v>0</v>
      </c>
      <c r="AK3307" s="13">
        <f t="shared" si="170"/>
        <v>0</v>
      </c>
    </row>
    <row r="3308" spans="1:37">
      <c r="A3308" t="s">
        <v>3592</v>
      </c>
      <c r="B3308" t="s">
        <v>3592</v>
      </c>
      <c r="C3308" t="s">
        <v>120</v>
      </c>
      <c r="D3308">
        <v>3164</v>
      </c>
      <c r="E3308" s="7">
        <v>5789</v>
      </c>
      <c r="F3308" t="s">
        <v>3388</v>
      </c>
      <c r="G3308" t="s">
        <v>9630</v>
      </c>
      <c r="H3308">
        <v>50.434162499999999</v>
      </c>
      <c r="I3308">
        <v>4.7619376999999998</v>
      </c>
      <c r="J3308">
        <v>5150</v>
      </c>
      <c r="K3308" t="s">
        <v>9631</v>
      </c>
      <c r="L3308" t="s">
        <v>9632</v>
      </c>
      <c r="M3308" t="s">
        <v>58</v>
      </c>
      <c r="N3308" t="s">
        <v>65</v>
      </c>
      <c r="O3308" t="s">
        <v>158</v>
      </c>
      <c r="P3308" s="37"/>
      <c r="Q3308" s="38"/>
      <c r="R3308" s="38"/>
      <c r="S3308" s="38"/>
      <c r="T3308" s="38"/>
      <c r="U3308" s="38"/>
      <c r="V3308" s="38"/>
      <c r="W3308" s="38"/>
      <c r="X3308" s="39"/>
      <c r="Y3308" s="38"/>
      <c r="Z3308" s="38"/>
      <c r="AA3308" s="38"/>
      <c r="AB3308" s="38"/>
      <c r="AC3308" s="38"/>
      <c r="AD3308" s="38"/>
      <c r="AE3308" s="38"/>
      <c r="AF3308" s="37"/>
      <c r="AG3308" s="38"/>
      <c r="AH3308" s="39"/>
      <c r="AI3308" s="8">
        <f t="shared" si="169"/>
        <v>0</v>
      </c>
      <c r="AJ3308" s="9">
        <f t="shared" si="171"/>
        <v>0</v>
      </c>
      <c r="AK3308" s="10">
        <f t="shared" si="170"/>
        <v>0</v>
      </c>
    </row>
    <row r="3309" spans="1:37">
      <c r="A3309" t="s">
        <v>3592</v>
      </c>
      <c r="B3309" t="s">
        <v>3592</v>
      </c>
      <c r="C3309" t="s">
        <v>120</v>
      </c>
      <c r="D3309">
        <v>3164</v>
      </c>
      <c r="E3309" s="7">
        <v>5790</v>
      </c>
      <c r="F3309" t="s">
        <v>3388</v>
      </c>
      <c r="G3309" t="s">
        <v>9633</v>
      </c>
      <c r="H3309">
        <v>50.424058799999997</v>
      </c>
      <c r="I3309">
        <v>4.7537171999999996</v>
      </c>
      <c r="J3309">
        <v>5150</v>
      </c>
      <c r="K3309" t="s">
        <v>9631</v>
      </c>
      <c r="L3309" t="s">
        <v>9632</v>
      </c>
      <c r="M3309" t="s">
        <v>58</v>
      </c>
      <c r="N3309" t="s">
        <v>65</v>
      </c>
      <c r="O3309" t="s">
        <v>158</v>
      </c>
      <c r="P3309" s="40"/>
      <c r="Q3309" s="41"/>
      <c r="R3309" s="41"/>
      <c r="S3309" s="41"/>
      <c r="T3309" s="41"/>
      <c r="U3309" s="41"/>
      <c r="V3309" s="41"/>
      <c r="W3309" s="41"/>
      <c r="X3309" s="42"/>
      <c r="Y3309" s="41"/>
      <c r="Z3309" s="41"/>
      <c r="AA3309" s="41"/>
      <c r="AB3309" s="41"/>
      <c r="AC3309" s="41"/>
      <c r="AD3309" s="41"/>
      <c r="AE3309" s="41"/>
      <c r="AF3309" s="40"/>
      <c r="AG3309" s="41"/>
      <c r="AH3309" s="42"/>
      <c r="AI3309" s="11">
        <f t="shared" si="169"/>
        <v>0</v>
      </c>
      <c r="AJ3309" s="12">
        <f t="shared" si="171"/>
        <v>0</v>
      </c>
      <c r="AK3309" s="13">
        <f t="shared" si="170"/>
        <v>0</v>
      </c>
    </row>
    <row r="3310" spans="1:37">
      <c r="A3310" t="s">
        <v>3592</v>
      </c>
      <c r="B3310" t="s">
        <v>3592</v>
      </c>
      <c r="C3310" t="s">
        <v>120</v>
      </c>
      <c r="D3310">
        <v>3164</v>
      </c>
      <c r="E3310" s="7">
        <v>5791</v>
      </c>
      <c r="F3310" t="s">
        <v>3388</v>
      </c>
      <c r="G3310" t="s">
        <v>9634</v>
      </c>
      <c r="H3310">
        <v>50.432145900000002</v>
      </c>
      <c r="I3310">
        <v>4.7595587999999998</v>
      </c>
      <c r="J3310">
        <v>5150</v>
      </c>
      <c r="K3310" t="s">
        <v>9631</v>
      </c>
      <c r="L3310" t="s">
        <v>9632</v>
      </c>
      <c r="M3310" t="s">
        <v>58</v>
      </c>
      <c r="N3310" t="s">
        <v>91</v>
      </c>
      <c r="O3310" t="s">
        <v>158</v>
      </c>
      <c r="P3310" s="37"/>
      <c r="Q3310" s="38"/>
      <c r="R3310" s="38"/>
      <c r="S3310" s="38"/>
      <c r="T3310" s="38"/>
      <c r="U3310" s="38"/>
      <c r="V3310" s="38"/>
      <c r="W3310" s="38"/>
      <c r="X3310" s="39"/>
      <c r="Y3310" s="38"/>
      <c r="Z3310" s="38"/>
      <c r="AA3310" s="38"/>
      <c r="AB3310" s="38"/>
      <c r="AC3310" s="38"/>
      <c r="AD3310" s="38"/>
      <c r="AE3310" s="38"/>
      <c r="AF3310" s="37"/>
      <c r="AG3310" s="38"/>
      <c r="AH3310" s="39"/>
      <c r="AI3310" s="8">
        <f t="shared" si="169"/>
        <v>0</v>
      </c>
      <c r="AJ3310" s="9">
        <f t="shared" si="171"/>
        <v>0</v>
      </c>
      <c r="AK3310" s="10">
        <f t="shared" si="170"/>
        <v>0</v>
      </c>
    </row>
    <row r="3311" spans="1:37">
      <c r="A3311" t="s">
        <v>3592</v>
      </c>
      <c r="B3311" t="s">
        <v>3592</v>
      </c>
      <c r="C3311" t="s">
        <v>53</v>
      </c>
      <c r="D3311">
        <v>95354</v>
      </c>
      <c r="E3311" s="7">
        <v>5792</v>
      </c>
      <c r="F3311" t="s">
        <v>9635</v>
      </c>
      <c r="G3311" t="s">
        <v>9636</v>
      </c>
      <c r="H3311">
        <v>50.405278299999999</v>
      </c>
      <c r="I3311">
        <v>4.6538747999999996</v>
      </c>
      <c r="J3311">
        <v>5070</v>
      </c>
      <c r="K3311" t="s">
        <v>9637</v>
      </c>
      <c r="L3311" t="s">
        <v>9638</v>
      </c>
      <c r="M3311" t="s">
        <v>58</v>
      </c>
      <c r="N3311" t="s">
        <v>59</v>
      </c>
      <c r="O3311" t="s">
        <v>60</v>
      </c>
      <c r="P3311" s="40"/>
      <c r="Q3311" s="41"/>
      <c r="R3311" s="41"/>
      <c r="S3311" s="41"/>
      <c r="T3311" s="41"/>
      <c r="U3311" s="41"/>
      <c r="V3311" s="41"/>
      <c r="W3311" s="41"/>
      <c r="X3311" s="42"/>
      <c r="Y3311" s="41"/>
      <c r="Z3311" s="41"/>
      <c r="AA3311" s="41"/>
      <c r="AB3311" s="41"/>
      <c r="AC3311" s="41"/>
      <c r="AD3311" s="41"/>
      <c r="AE3311" s="41"/>
      <c r="AF3311" s="40"/>
      <c r="AG3311" s="41"/>
      <c r="AH3311" s="42"/>
      <c r="AI3311" s="11">
        <f t="shared" si="169"/>
        <v>0</v>
      </c>
      <c r="AJ3311" s="12">
        <f t="shared" si="171"/>
        <v>0</v>
      </c>
      <c r="AK3311" s="13">
        <f t="shared" si="170"/>
        <v>0</v>
      </c>
    </row>
    <row r="3312" spans="1:37">
      <c r="A3312" t="s">
        <v>3592</v>
      </c>
      <c r="B3312" t="s">
        <v>3592</v>
      </c>
      <c r="C3312" t="s">
        <v>53</v>
      </c>
      <c r="D3312">
        <v>2921</v>
      </c>
      <c r="E3312" s="7">
        <v>5794</v>
      </c>
      <c r="F3312" t="s">
        <v>9639</v>
      </c>
      <c r="G3312" t="s">
        <v>9640</v>
      </c>
      <c r="H3312">
        <v>50.409750199999998</v>
      </c>
      <c r="I3312">
        <v>4.6177077000000004</v>
      </c>
      <c r="J3312">
        <v>5070</v>
      </c>
      <c r="K3312" t="s">
        <v>9641</v>
      </c>
      <c r="L3312" t="s">
        <v>9642</v>
      </c>
      <c r="M3312" t="s">
        <v>58</v>
      </c>
      <c r="N3312" t="s">
        <v>59</v>
      </c>
      <c r="O3312" t="s">
        <v>60</v>
      </c>
      <c r="P3312" s="37"/>
      <c r="Q3312" s="38"/>
      <c r="R3312" s="38"/>
      <c r="S3312" s="38"/>
      <c r="T3312" s="38"/>
      <c r="U3312" s="38"/>
      <c r="V3312" s="38"/>
      <c r="W3312" s="38"/>
      <c r="X3312" s="39"/>
      <c r="Y3312" s="38"/>
      <c r="Z3312" s="38"/>
      <c r="AA3312" s="38"/>
      <c r="AB3312" s="38"/>
      <c r="AC3312" s="38"/>
      <c r="AD3312" s="38"/>
      <c r="AE3312" s="38"/>
      <c r="AF3312" s="37"/>
      <c r="AG3312" s="38"/>
      <c r="AH3312" s="39"/>
      <c r="AI3312" s="8">
        <f t="shared" si="169"/>
        <v>0</v>
      </c>
      <c r="AJ3312" s="9">
        <f t="shared" si="171"/>
        <v>0</v>
      </c>
      <c r="AK3312" s="10">
        <f t="shared" si="170"/>
        <v>0</v>
      </c>
    </row>
    <row r="3313" spans="1:37">
      <c r="A3313" t="s">
        <v>3592</v>
      </c>
      <c r="B3313" t="s">
        <v>3592</v>
      </c>
      <c r="C3313" t="s">
        <v>53</v>
      </c>
      <c r="D3313">
        <v>95354</v>
      </c>
      <c r="E3313" s="7">
        <v>5795</v>
      </c>
      <c r="F3313" t="s">
        <v>9635</v>
      </c>
      <c r="G3313" t="s">
        <v>9643</v>
      </c>
      <c r="H3313">
        <v>50.374532000000002</v>
      </c>
      <c r="I3313">
        <v>4.6039431000000004</v>
      </c>
      <c r="J3313">
        <v>5070</v>
      </c>
      <c r="K3313" t="s">
        <v>9637</v>
      </c>
      <c r="L3313" t="s">
        <v>9638</v>
      </c>
      <c r="M3313" t="s">
        <v>58</v>
      </c>
      <c r="N3313" t="s">
        <v>59</v>
      </c>
      <c r="O3313" t="s">
        <v>60</v>
      </c>
      <c r="P3313" s="40"/>
      <c r="Q3313" s="41"/>
      <c r="R3313" s="41"/>
      <c r="S3313" s="41"/>
      <c r="T3313" s="41"/>
      <c r="U3313" s="41"/>
      <c r="V3313" s="41"/>
      <c r="W3313" s="41"/>
      <c r="X3313" s="42"/>
      <c r="Y3313" s="41"/>
      <c r="Z3313" s="41"/>
      <c r="AA3313" s="41"/>
      <c r="AB3313" s="41"/>
      <c r="AC3313" s="41"/>
      <c r="AD3313" s="41"/>
      <c r="AE3313" s="41"/>
      <c r="AF3313" s="40"/>
      <c r="AG3313" s="41"/>
      <c r="AH3313" s="42"/>
      <c r="AI3313" s="11">
        <f t="shared" si="169"/>
        <v>0</v>
      </c>
      <c r="AJ3313" s="12">
        <f t="shared" si="171"/>
        <v>0</v>
      </c>
      <c r="AK3313" s="13">
        <f t="shared" si="170"/>
        <v>0</v>
      </c>
    </row>
    <row r="3314" spans="1:37">
      <c r="A3314" t="s">
        <v>3592</v>
      </c>
      <c r="B3314" t="s">
        <v>3592</v>
      </c>
      <c r="C3314" t="s">
        <v>53</v>
      </c>
      <c r="D3314">
        <v>2921</v>
      </c>
      <c r="E3314" s="7">
        <v>5796</v>
      </c>
      <c r="F3314" t="s">
        <v>9639</v>
      </c>
      <c r="G3314" t="s">
        <v>9644</v>
      </c>
      <c r="H3314">
        <v>50.392961399999997</v>
      </c>
      <c r="I3314">
        <v>4.6554646999999996</v>
      </c>
      <c r="J3314">
        <v>5070</v>
      </c>
      <c r="K3314" t="s">
        <v>9641</v>
      </c>
      <c r="L3314" t="s">
        <v>9642</v>
      </c>
      <c r="M3314" t="s">
        <v>58</v>
      </c>
      <c r="N3314" t="s">
        <v>59</v>
      </c>
      <c r="O3314" t="s">
        <v>60</v>
      </c>
      <c r="P3314" s="37"/>
      <c r="Q3314" s="38"/>
      <c r="R3314" s="38"/>
      <c r="S3314" s="38"/>
      <c r="T3314" s="38"/>
      <c r="U3314" s="38"/>
      <c r="V3314" s="38"/>
      <c r="W3314" s="38"/>
      <c r="X3314" s="39"/>
      <c r="Y3314" s="38"/>
      <c r="Z3314" s="38"/>
      <c r="AA3314" s="38"/>
      <c r="AB3314" s="38"/>
      <c r="AC3314" s="38"/>
      <c r="AD3314" s="38"/>
      <c r="AE3314" s="38"/>
      <c r="AF3314" s="37"/>
      <c r="AG3314" s="38"/>
      <c r="AH3314" s="39"/>
      <c r="AI3314" s="8">
        <f t="shared" si="169"/>
        <v>0</v>
      </c>
      <c r="AJ3314" s="9">
        <f t="shared" si="171"/>
        <v>0</v>
      </c>
      <c r="AK3314" s="10">
        <f t="shared" si="170"/>
        <v>0</v>
      </c>
    </row>
    <row r="3315" spans="1:37">
      <c r="A3315" t="s">
        <v>3592</v>
      </c>
      <c r="B3315" t="s">
        <v>3592</v>
      </c>
      <c r="C3315" t="s">
        <v>53</v>
      </c>
      <c r="D3315">
        <v>95354</v>
      </c>
      <c r="E3315" s="7">
        <v>5797</v>
      </c>
      <c r="F3315" t="s">
        <v>9635</v>
      </c>
      <c r="G3315" t="s">
        <v>9645</v>
      </c>
      <c r="H3315">
        <v>50.401177099999998</v>
      </c>
      <c r="I3315">
        <v>4.7446897000000003</v>
      </c>
      <c r="J3315">
        <v>5070</v>
      </c>
      <c r="K3315" t="s">
        <v>9637</v>
      </c>
      <c r="L3315" t="s">
        <v>9638</v>
      </c>
      <c r="M3315" t="s">
        <v>58</v>
      </c>
      <c r="N3315" t="s">
        <v>65</v>
      </c>
      <c r="O3315" t="s">
        <v>60</v>
      </c>
      <c r="P3315" s="40"/>
      <c r="Q3315" s="41"/>
      <c r="R3315" s="41"/>
      <c r="S3315" s="41"/>
      <c r="T3315" s="41"/>
      <c r="U3315" s="41"/>
      <c r="V3315" s="41"/>
      <c r="W3315" s="41"/>
      <c r="X3315" s="42"/>
      <c r="Y3315" s="41"/>
      <c r="Z3315" s="41"/>
      <c r="AA3315" s="41"/>
      <c r="AB3315" s="41"/>
      <c r="AC3315" s="41"/>
      <c r="AD3315" s="41"/>
      <c r="AE3315" s="41"/>
      <c r="AF3315" s="40"/>
      <c r="AG3315" s="41"/>
      <c r="AH3315" s="42"/>
      <c r="AI3315" s="11">
        <f t="shared" si="169"/>
        <v>0</v>
      </c>
      <c r="AJ3315" s="12">
        <f t="shared" si="171"/>
        <v>0</v>
      </c>
      <c r="AK3315" s="13">
        <f t="shared" si="170"/>
        <v>0</v>
      </c>
    </row>
    <row r="3316" spans="1:37">
      <c r="A3316" t="s">
        <v>3592</v>
      </c>
      <c r="B3316" t="s">
        <v>3592</v>
      </c>
      <c r="C3316" t="s">
        <v>120</v>
      </c>
      <c r="D3316">
        <v>2922</v>
      </c>
      <c r="E3316" s="7">
        <v>5798</v>
      </c>
      <c r="F3316" t="s">
        <v>9646</v>
      </c>
      <c r="G3316" t="s">
        <v>9647</v>
      </c>
      <c r="H3316">
        <v>50.3978775</v>
      </c>
      <c r="I3316">
        <v>4.7001691000000001</v>
      </c>
      <c r="J3316">
        <v>5070</v>
      </c>
      <c r="K3316" t="s">
        <v>9648</v>
      </c>
      <c r="L3316" t="s">
        <v>9649</v>
      </c>
      <c r="M3316" t="s">
        <v>58</v>
      </c>
      <c r="N3316" t="s">
        <v>65</v>
      </c>
      <c r="O3316" t="s">
        <v>60</v>
      </c>
      <c r="P3316" s="37"/>
      <c r="Q3316" s="38"/>
      <c r="R3316" s="38"/>
      <c r="S3316" s="38"/>
      <c r="T3316" s="38"/>
      <c r="U3316" s="38"/>
      <c r="V3316" s="38"/>
      <c r="W3316" s="38"/>
      <c r="X3316" s="39"/>
      <c r="Y3316" s="38"/>
      <c r="Z3316" s="38"/>
      <c r="AA3316" s="38"/>
      <c r="AB3316" s="38"/>
      <c r="AC3316" s="38"/>
      <c r="AD3316" s="38"/>
      <c r="AE3316" s="38"/>
      <c r="AF3316" s="37"/>
      <c r="AG3316" s="38"/>
      <c r="AH3316" s="39"/>
      <c r="AI3316" s="8">
        <f t="shared" si="169"/>
        <v>0</v>
      </c>
      <c r="AJ3316" s="9">
        <f t="shared" si="171"/>
        <v>0</v>
      </c>
      <c r="AK3316" s="10">
        <f t="shared" si="170"/>
        <v>0</v>
      </c>
    </row>
    <row r="3317" spans="1:37">
      <c r="A3317" t="s">
        <v>3592</v>
      </c>
      <c r="B3317" t="s">
        <v>3592</v>
      </c>
      <c r="C3317" t="s">
        <v>120</v>
      </c>
      <c r="D3317">
        <v>2922</v>
      </c>
      <c r="E3317" s="7">
        <v>5799</v>
      </c>
      <c r="F3317" t="s">
        <v>9646</v>
      </c>
      <c r="G3317" t="s">
        <v>9650</v>
      </c>
      <c r="H3317">
        <v>50.3971497</v>
      </c>
      <c r="I3317">
        <v>4.6975132000000004</v>
      </c>
      <c r="J3317">
        <v>5070</v>
      </c>
      <c r="K3317" t="s">
        <v>9648</v>
      </c>
      <c r="L3317" t="s">
        <v>9649</v>
      </c>
      <c r="M3317" t="s">
        <v>58</v>
      </c>
      <c r="N3317" t="s">
        <v>59</v>
      </c>
      <c r="O3317" t="s">
        <v>60</v>
      </c>
      <c r="P3317" s="40"/>
      <c r="Q3317" s="41"/>
      <c r="R3317" s="41"/>
      <c r="S3317" s="41"/>
      <c r="T3317" s="41"/>
      <c r="U3317" s="41"/>
      <c r="V3317" s="41"/>
      <c r="W3317" s="41"/>
      <c r="X3317" s="42"/>
      <c r="Y3317" s="41"/>
      <c r="Z3317" s="41"/>
      <c r="AA3317" s="41"/>
      <c r="AB3317" s="41"/>
      <c r="AC3317" s="41"/>
      <c r="AD3317" s="41"/>
      <c r="AE3317" s="41"/>
      <c r="AF3317" s="40"/>
      <c r="AG3317" s="41"/>
      <c r="AH3317" s="42"/>
      <c r="AI3317" s="11">
        <f t="shared" si="169"/>
        <v>0</v>
      </c>
      <c r="AJ3317" s="12">
        <f t="shared" si="171"/>
        <v>0</v>
      </c>
      <c r="AK3317" s="13">
        <f t="shared" si="170"/>
        <v>0</v>
      </c>
    </row>
    <row r="3318" spans="1:37">
      <c r="A3318" t="s">
        <v>3592</v>
      </c>
      <c r="B3318" t="s">
        <v>3592</v>
      </c>
      <c r="C3318" t="s">
        <v>182</v>
      </c>
      <c r="D3318">
        <v>5123</v>
      </c>
      <c r="E3318" s="7">
        <v>5800</v>
      </c>
      <c r="F3318" t="s">
        <v>9651</v>
      </c>
      <c r="G3318" t="s">
        <v>9652</v>
      </c>
      <c r="H3318">
        <v>50.393015200000001</v>
      </c>
      <c r="I3318">
        <v>4.6967888000000002</v>
      </c>
      <c r="J3318">
        <v>5070</v>
      </c>
      <c r="K3318" t="s">
        <v>9653</v>
      </c>
      <c r="L3318" t="s">
        <v>9654</v>
      </c>
      <c r="M3318" t="s">
        <v>58</v>
      </c>
      <c r="N3318" t="s">
        <v>59</v>
      </c>
      <c r="O3318" t="s">
        <v>60</v>
      </c>
      <c r="P3318" s="37"/>
      <c r="Q3318" s="38"/>
      <c r="R3318" s="38"/>
      <c r="S3318" s="38"/>
      <c r="T3318" s="38"/>
      <c r="U3318" s="38"/>
      <c r="V3318" s="38"/>
      <c r="W3318" s="38"/>
      <c r="X3318" s="39"/>
      <c r="Y3318" s="38"/>
      <c r="Z3318" s="38"/>
      <c r="AA3318" s="38"/>
      <c r="AB3318" s="38"/>
      <c r="AC3318" s="38"/>
      <c r="AD3318" s="38"/>
      <c r="AE3318" s="38"/>
      <c r="AF3318" s="37"/>
      <c r="AG3318" s="38"/>
      <c r="AH3318" s="39"/>
      <c r="AI3318" s="8">
        <f t="shared" si="169"/>
        <v>0</v>
      </c>
      <c r="AJ3318" s="9">
        <f t="shared" si="171"/>
        <v>0</v>
      </c>
      <c r="AK3318" s="10">
        <f t="shared" si="170"/>
        <v>0</v>
      </c>
    </row>
    <row r="3319" spans="1:37">
      <c r="A3319" t="s">
        <v>3592</v>
      </c>
      <c r="B3319" t="s">
        <v>3592</v>
      </c>
      <c r="C3319" t="s">
        <v>53</v>
      </c>
      <c r="D3319">
        <v>2925</v>
      </c>
      <c r="E3319" s="7">
        <v>5805</v>
      </c>
      <c r="F3319" t="s">
        <v>9655</v>
      </c>
      <c r="G3319" t="s">
        <v>9656</v>
      </c>
      <c r="H3319">
        <v>50.4275558</v>
      </c>
      <c r="I3319">
        <v>5.0118369999999999</v>
      </c>
      <c r="J3319">
        <v>5340</v>
      </c>
      <c r="K3319" t="s">
        <v>9657</v>
      </c>
      <c r="L3319" t="s">
        <v>9658</v>
      </c>
      <c r="M3319" t="s">
        <v>58</v>
      </c>
      <c r="N3319" t="s">
        <v>59</v>
      </c>
      <c r="O3319" t="s">
        <v>60</v>
      </c>
      <c r="P3319" s="40"/>
      <c r="Q3319" s="41"/>
      <c r="R3319" s="41"/>
      <c r="S3319" s="41"/>
      <c r="T3319" s="41"/>
      <c r="U3319" s="41"/>
      <c r="V3319" s="41"/>
      <c r="W3319" s="41"/>
      <c r="X3319" s="42"/>
      <c r="Y3319" s="41"/>
      <c r="Z3319" s="41"/>
      <c r="AA3319" s="41"/>
      <c r="AB3319" s="41"/>
      <c r="AC3319" s="41"/>
      <c r="AD3319" s="41"/>
      <c r="AE3319" s="41"/>
      <c r="AF3319" s="40"/>
      <c r="AG3319" s="41"/>
      <c r="AH3319" s="42"/>
      <c r="AI3319" s="11">
        <f t="shared" si="169"/>
        <v>0</v>
      </c>
      <c r="AJ3319" s="12">
        <f t="shared" si="171"/>
        <v>0</v>
      </c>
      <c r="AK3319" s="13">
        <f t="shared" si="170"/>
        <v>0</v>
      </c>
    </row>
    <row r="3320" spans="1:37">
      <c r="A3320" t="s">
        <v>3592</v>
      </c>
      <c r="B3320" t="s">
        <v>3592</v>
      </c>
      <c r="C3320" t="s">
        <v>53</v>
      </c>
      <c r="D3320">
        <v>2926</v>
      </c>
      <c r="E3320" s="7">
        <v>5806</v>
      </c>
      <c r="F3320" t="s">
        <v>9659</v>
      </c>
      <c r="G3320" t="s">
        <v>9660</v>
      </c>
      <c r="H3320">
        <v>50.398632399999997</v>
      </c>
      <c r="I3320">
        <v>5.1231286000000003</v>
      </c>
      <c r="J3320">
        <v>5340</v>
      </c>
      <c r="K3320" t="s">
        <v>9661</v>
      </c>
      <c r="L3320" t="s">
        <v>9662</v>
      </c>
      <c r="M3320" t="s">
        <v>58</v>
      </c>
      <c r="N3320" t="s">
        <v>59</v>
      </c>
      <c r="O3320" t="s">
        <v>60</v>
      </c>
      <c r="P3320" s="37"/>
      <c r="Q3320" s="38"/>
      <c r="R3320" s="38"/>
      <c r="S3320" s="38"/>
      <c r="T3320" s="38"/>
      <c r="U3320" s="38"/>
      <c r="V3320" s="38"/>
      <c r="W3320" s="38"/>
      <c r="X3320" s="39"/>
      <c r="Y3320" s="38"/>
      <c r="Z3320" s="38"/>
      <c r="AA3320" s="38"/>
      <c r="AB3320" s="38"/>
      <c r="AC3320" s="38"/>
      <c r="AD3320" s="38"/>
      <c r="AE3320" s="38"/>
      <c r="AF3320" s="37"/>
      <c r="AG3320" s="38"/>
      <c r="AH3320" s="39"/>
      <c r="AI3320" s="8">
        <f t="shared" si="169"/>
        <v>0</v>
      </c>
      <c r="AJ3320" s="9">
        <f t="shared" si="171"/>
        <v>0</v>
      </c>
      <c r="AK3320" s="10">
        <f t="shared" si="170"/>
        <v>0</v>
      </c>
    </row>
    <row r="3321" spans="1:37">
      <c r="A3321" t="s">
        <v>3592</v>
      </c>
      <c r="B3321" t="s">
        <v>3592</v>
      </c>
      <c r="C3321" t="s">
        <v>120</v>
      </c>
      <c r="D3321">
        <v>2927</v>
      </c>
      <c r="E3321" s="7">
        <v>5807</v>
      </c>
      <c r="F3321" t="s">
        <v>763</v>
      </c>
      <c r="G3321" t="s">
        <v>9663</v>
      </c>
      <c r="H3321">
        <v>50.402507300000003</v>
      </c>
      <c r="I3321">
        <v>5.0725492000000001</v>
      </c>
      <c r="J3321">
        <v>5340</v>
      </c>
      <c r="K3321" t="s">
        <v>9664</v>
      </c>
      <c r="L3321" t="s">
        <v>9665</v>
      </c>
      <c r="M3321" t="s">
        <v>58</v>
      </c>
      <c r="N3321" t="s">
        <v>59</v>
      </c>
      <c r="O3321" t="s">
        <v>60</v>
      </c>
      <c r="P3321" s="40"/>
      <c r="Q3321" s="41"/>
      <c r="R3321" s="41"/>
      <c r="S3321" s="41"/>
      <c r="T3321" s="41"/>
      <c r="U3321" s="41"/>
      <c r="V3321" s="41"/>
      <c r="W3321" s="41"/>
      <c r="X3321" s="42"/>
      <c r="Y3321" s="41"/>
      <c r="Z3321" s="41"/>
      <c r="AA3321" s="41"/>
      <c r="AB3321" s="41"/>
      <c r="AC3321" s="41"/>
      <c r="AD3321" s="41"/>
      <c r="AE3321" s="41"/>
      <c r="AF3321" s="40"/>
      <c r="AG3321" s="41"/>
      <c r="AH3321" s="42"/>
      <c r="AI3321" s="11">
        <f t="shared" si="169"/>
        <v>0</v>
      </c>
      <c r="AJ3321" s="12">
        <f t="shared" si="171"/>
        <v>0</v>
      </c>
      <c r="AK3321" s="13">
        <f t="shared" si="170"/>
        <v>0</v>
      </c>
    </row>
    <row r="3322" spans="1:37">
      <c r="A3322" t="s">
        <v>3592</v>
      </c>
      <c r="B3322" t="s">
        <v>3592</v>
      </c>
      <c r="C3322" t="s">
        <v>182</v>
      </c>
      <c r="D3322">
        <v>3188</v>
      </c>
      <c r="E3322" s="7">
        <v>5808</v>
      </c>
      <c r="F3322" t="s">
        <v>9666</v>
      </c>
      <c r="G3322" t="s">
        <v>9667</v>
      </c>
      <c r="H3322">
        <v>50.4065236</v>
      </c>
      <c r="I3322">
        <v>5.0685878999999998</v>
      </c>
      <c r="J3322">
        <v>5340</v>
      </c>
      <c r="K3322" t="s">
        <v>9668</v>
      </c>
      <c r="L3322" t="s">
        <v>9669</v>
      </c>
      <c r="M3322" t="s">
        <v>58</v>
      </c>
      <c r="N3322" t="s">
        <v>59</v>
      </c>
      <c r="O3322" t="s">
        <v>60</v>
      </c>
      <c r="P3322" s="37"/>
      <c r="Q3322" s="38"/>
      <c r="R3322" s="38"/>
      <c r="S3322" s="38"/>
      <c r="T3322" s="38"/>
      <c r="U3322" s="38"/>
      <c r="V3322" s="38"/>
      <c r="W3322" s="38"/>
      <c r="X3322" s="39"/>
      <c r="Y3322" s="38"/>
      <c r="Z3322" s="38"/>
      <c r="AA3322" s="38"/>
      <c r="AB3322" s="38"/>
      <c r="AC3322" s="38"/>
      <c r="AD3322" s="38"/>
      <c r="AE3322" s="38"/>
      <c r="AF3322" s="37"/>
      <c r="AG3322" s="38"/>
      <c r="AH3322" s="39"/>
      <c r="AI3322" s="8">
        <f t="shared" si="169"/>
        <v>0</v>
      </c>
      <c r="AJ3322" s="9">
        <f t="shared" si="171"/>
        <v>0</v>
      </c>
      <c r="AK3322" s="10">
        <f t="shared" si="170"/>
        <v>0</v>
      </c>
    </row>
    <row r="3323" spans="1:37">
      <c r="A3323" t="s">
        <v>3592</v>
      </c>
      <c r="B3323" t="s">
        <v>3592</v>
      </c>
      <c r="C3323" t="s">
        <v>53</v>
      </c>
      <c r="D3323">
        <v>2930</v>
      </c>
      <c r="E3323" s="7">
        <v>5810</v>
      </c>
      <c r="F3323" t="s">
        <v>9670</v>
      </c>
      <c r="G3323" t="s">
        <v>9671</v>
      </c>
      <c r="H3323">
        <v>50.296835999999999</v>
      </c>
      <c r="I3323">
        <v>4.6816975999999997</v>
      </c>
      <c r="J3323">
        <v>5640</v>
      </c>
      <c r="K3323" t="s">
        <v>9672</v>
      </c>
      <c r="L3323" t="s">
        <v>9673</v>
      </c>
      <c r="M3323" t="s">
        <v>58</v>
      </c>
      <c r="N3323" t="s">
        <v>59</v>
      </c>
      <c r="O3323" t="s">
        <v>60</v>
      </c>
      <c r="P3323" s="40"/>
      <c r="Q3323" s="41"/>
      <c r="R3323" s="41"/>
      <c r="S3323" s="41"/>
      <c r="T3323" s="41"/>
      <c r="U3323" s="41"/>
      <c r="V3323" s="41"/>
      <c r="W3323" s="41"/>
      <c r="X3323" s="42"/>
      <c r="Y3323" s="41"/>
      <c r="Z3323" s="41"/>
      <c r="AA3323" s="41"/>
      <c r="AB3323" s="41"/>
      <c r="AC3323" s="41"/>
      <c r="AD3323" s="41"/>
      <c r="AE3323" s="41"/>
      <c r="AF3323" s="40"/>
      <c r="AG3323" s="41"/>
      <c r="AH3323" s="42"/>
      <c r="AI3323" s="11">
        <f t="shared" si="169"/>
        <v>0</v>
      </c>
      <c r="AJ3323" s="12">
        <f t="shared" si="171"/>
        <v>0</v>
      </c>
      <c r="AK3323" s="13">
        <f t="shared" si="170"/>
        <v>0</v>
      </c>
    </row>
    <row r="3324" spans="1:37">
      <c r="A3324" t="s">
        <v>3592</v>
      </c>
      <c r="B3324" t="s">
        <v>3592</v>
      </c>
      <c r="C3324" t="s">
        <v>53</v>
      </c>
      <c r="D3324">
        <v>2930</v>
      </c>
      <c r="E3324" s="7">
        <v>5813</v>
      </c>
      <c r="F3324" t="s">
        <v>9670</v>
      </c>
      <c r="G3324" t="s">
        <v>9674</v>
      </c>
      <c r="H3324">
        <v>50.301174099999997</v>
      </c>
      <c r="I3324">
        <v>4.6155758000000002</v>
      </c>
      <c r="J3324">
        <v>5640</v>
      </c>
      <c r="K3324" t="s">
        <v>9672</v>
      </c>
      <c r="L3324" t="s">
        <v>9673</v>
      </c>
      <c r="M3324" t="s">
        <v>58</v>
      </c>
      <c r="N3324" t="s">
        <v>59</v>
      </c>
      <c r="O3324" t="s">
        <v>60</v>
      </c>
      <c r="P3324" s="37"/>
      <c r="Q3324" s="38"/>
      <c r="R3324" s="38"/>
      <c r="S3324" s="38"/>
      <c r="T3324" s="38"/>
      <c r="U3324" s="38"/>
      <c r="V3324" s="38"/>
      <c r="W3324" s="38"/>
      <c r="X3324" s="39"/>
      <c r="Y3324" s="38"/>
      <c r="Z3324" s="38"/>
      <c r="AA3324" s="38"/>
      <c r="AB3324" s="38"/>
      <c r="AC3324" s="38"/>
      <c r="AD3324" s="38"/>
      <c r="AE3324" s="38"/>
      <c r="AF3324" s="37"/>
      <c r="AG3324" s="38"/>
      <c r="AH3324" s="39"/>
      <c r="AI3324" s="8">
        <f t="shared" si="169"/>
        <v>0</v>
      </c>
      <c r="AJ3324" s="9">
        <f t="shared" si="171"/>
        <v>0</v>
      </c>
      <c r="AK3324" s="10">
        <f t="shared" si="170"/>
        <v>0</v>
      </c>
    </row>
    <row r="3325" spans="1:37">
      <c r="A3325" t="s">
        <v>3592</v>
      </c>
      <c r="B3325" t="s">
        <v>3592</v>
      </c>
      <c r="C3325" t="s">
        <v>53</v>
      </c>
      <c r="D3325">
        <v>2930</v>
      </c>
      <c r="E3325" s="7">
        <v>5816</v>
      </c>
      <c r="F3325" t="s">
        <v>9670</v>
      </c>
      <c r="G3325" t="s">
        <v>9675</v>
      </c>
      <c r="H3325">
        <v>50.297068600000003</v>
      </c>
      <c r="I3325">
        <v>4.7193035999999999</v>
      </c>
      <c r="J3325">
        <v>5644</v>
      </c>
      <c r="K3325" t="s">
        <v>9672</v>
      </c>
      <c r="L3325" t="s">
        <v>9673</v>
      </c>
      <c r="M3325" t="s">
        <v>58</v>
      </c>
      <c r="N3325" t="s">
        <v>59</v>
      </c>
      <c r="O3325" t="s">
        <v>60</v>
      </c>
      <c r="P3325" s="40"/>
      <c r="Q3325" s="41"/>
      <c r="R3325" s="41"/>
      <c r="S3325" s="41"/>
      <c r="T3325" s="41"/>
      <c r="U3325" s="41"/>
      <c r="V3325" s="41"/>
      <c r="W3325" s="41"/>
      <c r="X3325" s="42"/>
      <c r="Y3325" s="41"/>
      <c r="Z3325" s="41"/>
      <c r="AA3325" s="41"/>
      <c r="AB3325" s="41"/>
      <c r="AC3325" s="41"/>
      <c r="AD3325" s="41"/>
      <c r="AE3325" s="41"/>
      <c r="AF3325" s="40"/>
      <c r="AG3325" s="41"/>
      <c r="AH3325" s="42"/>
      <c r="AI3325" s="11">
        <f t="shared" si="169"/>
        <v>0</v>
      </c>
      <c r="AJ3325" s="12">
        <f t="shared" si="171"/>
        <v>0</v>
      </c>
      <c r="AK3325" s="13">
        <f t="shared" si="170"/>
        <v>0</v>
      </c>
    </row>
    <row r="3326" spans="1:37">
      <c r="A3326" t="s">
        <v>3592</v>
      </c>
      <c r="B3326" t="s">
        <v>3592</v>
      </c>
      <c r="C3326" t="s">
        <v>53</v>
      </c>
      <c r="D3326">
        <v>2930</v>
      </c>
      <c r="E3326" s="7">
        <v>5817</v>
      </c>
      <c r="F3326" t="s">
        <v>9670</v>
      </c>
      <c r="G3326" t="s">
        <v>9676</v>
      </c>
      <c r="H3326">
        <v>50.346112900000001</v>
      </c>
      <c r="I3326">
        <v>4.7370774000000004</v>
      </c>
      <c r="J3326">
        <v>5640</v>
      </c>
      <c r="K3326" t="s">
        <v>9672</v>
      </c>
      <c r="L3326" t="s">
        <v>9673</v>
      </c>
      <c r="M3326" t="s">
        <v>58</v>
      </c>
      <c r="N3326" t="s">
        <v>59</v>
      </c>
      <c r="O3326" t="s">
        <v>60</v>
      </c>
      <c r="P3326" s="37"/>
      <c r="Q3326" s="38"/>
      <c r="R3326" s="38"/>
      <c r="S3326" s="38"/>
      <c r="T3326" s="38"/>
      <c r="U3326" s="38"/>
      <c r="V3326" s="38"/>
      <c r="W3326" s="38"/>
      <c r="X3326" s="39"/>
      <c r="Y3326" s="38"/>
      <c r="Z3326" s="38"/>
      <c r="AA3326" s="38"/>
      <c r="AB3326" s="38"/>
      <c r="AC3326" s="38"/>
      <c r="AD3326" s="38"/>
      <c r="AE3326" s="38"/>
      <c r="AF3326" s="37"/>
      <c r="AG3326" s="38"/>
      <c r="AH3326" s="39"/>
      <c r="AI3326" s="8">
        <f t="shared" si="169"/>
        <v>0</v>
      </c>
      <c r="AJ3326" s="9">
        <f t="shared" si="171"/>
        <v>0</v>
      </c>
      <c r="AK3326" s="10">
        <f t="shared" si="170"/>
        <v>0</v>
      </c>
    </row>
    <row r="3327" spans="1:37">
      <c r="A3327" t="s">
        <v>3592</v>
      </c>
      <c r="B3327" t="s">
        <v>3592</v>
      </c>
      <c r="C3327" t="s">
        <v>53</v>
      </c>
      <c r="D3327">
        <v>2931</v>
      </c>
      <c r="E3327" s="7">
        <v>5818</v>
      </c>
      <c r="F3327" t="s">
        <v>9677</v>
      </c>
      <c r="G3327" t="s">
        <v>9678</v>
      </c>
      <c r="H3327">
        <v>50.339715200000001</v>
      </c>
      <c r="I3327">
        <v>4.6967752999999997</v>
      </c>
      <c r="J3327">
        <v>5640</v>
      </c>
      <c r="K3327" t="s">
        <v>9679</v>
      </c>
      <c r="L3327" t="s">
        <v>9680</v>
      </c>
      <c r="M3327" t="s">
        <v>58</v>
      </c>
      <c r="N3327" t="s">
        <v>59</v>
      </c>
      <c r="O3327" t="s">
        <v>60</v>
      </c>
      <c r="P3327" s="40"/>
      <c r="Q3327" s="41"/>
      <c r="R3327" s="41"/>
      <c r="S3327" s="41"/>
      <c r="T3327" s="41"/>
      <c r="U3327" s="41"/>
      <c r="V3327" s="41"/>
      <c r="W3327" s="41"/>
      <c r="X3327" s="42"/>
      <c r="Y3327" s="41"/>
      <c r="Z3327" s="41"/>
      <c r="AA3327" s="41"/>
      <c r="AB3327" s="41"/>
      <c r="AC3327" s="41"/>
      <c r="AD3327" s="41"/>
      <c r="AE3327" s="41"/>
      <c r="AF3327" s="40"/>
      <c r="AG3327" s="41"/>
      <c r="AH3327" s="42"/>
      <c r="AI3327" s="11">
        <f t="shared" si="169"/>
        <v>0</v>
      </c>
      <c r="AJ3327" s="12">
        <f t="shared" si="171"/>
        <v>0</v>
      </c>
      <c r="AK3327" s="13">
        <f t="shared" si="170"/>
        <v>0</v>
      </c>
    </row>
    <row r="3328" spans="1:37">
      <c r="A3328" t="s">
        <v>3592</v>
      </c>
      <c r="B3328" t="s">
        <v>3592</v>
      </c>
      <c r="C3328" t="s">
        <v>53</v>
      </c>
      <c r="D3328">
        <v>2931</v>
      </c>
      <c r="E3328" s="7">
        <v>5819</v>
      </c>
      <c r="F3328" t="s">
        <v>9677</v>
      </c>
      <c r="G3328" t="s">
        <v>9681</v>
      </c>
      <c r="H3328">
        <v>50.348414300000002</v>
      </c>
      <c r="I3328">
        <v>4.6421289000000003</v>
      </c>
      <c r="J3328">
        <v>5640</v>
      </c>
      <c r="K3328" t="s">
        <v>9679</v>
      </c>
      <c r="L3328" t="s">
        <v>9680</v>
      </c>
      <c r="M3328" t="s">
        <v>58</v>
      </c>
      <c r="N3328" t="s">
        <v>59</v>
      </c>
      <c r="O3328" t="s">
        <v>60</v>
      </c>
      <c r="P3328" s="37"/>
      <c r="Q3328" s="38"/>
      <c r="R3328" s="38"/>
      <c r="S3328" s="38"/>
      <c r="T3328" s="38"/>
      <c r="U3328" s="38"/>
      <c r="V3328" s="38"/>
      <c r="W3328" s="38"/>
      <c r="X3328" s="39"/>
      <c r="Y3328" s="38"/>
      <c r="Z3328" s="38"/>
      <c r="AA3328" s="38"/>
      <c r="AB3328" s="38"/>
      <c r="AC3328" s="38"/>
      <c r="AD3328" s="38"/>
      <c r="AE3328" s="38"/>
      <c r="AF3328" s="37"/>
      <c r="AG3328" s="38"/>
      <c r="AH3328" s="39"/>
      <c r="AI3328" s="8">
        <f t="shared" si="169"/>
        <v>0</v>
      </c>
      <c r="AJ3328" s="9">
        <f t="shared" si="171"/>
        <v>0</v>
      </c>
      <c r="AK3328" s="10">
        <f t="shared" si="170"/>
        <v>0</v>
      </c>
    </row>
    <row r="3329" spans="1:37">
      <c r="A3329" t="s">
        <v>3592</v>
      </c>
      <c r="B3329" t="s">
        <v>3592</v>
      </c>
      <c r="C3329" t="s">
        <v>53</v>
      </c>
      <c r="D3329">
        <v>2931</v>
      </c>
      <c r="E3329" s="7">
        <v>5820</v>
      </c>
      <c r="F3329" t="s">
        <v>9677</v>
      </c>
      <c r="G3329" t="s">
        <v>9682</v>
      </c>
      <c r="H3329">
        <v>50.363173199999999</v>
      </c>
      <c r="I3329">
        <v>4.7090565</v>
      </c>
      <c r="J3329">
        <v>5640</v>
      </c>
      <c r="K3329" t="s">
        <v>9679</v>
      </c>
      <c r="L3329" t="s">
        <v>9680</v>
      </c>
      <c r="M3329" t="s">
        <v>58</v>
      </c>
      <c r="N3329" t="s">
        <v>59</v>
      </c>
      <c r="O3329" t="s">
        <v>60</v>
      </c>
      <c r="P3329" s="40"/>
      <c r="Q3329" s="41"/>
      <c r="R3329" s="41"/>
      <c r="S3329" s="41"/>
      <c r="T3329" s="41"/>
      <c r="U3329" s="41"/>
      <c r="V3329" s="41"/>
      <c r="W3329" s="41"/>
      <c r="X3329" s="42"/>
      <c r="Y3329" s="41"/>
      <c r="Z3329" s="41"/>
      <c r="AA3329" s="41"/>
      <c r="AB3329" s="41"/>
      <c r="AC3329" s="41"/>
      <c r="AD3329" s="41"/>
      <c r="AE3329" s="41"/>
      <c r="AF3329" s="40"/>
      <c r="AG3329" s="41"/>
      <c r="AH3329" s="42"/>
      <c r="AI3329" s="11">
        <f t="shared" si="169"/>
        <v>0</v>
      </c>
      <c r="AJ3329" s="12">
        <f t="shared" si="171"/>
        <v>0</v>
      </c>
      <c r="AK3329" s="13">
        <f t="shared" si="170"/>
        <v>0</v>
      </c>
    </row>
    <row r="3330" spans="1:37">
      <c r="A3330" t="s">
        <v>3592</v>
      </c>
      <c r="B3330" t="s">
        <v>3592</v>
      </c>
      <c r="C3330" t="s">
        <v>53</v>
      </c>
      <c r="D3330">
        <v>2931</v>
      </c>
      <c r="E3330" s="7">
        <v>5822</v>
      </c>
      <c r="F3330" t="s">
        <v>9677</v>
      </c>
      <c r="G3330" t="s">
        <v>9683</v>
      </c>
      <c r="H3330">
        <v>50.339346999999997</v>
      </c>
      <c r="I3330">
        <v>4.6625101000000004</v>
      </c>
      <c r="J3330">
        <v>5640</v>
      </c>
      <c r="K3330" t="s">
        <v>9679</v>
      </c>
      <c r="L3330" t="s">
        <v>9680</v>
      </c>
      <c r="M3330" t="s">
        <v>58</v>
      </c>
      <c r="N3330" t="s">
        <v>59</v>
      </c>
      <c r="O3330" t="s">
        <v>60</v>
      </c>
      <c r="P3330" s="37"/>
      <c r="Q3330" s="38"/>
      <c r="R3330" s="38"/>
      <c r="S3330" s="38"/>
      <c r="T3330" s="38"/>
      <c r="U3330" s="38"/>
      <c r="V3330" s="38"/>
      <c r="W3330" s="38"/>
      <c r="X3330" s="39"/>
      <c r="Y3330" s="38"/>
      <c r="Z3330" s="38"/>
      <c r="AA3330" s="38"/>
      <c r="AB3330" s="38"/>
      <c r="AC3330" s="38"/>
      <c r="AD3330" s="38"/>
      <c r="AE3330" s="38"/>
      <c r="AF3330" s="37"/>
      <c r="AG3330" s="38"/>
      <c r="AH3330" s="39"/>
      <c r="AI3330" s="8">
        <f t="shared" si="169"/>
        <v>0</v>
      </c>
      <c r="AJ3330" s="9">
        <f t="shared" si="171"/>
        <v>0</v>
      </c>
      <c r="AK3330" s="10">
        <f t="shared" si="170"/>
        <v>0</v>
      </c>
    </row>
    <row r="3331" spans="1:37">
      <c r="A3331" t="s">
        <v>3592</v>
      </c>
      <c r="B3331" t="s">
        <v>3592</v>
      </c>
      <c r="C3331" t="s">
        <v>120</v>
      </c>
      <c r="D3331">
        <v>2933</v>
      </c>
      <c r="E3331" s="7">
        <v>5824</v>
      </c>
      <c r="F3331" t="s">
        <v>3344</v>
      </c>
      <c r="G3331" t="s">
        <v>9684</v>
      </c>
      <c r="H3331">
        <v>50.335908199999999</v>
      </c>
      <c r="I3331">
        <v>4.6109282</v>
      </c>
      <c r="J3331">
        <v>5640</v>
      </c>
      <c r="K3331" t="s">
        <v>9685</v>
      </c>
      <c r="L3331" t="s">
        <v>9686</v>
      </c>
      <c r="M3331" t="s">
        <v>58</v>
      </c>
      <c r="N3331" t="s">
        <v>59</v>
      </c>
      <c r="O3331" t="s">
        <v>60</v>
      </c>
      <c r="P3331" s="40"/>
      <c r="Q3331" s="41"/>
      <c r="R3331" s="41"/>
      <c r="S3331" s="41"/>
      <c r="T3331" s="41"/>
      <c r="U3331" s="41"/>
      <c r="V3331" s="41"/>
      <c r="W3331" s="41"/>
      <c r="X3331" s="42"/>
      <c r="Y3331" s="41"/>
      <c r="Z3331" s="41"/>
      <c r="AA3331" s="41"/>
      <c r="AB3331" s="41"/>
      <c r="AC3331" s="41"/>
      <c r="AD3331" s="41"/>
      <c r="AE3331" s="41"/>
      <c r="AF3331" s="40"/>
      <c r="AG3331" s="41"/>
      <c r="AH3331" s="42"/>
      <c r="AI3331" s="11">
        <f t="shared" si="169"/>
        <v>0</v>
      </c>
      <c r="AJ3331" s="12">
        <f t="shared" si="171"/>
        <v>0</v>
      </c>
      <c r="AK3331" s="13">
        <f t="shared" si="170"/>
        <v>0</v>
      </c>
    </row>
    <row r="3332" spans="1:37">
      <c r="A3332" t="s">
        <v>3592</v>
      </c>
      <c r="B3332" t="s">
        <v>3592</v>
      </c>
      <c r="C3332" t="s">
        <v>120</v>
      </c>
      <c r="D3332">
        <v>2933</v>
      </c>
      <c r="E3332" s="7">
        <v>5825</v>
      </c>
      <c r="F3332" t="s">
        <v>3344</v>
      </c>
      <c r="G3332" t="s">
        <v>9687</v>
      </c>
      <c r="H3332">
        <v>50.342531299999997</v>
      </c>
      <c r="I3332">
        <v>4.6285401000000004</v>
      </c>
      <c r="J3332">
        <v>5640</v>
      </c>
      <c r="K3332" t="s">
        <v>9685</v>
      </c>
      <c r="L3332" t="s">
        <v>9686</v>
      </c>
      <c r="M3332" t="s">
        <v>58</v>
      </c>
      <c r="N3332" t="s">
        <v>65</v>
      </c>
      <c r="O3332" t="s">
        <v>60</v>
      </c>
      <c r="P3332" s="37"/>
      <c r="Q3332" s="38"/>
      <c r="R3332" s="38"/>
      <c r="S3332" s="38"/>
      <c r="T3332" s="38"/>
      <c r="U3332" s="38"/>
      <c r="V3332" s="38"/>
      <c r="W3332" s="38"/>
      <c r="X3332" s="39"/>
      <c r="Y3332" s="38"/>
      <c r="Z3332" s="38"/>
      <c r="AA3332" s="38"/>
      <c r="AB3332" s="38"/>
      <c r="AC3332" s="38"/>
      <c r="AD3332" s="38"/>
      <c r="AE3332" s="38"/>
      <c r="AF3332" s="37"/>
      <c r="AG3332" s="38"/>
      <c r="AH3332" s="39"/>
      <c r="AI3332" s="8">
        <f t="shared" si="169"/>
        <v>0</v>
      </c>
      <c r="AJ3332" s="9">
        <f t="shared" si="171"/>
        <v>0</v>
      </c>
      <c r="AK3332" s="10">
        <f t="shared" si="170"/>
        <v>0</v>
      </c>
    </row>
    <row r="3333" spans="1:37">
      <c r="A3333" t="s">
        <v>3592</v>
      </c>
      <c r="B3333" t="s">
        <v>3592</v>
      </c>
      <c r="C3333" t="s">
        <v>182</v>
      </c>
      <c r="D3333">
        <v>2934</v>
      </c>
      <c r="E3333" s="7">
        <v>5827</v>
      </c>
      <c r="F3333" t="s">
        <v>9688</v>
      </c>
      <c r="G3333" t="s">
        <v>9689</v>
      </c>
      <c r="H3333">
        <v>50.3219061</v>
      </c>
      <c r="I3333">
        <v>4.6607513999999997</v>
      </c>
      <c r="J3333">
        <v>5640</v>
      </c>
      <c r="K3333" t="s">
        <v>9690</v>
      </c>
      <c r="L3333" t="s">
        <v>9691</v>
      </c>
      <c r="M3333" t="s">
        <v>58</v>
      </c>
      <c r="N3333" t="s">
        <v>59</v>
      </c>
      <c r="O3333" t="s">
        <v>158</v>
      </c>
      <c r="P3333" s="40"/>
      <c r="Q3333" s="41"/>
      <c r="R3333" s="41"/>
      <c r="S3333" s="41"/>
      <c r="T3333" s="41"/>
      <c r="U3333" s="41"/>
      <c r="V3333" s="41"/>
      <c r="W3333" s="41"/>
      <c r="X3333" s="42"/>
      <c r="Y3333" s="41"/>
      <c r="Z3333" s="41"/>
      <c r="AA3333" s="41"/>
      <c r="AB3333" s="41"/>
      <c r="AC3333" s="41"/>
      <c r="AD3333" s="41"/>
      <c r="AE3333" s="41"/>
      <c r="AF3333" s="40"/>
      <c r="AG3333" s="41"/>
      <c r="AH3333" s="42"/>
      <c r="AI3333" s="11">
        <f t="shared" si="169"/>
        <v>0</v>
      </c>
      <c r="AJ3333" s="12">
        <f t="shared" si="171"/>
        <v>0</v>
      </c>
      <c r="AK3333" s="13">
        <f t="shared" si="170"/>
        <v>0</v>
      </c>
    </row>
    <row r="3334" spans="1:37">
      <c r="A3334" t="s">
        <v>3592</v>
      </c>
      <c r="B3334" t="s">
        <v>3592</v>
      </c>
      <c r="C3334" t="s">
        <v>53</v>
      </c>
      <c r="D3334">
        <v>2935</v>
      </c>
      <c r="E3334" s="7">
        <v>5828</v>
      </c>
      <c r="F3334" t="s">
        <v>9692</v>
      </c>
      <c r="G3334" t="s">
        <v>9693</v>
      </c>
      <c r="H3334">
        <v>50.4711803</v>
      </c>
      <c r="I3334">
        <v>4.8257263000000004</v>
      </c>
      <c r="J3334">
        <v>5001</v>
      </c>
      <c r="K3334" t="s">
        <v>9694</v>
      </c>
      <c r="L3334" t="s">
        <v>9695</v>
      </c>
      <c r="M3334" t="s">
        <v>58</v>
      </c>
      <c r="N3334" t="s">
        <v>59</v>
      </c>
      <c r="O3334" t="s">
        <v>158</v>
      </c>
      <c r="P3334" s="37"/>
      <c r="Q3334" s="38"/>
      <c r="R3334" s="38"/>
      <c r="S3334" s="38"/>
      <c r="T3334" s="38"/>
      <c r="U3334" s="38"/>
      <c r="V3334" s="38"/>
      <c r="W3334" s="38"/>
      <c r="X3334" s="39"/>
      <c r="Y3334" s="38"/>
      <c r="Z3334" s="38"/>
      <c r="AA3334" s="38"/>
      <c r="AB3334" s="38"/>
      <c r="AC3334" s="38"/>
      <c r="AD3334" s="38"/>
      <c r="AE3334" s="38"/>
      <c r="AF3334" s="37"/>
      <c r="AG3334" s="38"/>
      <c r="AH3334" s="39"/>
      <c r="AI3334" s="8">
        <f t="shared" si="169"/>
        <v>0</v>
      </c>
      <c r="AJ3334" s="9">
        <f t="shared" si="171"/>
        <v>0</v>
      </c>
      <c r="AK3334" s="10">
        <f t="shared" si="170"/>
        <v>0</v>
      </c>
    </row>
    <row r="3335" spans="1:37">
      <c r="A3335" t="s">
        <v>3592</v>
      </c>
      <c r="B3335" t="s">
        <v>3592</v>
      </c>
      <c r="C3335" t="s">
        <v>53</v>
      </c>
      <c r="D3335">
        <v>2935</v>
      </c>
      <c r="E3335" s="7">
        <v>5829</v>
      </c>
      <c r="F3335" t="s">
        <v>9692</v>
      </c>
      <c r="G3335" t="s">
        <v>9696</v>
      </c>
      <c r="H3335">
        <v>50.462689699999999</v>
      </c>
      <c r="I3335">
        <v>4.8275284000000003</v>
      </c>
      <c r="J3335">
        <v>5001</v>
      </c>
      <c r="K3335" t="s">
        <v>9694</v>
      </c>
      <c r="L3335" t="s">
        <v>9695</v>
      </c>
      <c r="M3335" t="s">
        <v>58</v>
      </c>
      <c r="N3335" t="s">
        <v>65</v>
      </c>
      <c r="O3335" t="s">
        <v>158</v>
      </c>
      <c r="P3335" s="40"/>
      <c r="Q3335" s="41"/>
      <c r="R3335" s="41"/>
      <c r="S3335" s="41"/>
      <c r="T3335" s="41"/>
      <c r="U3335" s="41"/>
      <c r="V3335" s="41"/>
      <c r="W3335" s="41"/>
      <c r="X3335" s="42"/>
      <c r="Y3335" s="41"/>
      <c r="Z3335" s="41"/>
      <c r="AA3335" s="41"/>
      <c r="AB3335" s="41"/>
      <c r="AC3335" s="41"/>
      <c r="AD3335" s="41"/>
      <c r="AE3335" s="41"/>
      <c r="AF3335" s="40"/>
      <c r="AG3335" s="41"/>
      <c r="AH3335" s="42"/>
      <c r="AI3335" s="11">
        <f t="shared" si="169"/>
        <v>0</v>
      </c>
      <c r="AJ3335" s="12">
        <f t="shared" si="171"/>
        <v>0</v>
      </c>
      <c r="AK3335" s="13">
        <f t="shared" si="170"/>
        <v>0</v>
      </c>
    </row>
    <row r="3336" spans="1:37">
      <c r="A3336" t="s">
        <v>3592</v>
      </c>
      <c r="B3336" t="s">
        <v>3592</v>
      </c>
      <c r="C3336" t="s">
        <v>53</v>
      </c>
      <c r="D3336">
        <v>95319</v>
      </c>
      <c r="E3336" s="7">
        <v>5830</v>
      </c>
      <c r="F3336" t="s">
        <v>9697</v>
      </c>
      <c r="G3336" t="s">
        <v>9698</v>
      </c>
      <c r="H3336">
        <v>50.4802453</v>
      </c>
      <c r="I3336">
        <v>4.8802028000000002</v>
      </c>
      <c r="J3336">
        <v>5004</v>
      </c>
      <c r="K3336" t="s">
        <v>9699</v>
      </c>
      <c r="L3336" t="s">
        <v>9700</v>
      </c>
      <c r="M3336" t="s">
        <v>58</v>
      </c>
      <c r="N3336" t="s">
        <v>59</v>
      </c>
      <c r="O3336" t="s">
        <v>60</v>
      </c>
      <c r="P3336" s="37"/>
      <c r="Q3336" s="38"/>
      <c r="R3336" s="38"/>
      <c r="S3336" s="38"/>
      <c r="T3336" s="38"/>
      <c r="U3336" s="38"/>
      <c r="V3336" s="38"/>
      <c r="W3336" s="38"/>
      <c r="X3336" s="39"/>
      <c r="Y3336" s="38"/>
      <c r="Z3336" s="38"/>
      <c r="AA3336" s="38"/>
      <c r="AB3336" s="38"/>
      <c r="AC3336" s="38"/>
      <c r="AD3336" s="38"/>
      <c r="AE3336" s="38"/>
      <c r="AF3336" s="37"/>
      <c r="AG3336" s="38"/>
      <c r="AH3336" s="39"/>
      <c r="AI3336" s="8">
        <f t="shared" si="169"/>
        <v>0</v>
      </c>
      <c r="AJ3336" s="9">
        <f t="shared" si="171"/>
        <v>0</v>
      </c>
      <c r="AK3336" s="10">
        <f t="shared" si="170"/>
        <v>0</v>
      </c>
    </row>
    <row r="3337" spans="1:37">
      <c r="A3337" t="s">
        <v>3592</v>
      </c>
      <c r="B3337" t="s">
        <v>3592</v>
      </c>
      <c r="C3337" t="s">
        <v>53</v>
      </c>
      <c r="D3337">
        <v>2936</v>
      </c>
      <c r="E3337" s="7">
        <v>5831</v>
      </c>
      <c r="F3337" t="s">
        <v>9701</v>
      </c>
      <c r="G3337" t="s">
        <v>9702</v>
      </c>
      <c r="H3337">
        <v>50.4957171</v>
      </c>
      <c r="I3337">
        <v>4.9338441</v>
      </c>
      <c r="J3337">
        <v>5021</v>
      </c>
      <c r="K3337" t="s">
        <v>9703</v>
      </c>
      <c r="L3337" t="s">
        <v>9704</v>
      </c>
      <c r="M3337" t="s">
        <v>58</v>
      </c>
      <c r="N3337" t="s">
        <v>59</v>
      </c>
      <c r="O3337" t="s">
        <v>60</v>
      </c>
      <c r="P3337" s="40"/>
      <c r="Q3337" s="41"/>
      <c r="R3337" s="41"/>
      <c r="S3337" s="41"/>
      <c r="T3337" s="41"/>
      <c r="U3337" s="41"/>
      <c r="V3337" s="41"/>
      <c r="W3337" s="41"/>
      <c r="X3337" s="42"/>
      <c r="Y3337" s="41"/>
      <c r="Z3337" s="41"/>
      <c r="AA3337" s="41"/>
      <c r="AB3337" s="41"/>
      <c r="AC3337" s="41"/>
      <c r="AD3337" s="41"/>
      <c r="AE3337" s="41"/>
      <c r="AF3337" s="40"/>
      <c r="AG3337" s="41"/>
      <c r="AH3337" s="42"/>
      <c r="AI3337" s="11">
        <f t="shared" si="169"/>
        <v>0</v>
      </c>
      <c r="AJ3337" s="12">
        <f t="shared" si="171"/>
        <v>0</v>
      </c>
      <c r="AK3337" s="13">
        <f t="shared" si="170"/>
        <v>0</v>
      </c>
    </row>
    <row r="3338" spans="1:37">
      <c r="A3338" t="s">
        <v>3592</v>
      </c>
      <c r="B3338" t="s">
        <v>3592</v>
      </c>
      <c r="C3338" t="s">
        <v>53</v>
      </c>
      <c r="D3338">
        <v>2936</v>
      </c>
      <c r="E3338" s="7">
        <v>5833</v>
      </c>
      <c r="F3338" t="s">
        <v>9701</v>
      </c>
      <c r="G3338" t="s">
        <v>9705</v>
      </c>
      <c r="H3338">
        <v>50.473465699999998</v>
      </c>
      <c r="I3338">
        <v>4.8798646999999997</v>
      </c>
      <c r="J3338">
        <v>5004</v>
      </c>
      <c r="K3338" t="s">
        <v>9703</v>
      </c>
      <c r="L3338" t="s">
        <v>9704</v>
      </c>
      <c r="M3338" t="s">
        <v>58</v>
      </c>
      <c r="N3338" t="s">
        <v>59</v>
      </c>
      <c r="O3338" t="s">
        <v>60</v>
      </c>
      <c r="P3338" s="37"/>
      <c r="Q3338" s="38"/>
      <c r="R3338" s="38"/>
      <c r="S3338" s="38"/>
      <c r="T3338" s="38"/>
      <c r="U3338" s="38"/>
      <c r="V3338" s="38"/>
      <c r="W3338" s="38"/>
      <c r="X3338" s="39"/>
      <c r="Y3338" s="38"/>
      <c r="Z3338" s="38"/>
      <c r="AA3338" s="38"/>
      <c r="AB3338" s="38"/>
      <c r="AC3338" s="38"/>
      <c r="AD3338" s="38"/>
      <c r="AE3338" s="38"/>
      <c r="AF3338" s="37"/>
      <c r="AG3338" s="38"/>
      <c r="AH3338" s="39"/>
      <c r="AI3338" s="8">
        <f t="shared" si="169"/>
        <v>0</v>
      </c>
      <c r="AJ3338" s="9">
        <f t="shared" si="171"/>
        <v>0</v>
      </c>
      <c r="AK3338" s="10">
        <f t="shared" si="170"/>
        <v>0</v>
      </c>
    </row>
    <row r="3339" spans="1:37">
      <c r="A3339" t="s">
        <v>3592</v>
      </c>
      <c r="B3339" t="s">
        <v>3592</v>
      </c>
      <c r="C3339" t="s">
        <v>53</v>
      </c>
      <c r="D3339">
        <v>2937</v>
      </c>
      <c r="E3339" s="7">
        <v>5836</v>
      </c>
      <c r="F3339" t="s">
        <v>9706</v>
      </c>
      <c r="G3339" t="s">
        <v>9707</v>
      </c>
      <c r="H3339">
        <v>50.417578599999999</v>
      </c>
      <c r="I3339">
        <v>4.8688915000000001</v>
      </c>
      <c r="J3339">
        <v>5100</v>
      </c>
      <c r="K3339" t="s">
        <v>9708</v>
      </c>
      <c r="L3339" t="s">
        <v>9709</v>
      </c>
      <c r="M3339" t="s">
        <v>58</v>
      </c>
      <c r="N3339" t="s">
        <v>59</v>
      </c>
      <c r="O3339" t="s">
        <v>60</v>
      </c>
      <c r="P3339" s="40"/>
      <c r="Q3339" s="41"/>
      <c r="R3339" s="41"/>
      <c r="S3339" s="41"/>
      <c r="T3339" s="41"/>
      <c r="U3339" s="41"/>
      <c r="V3339" s="41"/>
      <c r="W3339" s="41"/>
      <c r="X3339" s="42"/>
      <c r="Y3339" s="41"/>
      <c r="Z3339" s="41"/>
      <c r="AA3339" s="41"/>
      <c r="AB3339" s="41"/>
      <c r="AC3339" s="41"/>
      <c r="AD3339" s="41"/>
      <c r="AE3339" s="41"/>
      <c r="AF3339" s="40"/>
      <c r="AG3339" s="41"/>
      <c r="AH3339" s="42"/>
      <c r="AI3339" s="11">
        <f t="shared" si="169"/>
        <v>0</v>
      </c>
      <c r="AJ3339" s="12">
        <f t="shared" si="171"/>
        <v>0</v>
      </c>
      <c r="AK3339" s="13">
        <f t="shared" si="170"/>
        <v>0</v>
      </c>
    </row>
    <row r="3340" spans="1:37">
      <c r="A3340" t="s">
        <v>3592</v>
      </c>
      <c r="B3340" t="s">
        <v>3592</v>
      </c>
      <c r="C3340" t="s">
        <v>53</v>
      </c>
      <c r="D3340">
        <v>95072</v>
      </c>
      <c r="E3340" s="7">
        <v>5837</v>
      </c>
      <c r="F3340" t="s">
        <v>9710</v>
      </c>
      <c r="G3340" t="s">
        <v>9711</v>
      </c>
      <c r="H3340">
        <v>50.49268</v>
      </c>
      <c r="I3340">
        <v>4.9714089000000001</v>
      </c>
      <c r="J3340">
        <v>5024</v>
      </c>
      <c r="K3340" t="s">
        <v>9712</v>
      </c>
      <c r="L3340" t="s">
        <v>9713</v>
      </c>
      <c r="M3340" t="s">
        <v>58</v>
      </c>
      <c r="N3340" t="s">
        <v>59</v>
      </c>
      <c r="O3340" t="s">
        <v>60</v>
      </c>
      <c r="P3340" s="37"/>
      <c r="Q3340" s="38"/>
      <c r="R3340" s="38"/>
      <c r="S3340" s="38"/>
      <c r="T3340" s="38"/>
      <c r="U3340" s="38"/>
      <c r="V3340" s="38"/>
      <c r="W3340" s="38"/>
      <c r="X3340" s="39"/>
      <c r="Y3340" s="38"/>
      <c r="Z3340" s="38"/>
      <c r="AA3340" s="38"/>
      <c r="AB3340" s="38"/>
      <c r="AC3340" s="38"/>
      <c r="AD3340" s="38"/>
      <c r="AE3340" s="38"/>
      <c r="AF3340" s="37"/>
      <c r="AG3340" s="38"/>
      <c r="AH3340" s="39"/>
      <c r="AI3340" s="8">
        <f t="shared" si="169"/>
        <v>0</v>
      </c>
      <c r="AJ3340" s="9">
        <f t="shared" si="171"/>
        <v>0</v>
      </c>
      <c r="AK3340" s="10">
        <f t="shared" si="170"/>
        <v>0</v>
      </c>
    </row>
    <row r="3341" spans="1:37">
      <c r="A3341" t="s">
        <v>3592</v>
      </c>
      <c r="B3341" t="s">
        <v>3592</v>
      </c>
      <c r="C3341" t="s">
        <v>53</v>
      </c>
      <c r="D3341">
        <v>2938</v>
      </c>
      <c r="E3341" s="7">
        <v>5838</v>
      </c>
      <c r="F3341" t="s">
        <v>9714</v>
      </c>
      <c r="G3341" t="s">
        <v>9715</v>
      </c>
      <c r="H3341">
        <v>50.4623846</v>
      </c>
      <c r="I3341">
        <v>4.8094656000000002</v>
      </c>
      <c r="J3341">
        <v>5020</v>
      </c>
      <c r="K3341" t="s">
        <v>9716</v>
      </c>
      <c r="L3341" t="s">
        <v>9717</v>
      </c>
      <c r="M3341" t="s">
        <v>58</v>
      </c>
      <c r="N3341" t="s">
        <v>59</v>
      </c>
      <c r="O3341" t="s">
        <v>60</v>
      </c>
      <c r="P3341" s="40"/>
      <c r="Q3341" s="41"/>
      <c r="R3341" s="41"/>
      <c r="S3341" s="41"/>
      <c r="T3341" s="41"/>
      <c r="U3341" s="41"/>
      <c r="V3341" s="41"/>
      <c r="W3341" s="41"/>
      <c r="X3341" s="42"/>
      <c r="Y3341" s="41"/>
      <c r="Z3341" s="41"/>
      <c r="AA3341" s="41"/>
      <c r="AB3341" s="41"/>
      <c r="AC3341" s="41"/>
      <c r="AD3341" s="41"/>
      <c r="AE3341" s="41"/>
      <c r="AF3341" s="40"/>
      <c r="AG3341" s="41"/>
      <c r="AH3341" s="42"/>
      <c r="AI3341" s="11">
        <f t="shared" si="169"/>
        <v>0</v>
      </c>
      <c r="AJ3341" s="12">
        <f t="shared" si="171"/>
        <v>0</v>
      </c>
      <c r="AK3341" s="13">
        <f t="shared" si="170"/>
        <v>0</v>
      </c>
    </row>
    <row r="3342" spans="1:37">
      <c r="A3342" t="s">
        <v>3592</v>
      </c>
      <c r="B3342" t="s">
        <v>3592</v>
      </c>
      <c r="C3342" t="s">
        <v>53</v>
      </c>
      <c r="D3342">
        <v>2938</v>
      </c>
      <c r="E3342" s="7">
        <v>5839</v>
      </c>
      <c r="F3342" t="s">
        <v>9714</v>
      </c>
      <c r="G3342" t="s">
        <v>9718</v>
      </c>
      <c r="H3342">
        <v>50.4828416</v>
      </c>
      <c r="I3342">
        <v>4.7480918000000001</v>
      </c>
      <c r="J3342">
        <v>5020</v>
      </c>
      <c r="K3342" t="s">
        <v>9716</v>
      </c>
      <c r="L3342" t="s">
        <v>9717</v>
      </c>
      <c r="M3342" t="s">
        <v>58</v>
      </c>
      <c r="N3342" t="s">
        <v>59</v>
      </c>
      <c r="O3342" t="s">
        <v>60</v>
      </c>
      <c r="P3342" s="37"/>
      <c r="Q3342" s="38"/>
      <c r="R3342" s="38"/>
      <c r="S3342" s="38"/>
      <c r="T3342" s="38"/>
      <c r="U3342" s="38"/>
      <c r="V3342" s="38"/>
      <c r="W3342" s="38"/>
      <c r="X3342" s="39"/>
      <c r="Y3342" s="38"/>
      <c r="Z3342" s="38"/>
      <c r="AA3342" s="38"/>
      <c r="AB3342" s="38"/>
      <c r="AC3342" s="38"/>
      <c r="AD3342" s="38"/>
      <c r="AE3342" s="38"/>
      <c r="AF3342" s="37"/>
      <c r="AG3342" s="38"/>
      <c r="AH3342" s="39"/>
      <c r="AI3342" s="8">
        <f t="shared" si="169"/>
        <v>0</v>
      </c>
      <c r="AJ3342" s="9">
        <f t="shared" si="171"/>
        <v>0</v>
      </c>
      <c r="AK3342" s="10">
        <f t="shared" si="170"/>
        <v>0</v>
      </c>
    </row>
    <row r="3343" spans="1:37">
      <c r="A3343" t="s">
        <v>3592</v>
      </c>
      <c r="B3343" t="s">
        <v>3592</v>
      </c>
      <c r="C3343" t="s">
        <v>53</v>
      </c>
      <c r="D3343">
        <v>95638</v>
      </c>
      <c r="E3343" s="7">
        <v>5840</v>
      </c>
      <c r="F3343" t="s">
        <v>9719</v>
      </c>
      <c r="G3343" t="s">
        <v>9720</v>
      </c>
      <c r="H3343">
        <v>50.419617600000002</v>
      </c>
      <c r="I3343">
        <v>4.9276416000000003</v>
      </c>
      <c r="J3343">
        <v>5100</v>
      </c>
      <c r="K3343" t="s">
        <v>9721</v>
      </c>
      <c r="L3343" t="s">
        <v>9722</v>
      </c>
      <c r="M3343" t="s">
        <v>58</v>
      </c>
      <c r="N3343" t="s">
        <v>59</v>
      </c>
      <c r="O3343" t="s">
        <v>60</v>
      </c>
      <c r="P3343" s="40"/>
      <c r="Q3343" s="41"/>
      <c r="R3343" s="41"/>
      <c r="S3343" s="41"/>
      <c r="T3343" s="41"/>
      <c r="U3343" s="41"/>
      <c r="V3343" s="41"/>
      <c r="W3343" s="41"/>
      <c r="X3343" s="42"/>
      <c r="Y3343" s="41"/>
      <c r="Z3343" s="41"/>
      <c r="AA3343" s="41"/>
      <c r="AB3343" s="41"/>
      <c r="AC3343" s="41"/>
      <c r="AD3343" s="41"/>
      <c r="AE3343" s="41"/>
      <c r="AF3343" s="40"/>
      <c r="AG3343" s="41"/>
      <c r="AH3343" s="42"/>
      <c r="AI3343" s="11">
        <f t="shared" si="169"/>
        <v>0</v>
      </c>
      <c r="AJ3343" s="12">
        <f t="shared" si="171"/>
        <v>0</v>
      </c>
      <c r="AK3343" s="13">
        <f t="shared" si="170"/>
        <v>0</v>
      </c>
    </row>
    <row r="3344" spans="1:37">
      <c r="A3344" t="s">
        <v>3592</v>
      </c>
      <c r="B3344" t="s">
        <v>3592</v>
      </c>
      <c r="C3344" t="s">
        <v>53</v>
      </c>
      <c r="D3344">
        <v>95072</v>
      </c>
      <c r="E3344" s="7">
        <v>5841</v>
      </c>
      <c r="F3344" t="s">
        <v>9710</v>
      </c>
      <c r="G3344" t="s">
        <v>9723</v>
      </c>
      <c r="H3344">
        <v>50.446683100000001</v>
      </c>
      <c r="I3344">
        <v>4.9024913000000003</v>
      </c>
      <c r="J3344">
        <v>5101</v>
      </c>
      <c r="K3344" t="s">
        <v>9712</v>
      </c>
      <c r="L3344" t="s">
        <v>9713</v>
      </c>
      <c r="M3344" t="s">
        <v>58</v>
      </c>
      <c r="N3344" t="s">
        <v>59</v>
      </c>
      <c r="O3344" t="s">
        <v>158</v>
      </c>
      <c r="P3344" s="37"/>
      <c r="Q3344" s="38"/>
      <c r="R3344" s="38"/>
      <c r="S3344" s="38"/>
      <c r="T3344" s="38"/>
      <c r="U3344" s="38"/>
      <c r="V3344" s="38"/>
      <c r="W3344" s="38"/>
      <c r="X3344" s="39"/>
      <c r="Y3344" s="38"/>
      <c r="Z3344" s="38"/>
      <c r="AA3344" s="38"/>
      <c r="AB3344" s="38"/>
      <c r="AC3344" s="38"/>
      <c r="AD3344" s="38"/>
      <c r="AE3344" s="38"/>
      <c r="AF3344" s="37"/>
      <c r="AG3344" s="38"/>
      <c r="AH3344" s="39"/>
      <c r="AI3344" s="8">
        <f t="shared" si="169"/>
        <v>0</v>
      </c>
      <c r="AJ3344" s="9">
        <f t="shared" si="171"/>
        <v>0</v>
      </c>
      <c r="AK3344" s="10">
        <f t="shared" si="170"/>
        <v>0</v>
      </c>
    </row>
    <row r="3345" spans="1:37">
      <c r="A3345" t="s">
        <v>3592</v>
      </c>
      <c r="B3345" t="s">
        <v>3592</v>
      </c>
      <c r="C3345" t="s">
        <v>53</v>
      </c>
      <c r="D3345">
        <v>2943</v>
      </c>
      <c r="E3345" s="7">
        <v>5842</v>
      </c>
      <c r="F3345" t="s">
        <v>9724</v>
      </c>
      <c r="G3345" t="s">
        <v>9725</v>
      </c>
      <c r="H3345">
        <v>50.4354005</v>
      </c>
      <c r="I3345">
        <v>4.9269277999999996</v>
      </c>
      <c r="J3345">
        <v>5100</v>
      </c>
      <c r="K3345" t="s">
        <v>9726</v>
      </c>
      <c r="L3345" t="s">
        <v>9727</v>
      </c>
      <c r="M3345" t="s">
        <v>58</v>
      </c>
      <c r="N3345" t="s">
        <v>59</v>
      </c>
      <c r="O3345" t="s">
        <v>60</v>
      </c>
      <c r="P3345" s="40"/>
      <c r="Q3345" s="41"/>
      <c r="R3345" s="41"/>
      <c r="S3345" s="41"/>
      <c r="T3345" s="41"/>
      <c r="U3345" s="41"/>
      <c r="V3345" s="41"/>
      <c r="W3345" s="41"/>
      <c r="X3345" s="42"/>
      <c r="Y3345" s="41"/>
      <c r="Z3345" s="41"/>
      <c r="AA3345" s="41"/>
      <c r="AB3345" s="41"/>
      <c r="AC3345" s="41"/>
      <c r="AD3345" s="41"/>
      <c r="AE3345" s="41"/>
      <c r="AF3345" s="40"/>
      <c r="AG3345" s="41"/>
      <c r="AH3345" s="42"/>
      <c r="AI3345" s="11">
        <f t="shared" si="169"/>
        <v>0</v>
      </c>
      <c r="AJ3345" s="12">
        <f t="shared" si="171"/>
        <v>0</v>
      </c>
      <c r="AK3345" s="13">
        <f t="shared" si="170"/>
        <v>0</v>
      </c>
    </row>
    <row r="3346" spans="1:37">
      <c r="A3346" t="s">
        <v>3592</v>
      </c>
      <c r="B3346" t="s">
        <v>3592</v>
      </c>
      <c r="C3346" t="s">
        <v>53</v>
      </c>
      <c r="D3346">
        <v>2940</v>
      </c>
      <c r="E3346" s="7">
        <v>5844</v>
      </c>
      <c r="F3346" t="s">
        <v>9728</v>
      </c>
      <c r="G3346" t="s">
        <v>9729</v>
      </c>
      <c r="H3346">
        <v>50.4717068</v>
      </c>
      <c r="I3346">
        <v>4.8701268000000004</v>
      </c>
      <c r="J3346">
        <v>5000</v>
      </c>
      <c r="K3346" t="s">
        <v>9730</v>
      </c>
      <c r="L3346" t="s">
        <v>9731</v>
      </c>
      <c r="M3346" t="s">
        <v>58</v>
      </c>
      <c r="N3346" t="s">
        <v>59</v>
      </c>
      <c r="O3346" t="s">
        <v>60</v>
      </c>
      <c r="P3346" s="37"/>
      <c r="Q3346" s="38"/>
      <c r="R3346" s="38"/>
      <c r="S3346" s="38"/>
      <c r="T3346" s="38"/>
      <c r="U3346" s="38"/>
      <c r="V3346" s="38"/>
      <c r="W3346" s="38"/>
      <c r="X3346" s="39"/>
      <c r="Y3346" s="38"/>
      <c r="Z3346" s="38"/>
      <c r="AA3346" s="38"/>
      <c r="AB3346" s="38"/>
      <c r="AC3346" s="38"/>
      <c r="AD3346" s="38"/>
      <c r="AE3346" s="38"/>
      <c r="AF3346" s="37"/>
      <c r="AG3346" s="38"/>
      <c r="AH3346" s="39"/>
      <c r="AI3346" s="8">
        <f t="shared" ref="AI3346:AI3409" si="172">SUM(P3346:AH3346)</f>
        <v>0</v>
      </c>
      <c r="AJ3346" s="9">
        <f t="shared" si="171"/>
        <v>0</v>
      </c>
      <c r="AK3346" s="10">
        <f t="shared" ref="AK3346:AK3409" si="173">IF(AI3346&gt;0,1,0)</f>
        <v>0</v>
      </c>
    </row>
    <row r="3347" spans="1:37">
      <c r="A3347" t="s">
        <v>3592</v>
      </c>
      <c r="B3347" t="s">
        <v>3592</v>
      </c>
      <c r="C3347" t="s">
        <v>53</v>
      </c>
      <c r="D3347">
        <v>95638</v>
      </c>
      <c r="E3347" s="7">
        <v>5845</v>
      </c>
      <c r="F3347" t="s">
        <v>9719</v>
      </c>
      <c r="G3347" t="s">
        <v>9732</v>
      </c>
      <c r="H3347">
        <v>50.461346300000002</v>
      </c>
      <c r="I3347">
        <v>4.9544427999999998</v>
      </c>
      <c r="J3347">
        <v>5101</v>
      </c>
      <c r="K3347" t="s">
        <v>9721</v>
      </c>
      <c r="L3347" t="s">
        <v>9722</v>
      </c>
      <c r="M3347" t="s">
        <v>58</v>
      </c>
      <c r="N3347" t="s">
        <v>59</v>
      </c>
      <c r="O3347" t="s">
        <v>60</v>
      </c>
      <c r="P3347" s="40"/>
      <c r="Q3347" s="41"/>
      <c r="R3347" s="41"/>
      <c r="S3347" s="41"/>
      <c r="T3347" s="41"/>
      <c r="U3347" s="41"/>
      <c r="V3347" s="41"/>
      <c r="W3347" s="41"/>
      <c r="X3347" s="42"/>
      <c r="Y3347" s="41"/>
      <c r="Z3347" s="41"/>
      <c r="AA3347" s="41"/>
      <c r="AB3347" s="41"/>
      <c r="AC3347" s="41"/>
      <c r="AD3347" s="41"/>
      <c r="AE3347" s="41"/>
      <c r="AF3347" s="40"/>
      <c r="AG3347" s="41"/>
      <c r="AH3347" s="42"/>
      <c r="AI3347" s="11">
        <f t="shared" si="172"/>
        <v>0</v>
      </c>
      <c r="AJ3347" s="12">
        <f t="shared" si="171"/>
        <v>0</v>
      </c>
      <c r="AK3347" s="13">
        <f t="shared" si="173"/>
        <v>0</v>
      </c>
    </row>
    <row r="3348" spans="1:37">
      <c r="A3348" t="s">
        <v>3592</v>
      </c>
      <c r="B3348" t="s">
        <v>3592</v>
      </c>
      <c r="C3348" t="s">
        <v>53</v>
      </c>
      <c r="D3348">
        <v>2941</v>
      </c>
      <c r="E3348" s="7">
        <v>5846</v>
      </c>
      <c r="F3348" t="s">
        <v>9733</v>
      </c>
      <c r="G3348" t="s">
        <v>9734</v>
      </c>
      <c r="H3348">
        <v>50.463732899999997</v>
      </c>
      <c r="I3348">
        <v>4.8687049</v>
      </c>
      <c r="J3348">
        <v>5000</v>
      </c>
      <c r="K3348" t="s">
        <v>9735</v>
      </c>
      <c r="L3348" t="s">
        <v>9736</v>
      </c>
      <c r="M3348" t="s">
        <v>58</v>
      </c>
      <c r="N3348" t="s">
        <v>59</v>
      </c>
      <c r="O3348" t="s">
        <v>60</v>
      </c>
      <c r="P3348" s="37"/>
      <c r="Q3348" s="38"/>
      <c r="R3348" s="38"/>
      <c r="S3348" s="38"/>
      <c r="T3348" s="38"/>
      <c r="U3348" s="38"/>
      <c r="V3348" s="38"/>
      <c r="W3348" s="38"/>
      <c r="X3348" s="39"/>
      <c r="Y3348" s="38"/>
      <c r="Z3348" s="38"/>
      <c r="AA3348" s="38"/>
      <c r="AB3348" s="38"/>
      <c r="AC3348" s="38"/>
      <c r="AD3348" s="38"/>
      <c r="AE3348" s="38"/>
      <c r="AF3348" s="37"/>
      <c r="AG3348" s="38"/>
      <c r="AH3348" s="39"/>
      <c r="AI3348" s="8">
        <f t="shared" si="172"/>
        <v>0</v>
      </c>
      <c r="AJ3348" s="9">
        <f t="shared" si="171"/>
        <v>0</v>
      </c>
      <c r="AK3348" s="10">
        <f t="shared" si="173"/>
        <v>0</v>
      </c>
    </row>
    <row r="3349" spans="1:37">
      <c r="A3349" t="s">
        <v>3592</v>
      </c>
      <c r="B3349" t="s">
        <v>3592</v>
      </c>
      <c r="C3349" t="s">
        <v>53</v>
      </c>
      <c r="D3349">
        <v>2941</v>
      </c>
      <c r="E3349" s="7">
        <v>5847</v>
      </c>
      <c r="F3349" t="s">
        <v>9733</v>
      </c>
      <c r="G3349" t="s">
        <v>9737</v>
      </c>
      <c r="H3349">
        <v>50.445570199999999</v>
      </c>
      <c r="I3349">
        <v>4.8575832999999999</v>
      </c>
      <c r="J3349">
        <v>5000</v>
      </c>
      <c r="K3349" t="s">
        <v>9735</v>
      </c>
      <c r="L3349" t="s">
        <v>9736</v>
      </c>
      <c r="M3349" t="s">
        <v>58</v>
      </c>
      <c r="N3349" t="s">
        <v>59</v>
      </c>
      <c r="O3349" t="s">
        <v>60</v>
      </c>
      <c r="P3349" s="40"/>
      <c r="Q3349" s="41"/>
      <c r="R3349" s="41"/>
      <c r="S3349" s="41"/>
      <c r="T3349" s="41"/>
      <c r="U3349" s="41"/>
      <c r="V3349" s="41"/>
      <c r="W3349" s="41"/>
      <c r="X3349" s="42"/>
      <c r="Y3349" s="41"/>
      <c r="Z3349" s="41"/>
      <c r="AA3349" s="41"/>
      <c r="AB3349" s="41"/>
      <c r="AC3349" s="41"/>
      <c r="AD3349" s="41"/>
      <c r="AE3349" s="41"/>
      <c r="AF3349" s="40"/>
      <c r="AG3349" s="41"/>
      <c r="AH3349" s="42"/>
      <c r="AI3349" s="11">
        <f t="shared" si="172"/>
        <v>0</v>
      </c>
      <c r="AJ3349" s="12">
        <f t="shared" si="171"/>
        <v>0</v>
      </c>
      <c r="AK3349" s="13">
        <f t="shared" si="173"/>
        <v>0</v>
      </c>
    </row>
    <row r="3350" spans="1:37">
      <c r="A3350" t="s">
        <v>3592</v>
      </c>
      <c r="B3350" t="s">
        <v>3592</v>
      </c>
      <c r="C3350" t="s">
        <v>53</v>
      </c>
      <c r="D3350">
        <v>2942</v>
      </c>
      <c r="E3350" s="7">
        <v>5848</v>
      </c>
      <c r="F3350" t="s">
        <v>9738</v>
      </c>
      <c r="G3350" t="s">
        <v>9739</v>
      </c>
      <c r="H3350">
        <v>50.462733</v>
      </c>
      <c r="I3350">
        <v>4.8453169999999997</v>
      </c>
      <c r="J3350">
        <v>5000</v>
      </c>
      <c r="K3350" t="s">
        <v>9740</v>
      </c>
      <c r="L3350" t="s">
        <v>9741</v>
      </c>
      <c r="M3350" t="s">
        <v>58</v>
      </c>
      <c r="N3350" t="s">
        <v>59</v>
      </c>
      <c r="O3350" t="s">
        <v>60</v>
      </c>
      <c r="P3350" s="37"/>
      <c r="Q3350" s="38"/>
      <c r="R3350" s="38"/>
      <c r="S3350" s="38"/>
      <c r="T3350" s="38"/>
      <c r="U3350" s="38"/>
      <c r="V3350" s="38"/>
      <c r="W3350" s="38"/>
      <c r="X3350" s="39"/>
      <c r="Y3350" s="38"/>
      <c r="Z3350" s="38"/>
      <c r="AA3350" s="38"/>
      <c r="AB3350" s="38"/>
      <c r="AC3350" s="38"/>
      <c r="AD3350" s="38"/>
      <c r="AE3350" s="38"/>
      <c r="AF3350" s="37"/>
      <c r="AG3350" s="38"/>
      <c r="AH3350" s="39"/>
      <c r="AI3350" s="8">
        <f t="shared" si="172"/>
        <v>0</v>
      </c>
      <c r="AJ3350" s="9">
        <f t="shared" si="171"/>
        <v>0</v>
      </c>
      <c r="AK3350" s="10">
        <f t="shared" si="173"/>
        <v>0</v>
      </c>
    </row>
    <row r="3351" spans="1:37">
      <c r="A3351" t="s">
        <v>3592</v>
      </c>
      <c r="B3351" t="s">
        <v>3592</v>
      </c>
      <c r="C3351" t="s">
        <v>53</v>
      </c>
      <c r="D3351">
        <v>2942</v>
      </c>
      <c r="E3351" s="7">
        <v>5852</v>
      </c>
      <c r="F3351" t="s">
        <v>9738</v>
      </c>
      <c r="G3351" t="s">
        <v>9742</v>
      </c>
      <c r="H3351">
        <v>50.454407000000003</v>
      </c>
      <c r="I3351">
        <v>4.8727798</v>
      </c>
      <c r="J3351">
        <v>5100</v>
      </c>
      <c r="K3351" t="s">
        <v>9740</v>
      </c>
      <c r="L3351" t="s">
        <v>9741</v>
      </c>
      <c r="M3351" t="s">
        <v>58</v>
      </c>
      <c r="N3351" t="s">
        <v>59</v>
      </c>
      <c r="O3351" t="s">
        <v>60</v>
      </c>
      <c r="P3351" s="40"/>
      <c r="Q3351" s="41"/>
      <c r="R3351" s="41"/>
      <c r="S3351" s="41"/>
      <c r="T3351" s="41"/>
      <c r="U3351" s="41"/>
      <c r="V3351" s="41"/>
      <c r="W3351" s="41"/>
      <c r="X3351" s="42"/>
      <c r="Y3351" s="41"/>
      <c r="Z3351" s="41"/>
      <c r="AA3351" s="41"/>
      <c r="AB3351" s="41"/>
      <c r="AC3351" s="41"/>
      <c r="AD3351" s="41"/>
      <c r="AE3351" s="41"/>
      <c r="AF3351" s="40"/>
      <c r="AG3351" s="41"/>
      <c r="AH3351" s="42"/>
      <c r="AI3351" s="11">
        <f t="shared" si="172"/>
        <v>0</v>
      </c>
      <c r="AJ3351" s="12">
        <f t="shared" si="171"/>
        <v>0</v>
      </c>
      <c r="AK3351" s="13">
        <f t="shared" si="173"/>
        <v>0</v>
      </c>
    </row>
    <row r="3352" spans="1:37">
      <c r="A3352" t="s">
        <v>3592</v>
      </c>
      <c r="B3352" t="s">
        <v>3592</v>
      </c>
      <c r="C3352" t="s">
        <v>53</v>
      </c>
      <c r="D3352">
        <v>2939</v>
      </c>
      <c r="E3352" s="7">
        <v>5854</v>
      </c>
      <c r="F3352" t="s">
        <v>9743</v>
      </c>
      <c r="G3352" t="s">
        <v>9744</v>
      </c>
      <c r="H3352">
        <v>50.4492701</v>
      </c>
      <c r="I3352">
        <v>4.8891043999999999</v>
      </c>
      <c r="J3352">
        <v>5100</v>
      </c>
      <c r="K3352" t="s">
        <v>9745</v>
      </c>
      <c r="L3352" t="s">
        <v>9746</v>
      </c>
      <c r="M3352" t="s">
        <v>58</v>
      </c>
      <c r="N3352" t="s">
        <v>59</v>
      </c>
      <c r="O3352" t="s">
        <v>158</v>
      </c>
      <c r="P3352" s="37"/>
      <c r="Q3352" s="38"/>
      <c r="R3352" s="38"/>
      <c r="S3352" s="38"/>
      <c r="T3352" s="38"/>
      <c r="U3352" s="38"/>
      <c r="V3352" s="38"/>
      <c r="W3352" s="38"/>
      <c r="X3352" s="39"/>
      <c r="Y3352" s="38"/>
      <c r="Z3352" s="38"/>
      <c r="AA3352" s="38"/>
      <c r="AB3352" s="38"/>
      <c r="AC3352" s="38"/>
      <c r="AD3352" s="38"/>
      <c r="AE3352" s="38"/>
      <c r="AF3352" s="37"/>
      <c r="AG3352" s="38"/>
      <c r="AH3352" s="39"/>
      <c r="AI3352" s="8">
        <f t="shared" si="172"/>
        <v>0</v>
      </c>
      <c r="AJ3352" s="9">
        <f t="shared" si="171"/>
        <v>0</v>
      </c>
      <c r="AK3352" s="10">
        <f t="shared" si="173"/>
        <v>0</v>
      </c>
    </row>
    <row r="3353" spans="1:37">
      <c r="A3353" t="s">
        <v>3592</v>
      </c>
      <c r="B3353" t="s">
        <v>3592</v>
      </c>
      <c r="C3353" t="s">
        <v>53</v>
      </c>
      <c r="D3353">
        <v>2943</v>
      </c>
      <c r="E3353" s="7">
        <v>5855</v>
      </c>
      <c r="F3353" t="s">
        <v>9724</v>
      </c>
      <c r="G3353" t="s">
        <v>9747</v>
      </c>
      <c r="H3353">
        <v>50.442569499999998</v>
      </c>
      <c r="I3353">
        <v>4.8655796000000002</v>
      </c>
      <c r="J3353">
        <v>5100</v>
      </c>
      <c r="K3353" t="s">
        <v>9726</v>
      </c>
      <c r="L3353" t="s">
        <v>9727</v>
      </c>
      <c r="M3353" t="s">
        <v>58</v>
      </c>
      <c r="N3353" t="s">
        <v>59</v>
      </c>
      <c r="O3353" t="s">
        <v>60</v>
      </c>
      <c r="P3353" s="40"/>
      <c r="Q3353" s="41"/>
      <c r="R3353" s="41"/>
      <c r="S3353" s="41"/>
      <c r="T3353" s="41"/>
      <c r="U3353" s="41"/>
      <c r="V3353" s="41"/>
      <c r="W3353" s="41"/>
      <c r="X3353" s="42"/>
      <c r="Y3353" s="41"/>
      <c r="Z3353" s="41"/>
      <c r="AA3353" s="41"/>
      <c r="AB3353" s="41"/>
      <c r="AC3353" s="41"/>
      <c r="AD3353" s="41"/>
      <c r="AE3353" s="41"/>
      <c r="AF3353" s="40"/>
      <c r="AG3353" s="41"/>
      <c r="AH3353" s="42"/>
      <c r="AI3353" s="11">
        <f t="shared" si="172"/>
        <v>0</v>
      </c>
      <c r="AJ3353" s="12">
        <f t="shared" si="171"/>
        <v>0</v>
      </c>
      <c r="AK3353" s="13">
        <f t="shared" si="173"/>
        <v>0</v>
      </c>
    </row>
    <row r="3354" spans="1:37">
      <c r="A3354" t="s">
        <v>3592</v>
      </c>
      <c r="B3354" t="s">
        <v>3592</v>
      </c>
      <c r="C3354" t="s">
        <v>120</v>
      </c>
      <c r="D3354">
        <v>2944</v>
      </c>
      <c r="E3354" s="7">
        <v>5856</v>
      </c>
      <c r="F3354" t="s">
        <v>9748</v>
      </c>
      <c r="G3354" t="s">
        <v>9749</v>
      </c>
      <c r="H3354">
        <v>50.494698900000003</v>
      </c>
      <c r="I3354">
        <v>4.8995924999999998</v>
      </c>
      <c r="J3354">
        <v>5020</v>
      </c>
      <c r="K3354" t="s">
        <v>9750</v>
      </c>
      <c r="L3354" t="s">
        <v>9751</v>
      </c>
      <c r="M3354" t="s">
        <v>58</v>
      </c>
      <c r="N3354" t="s">
        <v>59</v>
      </c>
      <c r="O3354" t="s">
        <v>60</v>
      </c>
      <c r="P3354" s="37"/>
      <c r="Q3354" s="38"/>
      <c r="R3354" s="38"/>
      <c r="S3354" s="38"/>
      <c r="T3354" s="38"/>
      <c r="U3354" s="38"/>
      <c r="V3354" s="38"/>
      <c r="W3354" s="38"/>
      <c r="X3354" s="39"/>
      <c r="Y3354" s="38"/>
      <c r="Z3354" s="38"/>
      <c r="AA3354" s="38"/>
      <c r="AB3354" s="38"/>
      <c r="AC3354" s="38"/>
      <c r="AD3354" s="38"/>
      <c r="AE3354" s="38"/>
      <c r="AF3354" s="37"/>
      <c r="AG3354" s="38"/>
      <c r="AH3354" s="39"/>
      <c r="AI3354" s="8">
        <f t="shared" si="172"/>
        <v>0</v>
      </c>
      <c r="AJ3354" s="9">
        <f t="shared" si="171"/>
        <v>0</v>
      </c>
      <c r="AK3354" s="10">
        <f t="shared" si="173"/>
        <v>0</v>
      </c>
    </row>
    <row r="3355" spans="1:37">
      <c r="A3355" t="s">
        <v>3592</v>
      </c>
      <c r="B3355" t="s">
        <v>3592</v>
      </c>
      <c r="C3355" t="s">
        <v>120</v>
      </c>
      <c r="D3355">
        <v>95682</v>
      </c>
      <c r="E3355" s="7">
        <v>5857</v>
      </c>
      <c r="F3355" t="s">
        <v>9752</v>
      </c>
      <c r="G3355" t="s">
        <v>9455</v>
      </c>
      <c r="H3355">
        <v>50.344296399999998</v>
      </c>
      <c r="I3355">
        <v>4.8678409</v>
      </c>
      <c r="J3355">
        <v>5530</v>
      </c>
      <c r="K3355" t="s">
        <v>9753</v>
      </c>
      <c r="L3355" t="s">
        <v>9754</v>
      </c>
      <c r="M3355" t="s">
        <v>58</v>
      </c>
      <c r="N3355" t="s">
        <v>91</v>
      </c>
      <c r="O3355" t="s">
        <v>158</v>
      </c>
      <c r="P3355" s="40"/>
      <c r="Q3355" s="41"/>
      <c r="R3355" s="41"/>
      <c r="S3355" s="41"/>
      <c r="T3355" s="41"/>
      <c r="U3355" s="41"/>
      <c r="V3355" s="41"/>
      <c r="W3355" s="41"/>
      <c r="X3355" s="42"/>
      <c r="Y3355" s="41"/>
      <c r="Z3355" s="41"/>
      <c r="AA3355" s="41"/>
      <c r="AB3355" s="41"/>
      <c r="AC3355" s="41"/>
      <c r="AD3355" s="41"/>
      <c r="AE3355" s="41"/>
      <c r="AF3355" s="40"/>
      <c r="AG3355" s="41"/>
      <c r="AH3355" s="42"/>
      <c r="AI3355" s="11">
        <f t="shared" si="172"/>
        <v>0</v>
      </c>
      <c r="AJ3355" s="12">
        <f t="shared" si="171"/>
        <v>0</v>
      </c>
      <c r="AK3355" s="13">
        <f t="shared" si="173"/>
        <v>0</v>
      </c>
    </row>
    <row r="3356" spans="1:37">
      <c r="A3356" t="s">
        <v>3592</v>
      </c>
      <c r="B3356" t="s">
        <v>3592</v>
      </c>
      <c r="C3356" t="s">
        <v>120</v>
      </c>
      <c r="D3356">
        <v>3178</v>
      </c>
      <c r="E3356" s="7">
        <v>5858</v>
      </c>
      <c r="F3356" t="s">
        <v>9755</v>
      </c>
      <c r="G3356" t="s">
        <v>9756</v>
      </c>
      <c r="H3356">
        <v>50.439302400000003</v>
      </c>
      <c r="I3356">
        <v>4.8963973000000003</v>
      </c>
      <c r="J3356">
        <v>5101</v>
      </c>
      <c r="K3356" t="s">
        <v>9757</v>
      </c>
      <c r="L3356" t="s">
        <v>9758</v>
      </c>
      <c r="M3356" t="s">
        <v>58</v>
      </c>
      <c r="N3356" t="s">
        <v>91</v>
      </c>
      <c r="O3356" t="s">
        <v>60</v>
      </c>
      <c r="P3356" s="37"/>
      <c r="Q3356" s="38"/>
      <c r="R3356" s="38"/>
      <c r="S3356" s="38"/>
      <c r="T3356" s="38"/>
      <c r="U3356" s="38"/>
      <c r="V3356" s="38"/>
      <c r="W3356" s="38"/>
      <c r="X3356" s="39"/>
      <c r="Y3356" s="38"/>
      <c r="Z3356" s="38"/>
      <c r="AA3356" s="38"/>
      <c r="AB3356" s="38"/>
      <c r="AC3356" s="38"/>
      <c r="AD3356" s="38"/>
      <c r="AE3356" s="38"/>
      <c r="AF3356" s="37"/>
      <c r="AG3356" s="38"/>
      <c r="AH3356" s="39"/>
      <c r="AI3356" s="8">
        <f t="shared" si="172"/>
        <v>0</v>
      </c>
      <c r="AJ3356" s="9">
        <f t="shared" si="171"/>
        <v>0</v>
      </c>
      <c r="AK3356" s="10">
        <f t="shared" si="173"/>
        <v>0</v>
      </c>
    </row>
    <row r="3357" spans="1:37">
      <c r="A3357" t="s">
        <v>3592</v>
      </c>
      <c r="B3357" t="s">
        <v>3592</v>
      </c>
      <c r="C3357" t="s">
        <v>120</v>
      </c>
      <c r="D3357">
        <v>2945</v>
      </c>
      <c r="E3357" s="7">
        <v>5859</v>
      </c>
      <c r="F3357" t="s">
        <v>130</v>
      </c>
      <c r="G3357" t="s">
        <v>9759</v>
      </c>
      <c r="H3357">
        <v>50.481579000000004</v>
      </c>
      <c r="I3357">
        <v>4.7814265999999996</v>
      </c>
      <c r="J3357">
        <v>5020</v>
      </c>
      <c r="K3357" t="s">
        <v>9760</v>
      </c>
      <c r="L3357" t="s">
        <v>9761</v>
      </c>
      <c r="M3357" t="s">
        <v>58</v>
      </c>
      <c r="N3357" t="s">
        <v>59</v>
      </c>
      <c r="O3357" t="s">
        <v>60</v>
      </c>
      <c r="P3357" s="40"/>
      <c r="Q3357" s="41"/>
      <c r="R3357" s="41"/>
      <c r="S3357" s="41"/>
      <c r="T3357" s="41"/>
      <c r="U3357" s="41"/>
      <c r="V3357" s="41"/>
      <c r="W3357" s="41"/>
      <c r="X3357" s="42"/>
      <c r="Y3357" s="41"/>
      <c r="Z3357" s="41"/>
      <c r="AA3357" s="41"/>
      <c r="AB3357" s="41"/>
      <c r="AC3357" s="41"/>
      <c r="AD3357" s="41"/>
      <c r="AE3357" s="41"/>
      <c r="AF3357" s="40"/>
      <c r="AG3357" s="41"/>
      <c r="AH3357" s="42"/>
      <c r="AI3357" s="11">
        <f t="shared" si="172"/>
        <v>0</v>
      </c>
      <c r="AJ3357" s="12">
        <f t="shared" si="171"/>
        <v>0</v>
      </c>
      <c r="AK3357" s="13">
        <f t="shared" si="173"/>
        <v>0</v>
      </c>
    </row>
    <row r="3358" spans="1:37">
      <c r="A3358" t="s">
        <v>3592</v>
      </c>
      <c r="B3358" t="s">
        <v>3592</v>
      </c>
      <c r="C3358" t="s">
        <v>120</v>
      </c>
      <c r="D3358">
        <v>2945</v>
      </c>
      <c r="E3358" s="7">
        <v>5860</v>
      </c>
      <c r="F3358" t="s">
        <v>130</v>
      </c>
      <c r="G3358" t="s">
        <v>9762</v>
      </c>
      <c r="H3358">
        <v>50.460554299999998</v>
      </c>
      <c r="I3358">
        <v>4.7998577999999998</v>
      </c>
      <c r="J3358">
        <v>5020</v>
      </c>
      <c r="K3358" t="s">
        <v>9760</v>
      </c>
      <c r="L3358" t="s">
        <v>9761</v>
      </c>
      <c r="M3358" t="s">
        <v>58</v>
      </c>
      <c r="N3358" t="s">
        <v>59</v>
      </c>
      <c r="O3358" t="s">
        <v>158</v>
      </c>
      <c r="P3358" s="37"/>
      <c r="Q3358" s="38"/>
      <c r="R3358" s="38"/>
      <c r="S3358" s="38"/>
      <c r="T3358" s="38"/>
      <c r="U3358" s="38"/>
      <c r="V3358" s="38"/>
      <c r="W3358" s="38"/>
      <c r="X3358" s="39"/>
      <c r="Y3358" s="38"/>
      <c r="Z3358" s="38"/>
      <c r="AA3358" s="38"/>
      <c r="AB3358" s="38"/>
      <c r="AC3358" s="38"/>
      <c r="AD3358" s="38"/>
      <c r="AE3358" s="38"/>
      <c r="AF3358" s="37"/>
      <c r="AG3358" s="38"/>
      <c r="AH3358" s="39"/>
      <c r="AI3358" s="8">
        <f t="shared" si="172"/>
        <v>0</v>
      </c>
      <c r="AJ3358" s="9">
        <f t="shared" si="171"/>
        <v>0</v>
      </c>
      <c r="AK3358" s="10">
        <f t="shared" si="173"/>
        <v>0</v>
      </c>
    </row>
    <row r="3359" spans="1:37">
      <c r="A3359" t="s">
        <v>3592</v>
      </c>
      <c r="B3359" t="s">
        <v>3592</v>
      </c>
      <c r="C3359" t="s">
        <v>120</v>
      </c>
      <c r="D3359">
        <v>2947</v>
      </c>
      <c r="E3359" s="7">
        <v>5862</v>
      </c>
      <c r="F3359" t="s">
        <v>121</v>
      </c>
      <c r="G3359" t="s">
        <v>9763</v>
      </c>
      <c r="H3359">
        <v>50.491844999999998</v>
      </c>
      <c r="I3359">
        <v>4.8880508000000003</v>
      </c>
      <c r="J3359">
        <v>5020</v>
      </c>
      <c r="K3359" t="s">
        <v>9764</v>
      </c>
      <c r="L3359" t="s">
        <v>9765</v>
      </c>
      <c r="M3359" t="s">
        <v>58</v>
      </c>
      <c r="N3359" t="s">
        <v>59</v>
      </c>
      <c r="O3359" t="s">
        <v>158</v>
      </c>
      <c r="P3359" s="40"/>
      <c r="Q3359" s="41"/>
      <c r="R3359" s="41"/>
      <c r="S3359" s="41"/>
      <c r="T3359" s="41"/>
      <c r="U3359" s="41"/>
      <c r="V3359" s="41"/>
      <c r="W3359" s="41"/>
      <c r="X3359" s="42"/>
      <c r="Y3359" s="41"/>
      <c r="Z3359" s="41"/>
      <c r="AA3359" s="41"/>
      <c r="AB3359" s="41"/>
      <c r="AC3359" s="41"/>
      <c r="AD3359" s="41"/>
      <c r="AE3359" s="41"/>
      <c r="AF3359" s="40"/>
      <c r="AG3359" s="41"/>
      <c r="AH3359" s="42"/>
      <c r="AI3359" s="11">
        <f t="shared" si="172"/>
        <v>0</v>
      </c>
      <c r="AJ3359" s="12">
        <f t="shared" si="171"/>
        <v>0</v>
      </c>
      <c r="AK3359" s="13">
        <f t="shared" si="173"/>
        <v>0</v>
      </c>
    </row>
    <row r="3360" spans="1:37">
      <c r="A3360" t="s">
        <v>3592</v>
      </c>
      <c r="B3360" t="s">
        <v>3592</v>
      </c>
      <c r="C3360" t="s">
        <v>120</v>
      </c>
      <c r="D3360">
        <v>95349</v>
      </c>
      <c r="E3360" s="7">
        <v>5863</v>
      </c>
      <c r="F3360" t="s">
        <v>9766</v>
      </c>
      <c r="G3360" t="s">
        <v>9767</v>
      </c>
      <c r="H3360">
        <v>50.471994700000003</v>
      </c>
      <c r="I3360">
        <v>4.8903103999999997</v>
      </c>
      <c r="J3360">
        <v>5004</v>
      </c>
      <c r="K3360" t="s">
        <v>9768</v>
      </c>
      <c r="L3360" t="s">
        <v>9769</v>
      </c>
      <c r="M3360" t="s">
        <v>58</v>
      </c>
      <c r="N3360" t="s">
        <v>59</v>
      </c>
      <c r="O3360" t="s">
        <v>158</v>
      </c>
      <c r="P3360" s="37"/>
      <c r="Q3360" s="38"/>
      <c r="R3360" s="38"/>
      <c r="S3360" s="38"/>
      <c r="T3360" s="38"/>
      <c r="U3360" s="38"/>
      <c r="V3360" s="38"/>
      <c r="W3360" s="38"/>
      <c r="X3360" s="39"/>
      <c r="Y3360" s="38"/>
      <c r="Z3360" s="38"/>
      <c r="AA3360" s="38"/>
      <c r="AB3360" s="38"/>
      <c r="AC3360" s="38"/>
      <c r="AD3360" s="38"/>
      <c r="AE3360" s="38"/>
      <c r="AF3360" s="37"/>
      <c r="AG3360" s="38"/>
      <c r="AH3360" s="39"/>
      <c r="AI3360" s="8">
        <f t="shared" si="172"/>
        <v>0</v>
      </c>
      <c r="AJ3360" s="9">
        <f t="shared" si="171"/>
        <v>0</v>
      </c>
      <c r="AK3360" s="10">
        <f t="shared" si="173"/>
        <v>0</v>
      </c>
    </row>
    <row r="3361" spans="1:37">
      <c r="A3361" t="s">
        <v>3592</v>
      </c>
      <c r="B3361" t="s">
        <v>3592</v>
      </c>
      <c r="C3361" t="s">
        <v>120</v>
      </c>
      <c r="D3361">
        <v>2948</v>
      </c>
      <c r="E3361" s="7">
        <v>5864</v>
      </c>
      <c r="F3361" t="s">
        <v>763</v>
      </c>
      <c r="G3361" t="s">
        <v>9770</v>
      </c>
      <c r="H3361">
        <v>50.431452100000001</v>
      </c>
      <c r="I3361">
        <v>4.7939597999999997</v>
      </c>
      <c r="J3361">
        <v>5020</v>
      </c>
      <c r="K3361" t="s">
        <v>9771</v>
      </c>
      <c r="L3361" t="s">
        <v>9772</v>
      </c>
      <c r="M3361" t="s">
        <v>58</v>
      </c>
      <c r="N3361" t="s">
        <v>59</v>
      </c>
      <c r="O3361" t="s">
        <v>60</v>
      </c>
      <c r="P3361" s="40"/>
      <c r="Q3361" s="41"/>
      <c r="R3361" s="41"/>
      <c r="S3361" s="41"/>
      <c r="T3361" s="41"/>
      <c r="U3361" s="41"/>
      <c r="V3361" s="41"/>
      <c r="W3361" s="41"/>
      <c r="X3361" s="42"/>
      <c r="Y3361" s="41"/>
      <c r="Z3361" s="41"/>
      <c r="AA3361" s="41"/>
      <c r="AB3361" s="41"/>
      <c r="AC3361" s="41"/>
      <c r="AD3361" s="41"/>
      <c r="AE3361" s="41"/>
      <c r="AF3361" s="40"/>
      <c r="AG3361" s="41"/>
      <c r="AH3361" s="42"/>
      <c r="AI3361" s="11">
        <f t="shared" si="172"/>
        <v>0</v>
      </c>
      <c r="AJ3361" s="12">
        <f t="shared" si="171"/>
        <v>0</v>
      </c>
      <c r="AK3361" s="13">
        <f t="shared" si="173"/>
        <v>0</v>
      </c>
    </row>
    <row r="3362" spans="1:37">
      <c r="A3362" t="s">
        <v>3592</v>
      </c>
      <c r="B3362" t="s">
        <v>3592</v>
      </c>
      <c r="C3362" t="s">
        <v>120</v>
      </c>
      <c r="D3362">
        <v>2961</v>
      </c>
      <c r="E3362" s="7">
        <v>5865</v>
      </c>
      <c r="F3362" t="s">
        <v>763</v>
      </c>
      <c r="G3362" t="s">
        <v>9773</v>
      </c>
      <c r="H3362">
        <v>50.438412200000002</v>
      </c>
      <c r="I3362">
        <v>4.7953964999999998</v>
      </c>
      <c r="J3362">
        <v>5020</v>
      </c>
      <c r="K3362" t="s">
        <v>9774</v>
      </c>
      <c r="L3362" t="s">
        <v>9775</v>
      </c>
      <c r="M3362" t="s">
        <v>58</v>
      </c>
      <c r="N3362" t="s">
        <v>59</v>
      </c>
      <c r="O3362" t="s">
        <v>60</v>
      </c>
      <c r="P3362" s="37"/>
      <c r="Q3362" s="38"/>
      <c r="R3362" s="38"/>
      <c r="S3362" s="38"/>
      <c r="T3362" s="38"/>
      <c r="U3362" s="38"/>
      <c r="V3362" s="38"/>
      <c r="W3362" s="38"/>
      <c r="X3362" s="39"/>
      <c r="Y3362" s="38"/>
      <c r="Z3362" s="38"/>
      <c r="AA3362" s="38"/>
      <c r="AB3362" s="38"/>
      <c r="AC3362" s="38"/>
      <c r="AD3362" s="38"/>
      <c r="AE3362" s="38"/>
      <c r="AF3362" s="37"/>
      <c r="AG3362" s="38"/>
      <c r="AH3362" s="39"/>
      <c r="AI3362" s="8">
        <f t="shared" si="172"/>
        <v>0</v>
      </c>
      <c r="AJ3362" s="9">
        <f t="shared" si="171"/>
        <v>0</v>
      </c>
      <c r="AK3362" s="10">
        <f t="shared" si="173"/>
        <v>0</v>
      </c>
    </row>
    <row r="3363" spans="1:37">
      <c r="A3363" t="s">
        <v>3592</v>
      </c>
      <c r="B3363" t="s">
        <v>3592</v>
      </c>
      <c r="C3363" t="s">
        <v>120</v>
      </c>
      <c r="D3363">
        <v>2950</v>
      </c>
      <c r="E3363" s="7">
        <v>5866</v>
      </c>
      <c r="F3363" t="s">
        <v>7850</v>
      </c>
      <c r="G3363" t="s">
        <v>9776</v>
      </c>
      <c r="H3363">
        <v>50.472273399999999</v>
      </c>
      <c r="I3363">
        <v>4.8500983</v>
      </c>
      <c r="J3363">
        <v>5002</v>
      </c>
      <c r="K3363" t="s">
        <v>9777</v>
      </c>
      <c r="L3363" t="s">
        <v>9778</v>
      </c>
      <c r="M3363" t="s">
        <v>58</v>
      </c>
      <c r="N3363" t="s">
        <v>59</v>
      </c>
      <c r="O3363" t="s">
        <v>60</v>
      </c>
      <c r="P3363" s="40"/>
      <c r="Q3363" s="41"/>
      <c r="R3363" s="41"/>
      <c r="S3363" s="41"/>
      <c r="T3363" s="41"/>
      <c r="U3363" s="41"/>
      <c r="V3363" s="41"/>
      <c r="W3363" s="41"/>
      <c r="X3363" s="42"/>
      <c r="Y3363" s="41"/>
      <c r="Z3363" s="41"/>
      <c r="AA3363" s="41"/>
      <c r="AB3363" s="41"/>
      <c r="AC3363" s="41"/>
      <c r="AD3363" s="41"/>
      <c r="AE3363" s="41"/>
      <c r="AF3363" s="40"/>
      <c r="AG3363" s="41"/>
      <c r="AH3363" s="42"/>
      <c r="AI3363" s="11">
        <f t="shared" si="172"/>
        <v>0</v>
      </c>
      <c r="AJ3363" s="12">
        <f t="shared" si="171"/>
        <v>0</v>
      </c>
      <c r="AK3363" s="13">
        <f t="shared" si="173"/>
        <v>0</v>
      </c>
    </row>
    <row r="3364" spans="1:37">
      <c r="A3364" t="s">
        <v>3592</v>
      </c>
      <c r="B3364" t="s">
        <v>3592</v>
      </c>
      <c r="C3364" t="s">
        <v>120</v>
      </c>
      <c r="D3364">
        <v>2950</v>
      </c>
      <c r="E3364" s="7">
        <v>5867</v>
      </c>
      <c r="F3364" t="s">
        <v>7850</v>
      </c>
      <c r="G3364" t="s">
        <v>9779</v>
      </c>
      <c r="H3364">
        <v>50.472566899999997</v>
      </c>
      <c r="I3364">
        <v>4.8373657999999997</v>
      </c>
      <c r="J3364">
        <v>5002</v>
      </c>
      <c r="K3364" t="s">
        <v>9777</v>
      </c>
      <c r="L3364" t="s">
        <v>9778</v>
      </c>
      <c r="M3364" t="s">
        <v>58</v>
      </c>
      <c r="N3364" t="s">
        <v>65</v>
      </c>
      <c r="O3364" t="s">
        <v>60</v>
      </c>
      <c r="P3364" s="37"/>
      <c r="Q3364" s="38"/>
      <c r="R3364" s="38"/>
      <c r="S3364" s="38"/>
      <c r="T3364" s="38"/>
      <c r="U3364" s="38"/>
      <c r="V3364" s="38"/>
      <c r="W3364" s="38"/>
      <c r="X3364" s="39"/>
      <c r="Y3364" s="38"/>
      <c r="Z3364" s="38"/>
      <c r="AA3364" s="38"/>
      <c r="AB3364" s="38"/>
      <c r="AC3364" s="38"/>
      <c r="AD3364" s="38"/>
      <c r="AE3364" s="38"/>
      <c r="AF3364" s="37"/>
      <c r="AG3364" s="38"/>
      <c r="AH3364" s="39"/>
      <c r="AI3364" s="8">
        <f t="shared" si="172"/>
        <v>0</v>
      </c>
      <c r="AJ3364" s="9">
        <f t="shared" si="171"/>
        <v>0</v>
      </c>
      <c r="AK3364" s="10">
        <f t="shared" si="173"/>
        <v>0</v>
      </c>
    </row>
    <row r="3365" spans="1:37">
      <c r="A3365" t="s">
        <v>3592</v>
      </c>
      <c r="B3365" t="s">
        <v>3592</v>
      </c>
      <c r="C3365" t="s">
        <v>120</v>
      </c>
      <c r="D3365">
        <v>2950</v>
      </c>
      <c r="E3365" s="7">
        <v>5868</v>
      </c>
      <c r="F3365" t="s">
        <v>7850</v>
      </c>
      <c r="G3365" t="s">
        <v>9780</v>
      </c>
      <c r="H3365">
        <v>50.475286400000002</v>
      </c>
      <c r="I3365">
        <v>4.8459668000000002</v>
      </c>
      <c r="J3365">
        <v>5002</v>
      </c>
      <c r="K3365" t="s">
        <v>9777</v>
      </c>
      <c r="L3365" t="s">
        <v>9778</v>
      </c>
      <c r="M3365" t="s">
        <v>58</v>
      </c>
      <c r="N3365" t="s">
        <v>59</v>
      </c>
      <c r="O3365" t="s">
        <v>60</v>
      </c>
      <c r="P3365" s="40"/>
      <c r="Q3365" s="41"/>
      <c r="R3365" s="41"/>
      <c r="S3365" s="41"/>
      <c r="T3365" s="41"/>
      <c r="U3365" s="41"/>
      <c r="V3365" s="41"/>
      <c r="W3365" s="41"/>
      <c r="X3365" s="42"/>
      <c r="Y3365" s="41"/>
      <c r="Z3365" s="41"/>
      <c r="AA3365" s="41"/>
      <c r="AB3365" s="41"/>
      <c r="AC3365" s="41"/>
      <c r="AD3365" s="41"/>
      <c r="AE3365" s="41"/>
      <c r="AF3365" s="40"/>
      <c r="AG3365" s="41"/>
      <c r="AH3365" s="42"/>
      <c r="AI3365" s="11">
        <f t="shared" si="172"/>
        <v>0</v>
      </c>
      <c r="AJ3365" s="12">
        <f t="shared" si="171"/>
        <v>0</v>
      </c>
      <c r="AK3365" s="13">
        <f t="shared" si="173"/>
        <v>0</v>
      </c>
    </row>
    <row r="3366" spans="1:37">
      <c r="A3366" t="s">
        <v>3592</v>
      </c>
      <c r="B3366" t="s">
        <v>3592</v>
      </c>
      <c r="C3366" t="s">
        <v>120</v>
      </c>
      <c r="D3366">
        <v>2952</v>
      </c>
      <c r="E3366" s="7">
        <v>5869</v>
      </c>
      <c r="F3366" t="s">
        <v>9781</v>
      </c>
      <c r="G3366" t="s">
        <v>9782</v>
      </c>
      <c r="H3366">
        <v>50.466821199999998</v>
      </c>
      <c r="I3366">
        <v>4.8605812000000004</v>
      </c>
      <c r="J3366">
        <v>5000</v>
      </c>
      <c r="K3366" t="s">
        <v>9783</v>
      </c>
      <c r="L3366" t="s">
        <v>9784</v>
      </c>
      <c r="M3366" t="s">
        <v>58</v>
      </c>
      <c r="N3366" t="s">
        <v>59</v>
      </c>
      <c r="O3366" t="s">
        <v>60</v>
      </c>
      <c r="P3366" s="37"/>
      <c r="Q3366" s="38"/>
      <c r="R3366" s="38"/>
      <c r="S3366" s="38"/>
      <c r="T3366" s="38"/>
      <c r="U3366" s="38"/>
      <c r="V3366" s="38"/>
      <c r="W3366" s="38"/>
      <c r="X3366" s="39"/>
      <c r="Y3366" s="38"/>
      <c r="Z3366" s="38"/>
      <c r="AA3366" s="38"/>
      <c r="AB3366" s="38"/>
      <c r="AC3366" s="38"/>
      <c r="AD3366" s="38"/>
      <c r="AE3366" s="38"/>
      <c r="AF3366" s="37"/>
      <c r="AG3366" s="38"/>
      <c r="AH3366" s="39"/>
      <c r="AI3366" s="8">
        <f t="shared" si="172"/>
        <v>0</v>
      </c>
      <c r="AJ3366" s="9">
        <f t="shared" si="171"/>
        <v>0</v>
      </c>
      <c r="AK3366" s="10">
        <f t="shared" si="173"/>
        <v>0</v>
      </c>
    </row>
    <row r="3367" spans="1:37">
      <c r="A3367" t="s">
        <v>3592</v>
      </c>
      <c r="B3367" t="s">
        <v>3592</v>
      </c>
      <c r="C3367" t="s">
        <v>120</v>
      </c>
      <c r="D3367">
        <v>2954</v>
      </c>
      <c r="E3367" s="7">
        <v>5871</v>
      </c>
      <c r="F3367" t="s">
        <v>2868</v>
      </c>
      <c r="G3367" t="s">
        <v>9785</v>
      </c>
      <c r="H3367">
        <v>50.464370799999998</v>
      </c>
      <c r="I3367">
        <v>4.8700254000000003</v>
      </c>
      <c r="J3367">
        <v>5000</v>
      </c>
      <c r="K3367" t="s">
        <v>9786</v>
      </c>
      <c r="L3367" t="s">
        <v>9787</v>
      </c>
      <c r="M3367" t="s">
        <v>58</v>
      </c>
      <c r="N3367" t="s">
        <v>59</v>
      </c>
      <c r="O3367" t="s">
        <v>60</v>
      </c>
      <c r="P3367" s="40"/>
      <c r="Q3367" s="41"/>
      <c r="R3367" s="41"/>
      <c r="S3367" s="41"/>
      <c r="T3367" s="41"/>
      <c r="U3367" s="41"/>
      <c r="V3367" s="41"/>
      <c r="W3367" s="41"/>
      <c r="X3367" s="42"/>
      <c r="Y3367" s="41"/>
      <c r="Z3367" s="41"/>
      <c r="AA3367" s="41"/>
      <c r="AB3367" s="41"/>
      <c r="AC3367" s="41"/>
      <c r="AD3367" s="41"/>
      <c r="AE3367" s="41"/>
      <c r="AF3367" s="40"/>
      <c r="AG3367" s="41"/>
      <c r="AH3367" s="42"/>
      <c r="AI3367" s="11">
        <f t="shared" si="172"/>
        <v>0</v>
      </c>
      <c r="AJ3367" s="12">
        <f t="shared" si="171"/>
        <v>0</v>
      </c>
      <c r="AK3367" s="13">
        <f t="shared" si="173"/>
        <v>0</v>
      </c>
    </row>
    <row r="3368" spans="1:37">
      <c r="A3368" t="s">
        <v>3592</v>
      </c>
      <c r="B3368" t="s">
        <v>3592</v>
      </c>
      <c r="C3368" t="s">
        <v>120</v>
      </c>
      <c r="D3368">
        <v>2956</v>
      </c>
      <c r="E3368" s="7">
        <v>5875</v>
      </c>
      <c r="F3368" t="s">
        <v>9788</v>
      </c>
      <c r="G3368" t="s">
        <v>9789</v>
      </c>
      <c r="H3368">
        <v>50.463123799999998</v>
      </c>
      <c r="I3368">
        <v>4.8440823000000002</v>
      </c>
      <c r="J3368">
        <v>5000</v>
      </c>
      <c r="K3368" t="s">
        <v>9790</v>
      </c>
      <c r="L3368" t="s">
        <v>9791</v>
      </c>
      <c r="M3368" t="s">
        <v>58</v>
      </c>
      <c r="N3368" t="s">
        <v>91</v>
      </c>
      <c r="O3368" t="s">
        <v>60</v>
      </c>
      <c r="P3368" s="37"/>
      <c r="Q3368" s="38"/>
      <c r="R3368" s="38"/>
      <c r="S3368" s="38"/>
      <c r="T3368" s="38"/>
      <c r="U3368" s="38"/>
      <c r="V3368" s="38"/>
      <c r="W3368" s="38"/>
      <c r="X3368" s="39"/>
      <c r="Y3368" s="38"/>
      <c r="Z3368" s="38"/>
      <c r="AA3368" s="38"/>
      <c r="AB3368" s="38"/>
      <c r="AC3368" s="38"/>
      <c r="AD3368" s="38"/>
      <c r="AE3368" s="38"/>
      <c r="AF3368" s="37"/>
      <c r="AG3368" s="38"/>
      <c r="AH3368" s="39"/>
      <c r="AI3368" s="8">
        <f t="shared" si="172"/>
        <v>0</v>
      </c>
      <c r="AJ3368" s="9">
        <f t="shared" si="171"/>
        <v>0</v>
      </c>
      <c r="AK3368" s="10">
        <f t="shared" si="173"/>
        <v>0</v>
      </c>
    </row>
    <row r="3369" spans="1:37">
      <c r="A3369" t="s">
        <v>3592</v>
      </c>
      <c r="B3369" t="s">
        <v>3592</v>
      </c>
      <c r="C3369" t="s">
        <v>120</v>
      </c>
      <c r="D3369">
        <v>2957</v>
      </c>
      <c r="E3369" s="7">
        <v>5876</v>
      </c>
      <c r="F3369" t="s">
        <v>9792</v>
      </c>
      <c r="G3369" t="s">
        <v>9793</v>
      </c>
      <c r="H3369">
        <v>50.463681999999999</v>
      </c>
      <c r="I3369">
        <v>4.8443759000000002</v>
      </c>
      <c r="J3369">
        <v>5000</v>
      </c>
      <c r="K3369" t="s">
        <v>9794</v>
      </c>
      <c r="L3369" t="s">
        <v>9795</v>
      </c>
      <c r="M3369" t="s">
        <v>58</v>
      </c>
      <c r="N3369" t="s">
        <v>91</v>
      </c>
      <c r="O3369" t="s">
        <v>60</v>
      </c>
      <c r="P3369" s="40"/>
      <c r="Q3369" s="41"/>
      <c r="R3369" s="41"/>
      <c r="S3369" s="41"/>
      <c r="T3369" s="41"/>
      <c r="U3369" s="41"/>
      <c r="V3369" s="41"/>
      <c r="W3369" s="41"/>
      <c r="X3369" s="42"/>
      <c r="Y3369" s="41"/>
      <c r="Z3369" s="41"/>
      <c r="AA3369" s="41"/>
      <c r="AB3369" s="41"/>
      <c r="AC3369" s="41"/>
      <c r="AD3369" s="41"/>
      <c r="AE3369" s="41"/>
      <c r="AF3369" s="40"/>
      <c r="AG3369" s="41"/>
      <c r="AH3369" s="42"/>
      <c r="AI3369" s="11">
        <f t="shared" si="172"/>
        <v>0</v>
      </c>
      <c r="AJ3369" s="12">
        <f t="shared" si="171"/>
        <v>0</v>
      </c>
      <c r="AK3369" s="13">
        <f t="shared" si="173"/>
        <v>0</v>
      </c>
    </row>
    <row r="3370" spans="1:37">
      <c r="A3370" t="s">
        <v>3592</v>
      </c>
      <c r="B3370" t="s">
        <v>3592</v>
      </c>
      <c r="C3370" t="s">
        <v>120</v>
      </c>
      <c r="D3370">
        <v>2958</v>
      </c>
      <c r="E3370" s="7">
        <v>5877</v>
      </c>
      <c r="F3370" t="s">
        <v>9796</v>
      </c>
      <c r="G3370" t="s">
        <v>9797</v>
      </c>
      <c r="H3370">
        <v>50.462685899999997</v>
      </c>
      <c r="I3370">
        <v>4.8636162000000001</v>
      </c>
      <c r="J3370">
        <v>5000</v>
      </c>
      <c r="K3370" t="s">
        <v>9798</v>
      </c>
      <c r="L3370" t="s">
        <v>9799</v>
      </c>
      <c r="M3370" t="s">
        <v>58</v>
      </c>
      <c r="N3370" t="s">
        <v>91</v>
      </c>
      <c r="O3370" t="s">
        <v>158</v>
      </c>
      <c r="P3370" s="37"/>
      <c r="Q3370" s="38"/>
      <c r="R3370" s="38"/>
      <c r="S3370" s="38"/>
      <c r="T3370" s="38"/>
      <c r="U3370" s="38"/>
      <c r="V3370" s="38"/>
      <c r="W3370" s="38"/>
      <c r="X3370" s="39"/>
      <c r="Y3370" s="38"/>
      <c r="Z3370" s="38"/>
      <c r="AA3370" s="38"/>
      <c r="AB3370" s="38"/>
      <c r="AC3370" s="38"/>
      <c r="AD3370" s="38"/>
      <c r="AE3370" s="38"/>
      <c r="AF3370" s="37"/>
      <c r="AG3370" s="38"/>
      <c r="AH3370" s="39"/>
      <c r="AI3370" s="8">
        <f t="shared" si="172"/>
        <v>0</v>
      </c>
      <c r="AJ3370" s="9">
        <f t="shared" si="171"/>
        <v>0</v>
      </c>
      <c r="AK3370" s="10">
        <f t="shared" si="173"/>
        <v>0</v>
      </c>
    </row>
    <row r="3371" spans="1:37">
      <c r="A3371" t="s">
        <v>3592</v>
      </c>
      <c r="B3371" t="s">
        <v>3592</v>
      </c>
      <c r="C3371" t="s">
        <v>120</v>
      </c>
      <c r="D3371">
        <v>2959</v>
      </c>
      <c r="E3371" s="7">
        <v>5879</v>
      </c>
      <c r="F3371" t="s">
        <v>9800</v>
      </c>
      <c r="G3371" t="s">
        <v>9801</v>
      </c>
      <c r="H3371">
        <v>50.465108000000001</v>
      </c>
      <c r="I3371">
        <v>4.8676747999999996</v>
      </c>
      <c r="J3371">
        <v>5000</v>
      </c>
      <c r="K3371" t="s">
        <v>9802</v>
      </c>
      <c r="L3371" t="s">
        <v>9803</v>
      </c>
      <c r="M3371" t="s">
        <v>58</v>
      </c>
      <c r="N3371" t="s">
        <v>91</v>
      </c>
      <c r="O3371" t="s">
        <v>60</v>
      </c>
      <c r="P3371" s="40"/>
      <c r="Q3371" s="41"/>
      <c r="R3371" s="41"/>
      <c r="S3371" s="41"/>
      <c r="T3371" s="41"/>
      <c r="U3371" s="41"/>
      <c r="V3371" s="41"/>
      <c r="W3371" s="41"/>
      <c r="X3371" s="42"/>
      <c r="Y3371" s="41"/>
      <c r="Z3371" s="41"/>
      <c r="AA3371" s="41"/>
      <c r="AB3371" s="41"/>
      <c r="AC3371" s="41"/>
      <c r="AD3371" s="41"/>
      <c r="AE3371" s="41"/>
      <c r="AF3371" s="40"/>
      <c r="AG3371" s="41"/>
      <c r="AH3371" s="42"/>
      <c r="AI3371" s="11">
        <f t="shared" si="172"/>
        <v>0</v>
      </c>
      <c r="AJ3371" s="12">
        <f t="shared" ref="AJ3371:AJ3434" si="174">IF(AND(AI3371&gt;0,O3371="OUI"),1,0)</f>
        <v>0</v>
      </c>
      <c r="AK3371" s="13">
        <f t="shared" si="173"/>
        <v>0</v>
      </c>
    </row>
    <row r="3372" spans="1:37">
      <c r="A3372" t="s">
        <v>3592</v>
      </c>
      <c r="B3372" t="s">
        <v>3592</v>
      </c>
      <c r="C3372" t="s">
        <v>120</v>
      </c>
      <c r="D3372">
        <v>2960</v>
      </c>
      <c r="E3372" s="7">
        <v>5880</v>
      </c>
      <c r="F3372" t="s">
        <v>763</v>
      </c>
      <c r="G3372" t="s">
        <v>9804</v>
      </c>
      <c r="H3372">
        <v>50.457841000000002</v>
      </c>
      <c r="I3372">
        <v>4.8715207999999999</v>
      </c>
      <c r="J3372">
        <v>5100</v>
      </c>
      <c r="K3372" t="s">
        <v>9805</v>
      </c>
      <c r="L3372" t="s">
        <v>9806</v>
      </c>
      <c r="M3372" t="s">
        <v>58</v>
      </c>
      <c r="N3372" t="s">
        <v>59</v>
      </c>
      <c r="O3372" t="s">
        <v>60</v>
      </c>
      <c r="P3372" s="37"/>
      <c r="Q3372" s="38"/>
      <c r="R3372" s="38"/>
      <c r="S3372" s="38"/>
      <c r="T3372" s="38"/>
      <c r="U3372" s="38"/>
      <c r="V3372" s="38"/>
      <c r="W3372" s="38"/>
      <c r="X3372" s="39"/>
      <c r="Y3372" s="38"/>
      <c r="Z3372" s="38"/>
      <c r="AA3372" s="38"/>
      <c r="AB3372" s="38"/>
      <c r="AC3372" s="38"/>
      <c r="AD3372" s="38"/>
      <c r="AE3372" s="38"/>
      <c r="AF3372" s="37"/>
      <c r="AG3372" s="38"/>
      <c r="AH3372" s="39"/>
      <c r="AI3372" s="8">
        <f t="shared" si="172"/>
        <v>0</v>
      </c>
      <c r="AJ3372" s="9">
        <f t="shared" si="174"/>
        <v>0</v>
      </c>
      <c r="AK3372" s="10">
        <f t="shared" si="173"/>
        <v>0</v>
      </c>
    </row>
    <row r="3373" spans="1:37">
      <c r="A3373" t="s">
        <v>3592</v>
      </c>
      <c r="B3373" t="s">
        <v>3592</v>
      </c>
      <c r="C3373" t="s">
        <v>120</v>
      </c>
      <c r="D3373">
        <v>2961</v>
      </c>
      <c r="E3373" s="7">
        <v>5881</v>
      </c>
      <c r="F3373" t="s">
        <v>763</v>
      </c>
      <c r="G3373" t="s">
        <v>9807</v>
      </c>
      <c r="H3373">
        <v>50.4587261</v>
      </c>
      <c r="I3373">
        <v>4.8704442999999999</v>
      </c>
      <c r="J3373">
        <v>5100</v>
      </c>
      <c r="K3373" t="s">
        <v>9774</v>
      </c>
      <c r="L3373" t="s">
        <v>9775</v>
      </c>
      <c r="M3373" t="s">
        <v>58</v>
      </c>
      <c r="N3373" t="s">
        <v>91</v>
      </c>
      <c r="O3373" t="s">
        <v>60</v>
      </c>
      <c r="P3373" s="40"/>
      <c r="Q3373" s="41"/>
      <c r="R3373" s="41"/>
      <c r="S3373" s="41"/>
      <c r="T3373" s="41"/>
      <c r="U3373" s="41"/>
      <c r="V3373" s="41"/>
      <c r="W3373" s="41"/>
      <c r="X3373" s="42"/>
      <c r="Y3373" s="41"/>
      <c r="Z3373" s="41"/>
      <c r="AA3373" s="41"/>
      <c r="AB3373" s="41"/>
      <c r="AC3373" s="41"/>
      <c r="AD3373" s="41"/>
      <c r="AE3373" s="41"/>
      <c r="AF3373" s="40"/>
      <c r="AG3373" s="41"/>
      <c r="AH3373" s="42"/>
      <c r="AI3373" s="11">
        <f t="shared" si="172"/>
        <v>0</v>
      </c>
      <c r="AJ3373" s="12">
        <f t="shared" si="174"/>
        <v>0</v>
      </c>
      <c r="AK3373" s="13">
        <f t="shared" si="173"/>
        <v>0</v>
      </c>
    </row>
    <row r="3374" spans="1:37">
      <c r="A3374" t="s">
        <v>3592</v>
      </c>
      <c r="B3374" t="s">
        <v>3592</v>
      </c>
      <c r="C3374" t="s">
        <v>120</v>
      </c>
      <c r="D3374">
        <v>2962</v>
      </c>
      <c r="E3374" s="7">
        <v>5882</v>
      </c>
      <c r="F3374" t="s">
        <v>6687</v>
      </c>
      <c r="G3374" t="s">
        <v>9808</v>
      </c>
      <c r="H3374">
        <v>50.458202100000001</v>
      </c>
      <c r="I3374">
        <v>4.8891057</v>
      </c>
      <c r="J3374">
        <v>5100</v>
      </c>
      <c r="K3374" t="s">
        <v>9809</v>
      </c>
      <c r="L3374" t="s">
        <v>9810</v>
      </c>
      <c r="M3374" t="s">
        <v>58</v>
      </c>
      <c r="N3374" t="s">
        <v>59</v>
      </c>
      <c r="O3374" t="s">
        <v>158</v>
      </c>
      <c r="P3374" s="37"/>
      <c r="Q3374" s="38"/>
      <c r="R3374" s="38"/>
      <c r="S3374" s="38"/>
      <c r="T3374" s="38"/>
      <c r="U3374" s="38"/>
      <c r="V3374" s="38"/>
      <c r="W3374" s="38"/>
      <c r="X3374" s="39"/>
      <c r="Y3374" s="38"/>
      <c r="Z3374" s="38"/>
      <c r="AA3374" s="38"/>
      <c r="AB3374" s="38"/>
      <c r="AC3374" s="38"/>
      <c r="AD3374" s="38"/>
      <c r="AE3374" s="38"/>
      <c r="AF3374" s="37"/>
      <c r="AG3374" s="38"/>
      <c r="AH3374" s="39"/>
      <c r="AI3374" s="8">
        <f t="shared" si="172"/>
        <v>0</v>
      </c>
      <c r="AJ3374" s="9">
        <f t="shared" si="174"/>
        <v>0</v>
      </c>
      <c r="AK3374" s="10">
        <f t="shared" si="173"/>
        <v>0</v>
      </c>
    </row>
    <row r="3375" spans="1:37">
      <c r="A3375" t="s">
        <v>3592</v>
      </c>
      <c r="B3375" t="s">
        <v>3592</v>
      </c>
      <c r="C3375" t="s">
        <v>120</v>
      </c>
      <c r="D3375">
        <v>2962</v>
      </c>
      <c r="E3375" s="7">
        <v>5883</v>
      </c>
      <c r="F3375" t="s">
        <v>6687</v>
      </c>
      <c r="G3375" t="s">
        <v>9811</v>
      </c>
      <c r="H3375">
        <v>50.414992400000003</v>
      </c>
      <c r="I3375">
        <v>4.8867409999999998</v>
      </c>
      <c r="J3375">
        <v>5100</v>
      </c>
      <c r="K3375" t="s">
        <v>9809</v>
      </c>
      <c r="L3375" t="s">
        <v>9810</v>
      </c>
      <c r="M3375" t="s">
        <v>58</v>
      </c>
      <c r="N3375" t="s">
        <v>59</v>
      </c>
      <c r="O3375" t="s">
        <v>60</v>
      </c>
      <c r="P3375" s="40"/>
      <c r="Q3375" s="41"/>
      <c r="R3375" s="41"/>
      <c r="S3375" s="41"/>
      <c r="T3375" s="41"/>
      <c r="U3375" s="41"/>
      <c r="V3375" s="41"/>
      <c r="W3375" s="41"/>
      <c r="X3375" s="42"/>
      <c r="Y3375" s="41"/>
      <c r="Z3375" s="41"/>
      <c r="AA3375" s="41"/>
      <c r="AB3375" s="41"/>
      <c r="AC3375" s="41"/>
      <c r="AD3375" s="41"/>
      <c r="AE3375" s="41"/>
      <c r="AF3375" s="40"/>
      <c r="AG3375" s="41"/>
      <c r="AH3375" s="42"/>
      <c r="AI3375" s="11">
        <f t="shared" si="172"/>
        <v>0</v>
      </c>
      <c r="AJ3375" s="12">
        <f t="shared" si="174"/>
        <v>0</v>
      </c>
      <c r="AK3375" s="13">
        <f t="shared" si="173"/>
        <v>0</v>
      </c>
    </row>
    <row r="3376" spans="1:37">
      <c r="A3376" t="s">
        <v>3592</v>
      </c>
      <c r="B3376" t="s">
        <v>3592</v>
      </c>
      <c r="C3376" t="s">
        <v>182</v>
      </c>
      <c r="D3376">
        <v>2963</v>
      </c>
      <c r="E3376" s="7">
        <v>5884</v>
      </c>
      <c r="F3376" t="s">
        <v>9812</v>
      </c>
      <c r="G3376" t="s">
        <v>9813</v>
      </c>
      <c r="H3376">
        <v>50.488505000000004</v>
      </c>
      <c r="I3376">
        <v>4.8861537000000004</v>
      </c>
      <c r="J3376">
        <v>5020</v>
      </c>
      <c r="K3376" t="s">
        <v>9814</v>
      </c>
      <c r="L3376" t="s">
        <v>9815</v>
      </c>
      <c r="M3376" t="s">
        <v>58</v>
      </c>
      <c r="N3376" t="s">
        <v>65</v>
      </c>
      <c r="O3376" t="s">
        <v>158</v>
      </c>
      <c r="P3376" s="37"/>
      <c r="Q3376" s="38"/>
      <c r="R3376" s="38"/>
      <c r="S3376" s="38"/>
      <c r="T3376" s="38"/>
      <c r="U3376" s="38"/>
      <c r="V3376" s="38"/>
      <c r="W3376" s="38"/>
      <c r="X3376" s="39"/>
      <c r="Y3376" s="38"/>
      <c r="Z3376" s="38"/>
      <c r="AA3376" s="38"/>
      <c r="AB3376" s="38"/>
      <c r="AC3376" s="38"/>
      <c r="AD3376" s="38"/>
      <c r="AE3376" s="38"/>
      <c r="AF3376" s="37"/>
      <c r="AG3376" s="38"/>
      <c r="AH3376" s="39"/>
      <c r="AI3376" s="8">
        <f t="shared" si="172"/>
        <v>0</v>
      </c>
      <c r="AJ3376" s="9">
        <f t="shared" si="174"/>
        <v>0</v>
      </c>
      <c r="AK3376" s="10">
        <f t="shared" si="173"/>
        <v>0</v>
      </c>
    </row>
    <row r="3377" spans="1:37">
      <c r="A3377" t="s">
        <v>3592</v>
      </c>
      <c r="B3377" t="s">
        <v>3592</v>
      </c>
      <c r="C3377" t="s">
        <v>182</v>
      </c>
      <c r="D3377">
        <v>2963</v>
      </c>
      <c r="E3377" s="7">
        <v>5885</v>
      </c>
      <c r="F3377" t="s">
        <v>9812</v>
      </c>
      <c r="G3377" t="s">
        <v>9816</v>
      </c>
      <c r="H3377">
        <v>50.504384899999998</v>
      </c>
      <c r="I3377">
        <v>4.8774856</v>
      </c>
      <c r="J3377">
        <v>5020</v>
      </c>
      <c r="K3377" t="s">
        <v>9814</v>
      </c>
      <c r="L3377" t="s">
        <v>9815</v>
      </c>
      <c r="M3377" t="s">
        <v>58</v>
      </c>
      <c r="N3377" t="s">
        <v>59</v>
      </c>
      <c r="O3377" t="s">
        <v>60</v>
      </c>
      <c r="P3377" s="40"/>
      <c r="Q3377" s="41"/>
      <c r="R3377" s="41"/>
      <c r="S3377" s="41"/>
      <c r="T3377" s="41"/>
      <c r="U3377" s="41"/>
      <c r="V3377" s="41"/>
      <c r="W3377" s="41"/>
      <c r="X3377" s="42"/>
      <c r="Y3377" s="41"/>
      <c r="Z3377" s="41"/>
      <c r="AA3377" s="41"/>
      <c r="AB3377" s="41"/>
      <c r="AC3377" s="41"/>
      <c r="AD3377" s="41"/>
      <c r="AE3377" s="41"/>
      <c r="AF3377" s="40"/>
      <c r="AG3377" s="41"/>
      <c r="AH3377" s="42"/>
      <c r="AI3377" s="11">
        <f t="shared" si="172"/>
        <v>0</v>
      </c>
      <c r="AJ3377" s="12">
        <f t="shared" si="174"/>
        <v>0</v>
      </c>
      <c r="AK3377" s="13">
        <f t="shared" si="173"/>
        <v>0</v>
      </c>
    </row>
    <row r="3378" spans="1:37">
      <c r="A3378" t="s">
        <v>3592</v>
      </c>
      <c r="B3378" t="s">
        <v>3592</v>
      </c>
      <c r="C3378" t="s">
        <v>182</v>
      </c>
      <c r="D3378">
        <v>2964</v>
      </c>
      <c r="E3378" s="7">
        <v>5887</v>
      </c>
      <c r="F3378" t="s">
        <v>9817</v>
      </c>
      <c r="G3378" t="s">
        <v>9818</v>
      </c>
      <c r="H3378">
        <v>50.4297167</v>
      </c>
      <c r="I3378">
        <v>4.7948298999999999</v>
      </c>
      <c r="J3378">
        <v>5020</v>
      </c>
      <c r="K3378" t="s">
        <v>9819</v>
      </c>
      <c r="L3378" t="s">
        <v>9820</v>
      </c>
      <c r="M3378" t="s">
        <v>58</v>
      </c>
      <c r="N3378" t="s">
        <v>59</v>
      </c>
      <c r="O3378" t="s">
        <v>60</v>
      </c>
      <c r="P3378" s="37"/>
      <c r="Q3378" s="38"/>
      <c r="R3378" s="38"/>
      <c r="S3378" s="38"/>
      <c r="T3378" s="38"/>
      <c r="U3378" s="38"/>
      <c r="V3378" s="38"/>
      <c r="W3378" s="38"/>
      <c r="X3378" s="39"/>
      <c r="Y3378" s="38"/>
      <c r="Z3378" s="38"/>
      <c r="AA3378" s="38"/>
      <c r="AB3378" s="38"/>
      <c r="AC3378" s="38"/>
      <c r="AD3378" s="38"/>
      <c r="AE3378" s="38"/>
      <c r="AF3378" s="37"/>
      <c r="AG3378" s="38"/>
      <c r="AH3378" s="39"/>
      <c r="AI3378" s="8">
        <f t="shared" si="172"/>
        <v>0</v>
      </c>
      <c r="AJ3378" s="9">
        <f t="shared" si="174"/>
        <v>0</v>
      </c>
      <c r="AK3378" s="10">
        <f t="shared" si="173"/>
        <v>0</v>
      </c>
    </row>
    <row r="3379" spans="1:37">
      <c r="A3379" t="s">
        <v>3592</v>
      </c>
      <c r="B3379" t="s">
        <v>3592</v>
      </c>
      <c r="C3379" t="s">
        <v>182</v>
      </c>
      <c r="D3379">
        <v>2964</v>
      </c>
      <c r="E3379" s="7">
        <v>5888</v>
      </c>
      <c r="F3379" t="s">
        <v>9817</v>
      </c>
      <c r="G3379" t="s">
        <v>9821</v>
      </c>
      <c r="H3379">
        <v>50.455490500000003</v>
      </c>
      <c r="I3379">
        <v>4.7036745</v>
      </c>
      <c r="J3379">
        <v>5190</v>
      </c>
      <c r="K3379" t="s">
        <v>9819</v>
      </c>
      <c r="L3379" t="s">
        <v>9820</v>
      </c>
      <c r="M3379" t="s">
        <v>58</v>
      </c>
      <c r="N3379" t="s">
        <v>59</v>
      </c>
      <c r="O3379" t="s">
        <v>60</v>
      </c>
      <c r="P3379" s="40"/>
      <c r="Q3379" s="41"/>
      <c r="R3379" s="41"/>
      <c r="S3379" s="41"/>
      <c r="T3379" s="41"/>
      <c r="U3379" s="41"/>
      <c r="V3379" s="41"/>
      <c r="W3379" s="41"/>
      <c r="X3379" s="42"/>
      <c r="Y3379" s="41"/>
      <c r="Z3379" s="41"/>
      <c r="AA3379" s="41"/>
      <c r="AB3379" s="41"/>
      <c r="AC3379" s="41"/>
      <c r="AD3379" s="41"/>
      <c r="AE3379" s="41"/>
      <c r="AF3379" s="40"/>
      <c r="AG3379" s="41"/>
      <c r="AH3379" s="42"/>
      <c r="AI3379" s="11">
        <f t="shared" si="172"/>
        <v>0</v>
      </c>
      <c r="AJ3379" s="12">
        <f t="shared" si="174"/>
        <v>0</v>
      </c>
      <c r="AK3379" s="13">
        <f t="shared" si="173"/>
        <v>0</v>
      </c>
    </row>
    <row r="3380" spans="1:37">
      <c r="A3380" t="s">
        <v>3592</v>
      </c>
      <c r="B3380" t="s">
        <v>3592</v>
      </c>
      <c r="C3380" t="s">
        <v>182</v>
      </c>
      <c r="D3380">
        <v>5116</v>
      </c>
      <c r="E3380" s="7">
        <v>5889</v>
      </c>
      <c r="F3380" t="s">
        <v>9822</v>
      </c>
      <c r="G3380" t="s">
        <v>9823</v>
      </c>
      <c r="H3380">
        <v>50.449066700000003</v>
      </c>
      <c r="I3380">
        <v>4.8746492999999997</v>
      </c>
      <c r="J3380">
        <v>5100</v>
      </c>
      <c r="K3380" t="s">
        <v>9824</v>
      </c>
      <c r="L3380" t="s">
        <v>9825</v>
      </c>
      <c r="M3380" t="s">
        <v>58</v>
      </c>
      <c r="N3380" t="s">
        <v>59</v>
      </c>
      <c r="O3380" t="s">
        <v>60</v>
      </c>
      <c r="P3380" s="37"/>
      <c r="Q3380" s="38"/>
      <c r="R3380" s="38"/>
      <c r="S3380" s="38"/>
      <c r="T3380" s="38"/>
      <c r="U3380" s="38"/>
      <c r="V3380" s="38"/>
      <c r="W3380" s="38"/>
      <c r="X3380" s="39"/>
      <c r="Y3380" s="38"/>
      <c r="Z3380" s="38"/>
      <c r="AA3380" s="38"/>
      <c r="AB3380" s="38"/>
      <c r="AC3380" s="38"/>
      <c r="AD3380" s="38"/>
      <c r="AE3380" s="38"/>
      <c r="AF3380" s="37"/>
      <c r="AG3380" s="38"/>
      <c r="AH3380" s="39"/>
      <c r="AI3380" s="8">
        <f t="shared" si="172"/>
        <v>0</v>
      </c>
      <c r="AJ3380" s="9">
        <f t="shared" si="174"/>
        <v>0</v>
      </c>
      <c r="AK3380" s="10">
        <f t="shared" si="173"/>
        <v>0</v>
      </c>
    </row>
    <row r="3381" spans="1:37">
      <c r="A3381" t="s">
        <v>3592</v>
      </c>
      <c r="B3381" t="s">
        <v>3592</v>
      </c>
      <c r="C3381" t="s">
        <v>182</v>
      </c>
      <c r="D3381">
        <v>2965</v>
      </c>
      <c r="E3381" s="7">
        <v>5891</v>
      </c>
      <c r="F3381" t="s">
        <v>9826</v>
      </c>
      <c r="G3381" t="s">
        <v>9823</v>
      </c>
      <c r="H3381">
        <v>50.449066700000003</v>
      </c>
      <c r="I3381">
        <v>4.8746492999999997</v>
      </c>
      <c r="J3381">
        <v>5100</v>
      </c>
      <c r="K3381" t="s">
        <v>9827</v>
      </c>
      <c r="L3381" t="s">
        <v>9828</v>
      </c>
      <c r="M3381" t="s">
        <v>58</v>
      </c>
      <c r="N3381" t="s">
        <v>168</v>
      </c>
      <c r="O3381" t="s">
        <v>60</v>
      </c>
      <c r="P3381" s="40"/>
      <c r="Q3381" s="41"/>
      <c r="R3381" s="41"/>
      <c r="S3381" s="41"/>
      <c r="T3381" s="41"/>
      <c r="U3381" s="41"/>
      <c r="V3381" s="41"/>
      <c r="W3381" s="41"/>
      <c r="X3381" s="42"/>
      <c r="Y3381" s="41"/>
      <c r="Z3381" s="41"/>
      <c r="AA3381" s="41"/>
      <c r="AB3381" s="41"/>
      <c r="AC3381" s="41"/>
      <c r="AD3381" s="41"/>
      <c r="AE3381" s="41"/>
      <c r="AF3381" s="40"/>
      <c r="AG3381" s="41"/>
      <c r="AH3381" s="42"/>
      <c r="AI3381" s="11">
        <f t="shared" si="172"/>
        <v>0</v>
      </c>
      <c r="AJ3381" s="12">
        <f t="shared" si="174"/>
        <v>0</v>
      </c>
      <c r="AK3381" s="13">
        <f t="shared" si="173"/>
        <v>0</v>
      </c>
    </row>
    <row r="3382" spans="1:37">
      <c r="A3382" t="s">
        <v>3592</v>
      </c>
      <c r="B3382" t="s">
        <v>3592</v>
      </c>
      <c r="C3382" t="s">
        <v>120</v>
      </c>
      <c r="D3382">
        <v>2967</v>
      </c>
      <c r="E3382" s="7">
        <v>5893</v>
      </c>
      <c r="F3382" t="s">
        <v>9829</v>
      </c>
      <c r="G3382" t="s">
        <v>9830</v>
      </c>
      <c r="H3382">
        <v>50.460310300000003</v>
      </c>
      <c r="I3382">
        <v>4.8867368999999998</v>
      </c>
      <c r="J3382">
        <v>5100</v>
      </c>
      <c r="K3382" t="s">
        <v>9831</v>
      </c>
      <c r="L3382" t="s">
        <v>9832</v>
      </c>
      <c r="M3382" t="s">
        <v>58</v>
      </c>
      <c r="N3382" t="s">
        <v>168</v>
      </c>
      <c r="O3382" t="s">
        <v>60</v>
      </c>
      <c r="P3382" s="37"/>
      <c r="Q3382" s="38"/>
      <c r="R3382" s="38"/>
      <c r="S3382" s="38"/>
      <c r="T3382" s="38"/>
      <c r="U3382" s="38"/>
      <c r="V3382" s="38"/>
      <c r="W3382" s="38"/>
      <c r="X3382" s="39"/>
      <c r="Y3382" s="38"/>
      <c r="Z3382" s="38"/>
      <c r="AA3382" s="38"/>
      <c r="AB3382" s="38"/>
      <c r="AC3382" s="38"/>
      <c r="AD3382" s="38"/>
      <c r="AE3382" s="38"/>
      <c r="AF3382" s="37"/>
      <c r="AG3382" s="38"/>
      <c r="AH3382" s="39"/>
      <c r="AI3382" s="8">
        <f t="shared" si="172"/>
        <v>0</v>
      </c>
      <c r="AJ3382" s="9">
        <f t="shared" si="174"/>
        <v>0</v>
      </c>
      <c r="AK3382" s="10">
        <f t="shared" si="173"/>
        <v>0</v>
      </c>
    </row>
    <row r="3383" spans="1:37">
      <c r="A3383" t="s">
        <v>3592</v>
      </c>
      <c r="B3383" t="s">
        <v>3592</v>
      </c>
      <c r="C3383" t="s">
        <v>120</v>
      </c>
      <c r="D3383">
        <v>2968</v>
      </c>
      <c r="E3383" s="7">
        <v>5894</v>
      </c>
      <c r="F3383" t="s">
        <v>9833</v>
      </c>
      <c r="G3383" t="s">
        <v>9830</v>
      </c>
      <c r="H3383">
        <v>50.460310300000003</v>
      </c>
      <c r="I3383">
        <v>4.8867368999999998</v>
      </c>
      <c r="J3383">
        <v>5100</v>
      </c>
      <c r="K3383" t="s">
        <v>9831</v>
      </c>
      <c r="L3383" t="s">
        <v>9834</v>
      </c>
      <c r="M3383" t="s">
        <v>58</v>
      </c>
      <c r="N3383" t="s">
        <v>168</v>
      </c>
      <c r="O3383" t="s">
        <v>60</v>
      </c>
      <c r="P3383" s="40"/>
      <c r="Q3383" s="41"/>
      <c r="R3383" s="41"/>
      <c r="S3383" s="41"/>
      <c r="T3383" s="41"/>
      <c r="U3383" s="41"/>
      <c r="V3383" s="41"/>
      <c r="W3383" s="41"/>
      <c r="X3383" s="42"/>
      <c r="Y3383" s="41"/>
      <c r="Z3383" s="41"/>
      <c r="AA3383" s="41"/>
      <c r="AB3383" s="41"/>
      <c r="AC3383" s="41"/>
      <c r="AD3383" s="41"/>
      <c r="AE3383" s="41"/>
      <c r="AF3383" s="40"/>
      <c r="AG3383" s="41"/>
      <c r="AH3383" s="42"/>
      <c r="AI3383" s="11">
        <f t="shared" si="172"/>
        <v>0</v>
      </c>
      <c r="AJ3383" s="12">
        <f t="shared" si="174"/>
        <v>0</v>
      </c>
      <c r="AK3383" s="13">
        <f t="shared" si="173"/>
        <v>0</v>
      </c>
    </row>
    <row r="3384" spans="1:37">
      <c r="A3384" t="s">
        <v>3592</v>
      </c>
      <c r="B3384" t="s">
        <v>3592</v>
      </c>
      <c r="C3384" t="s">
        <v>120</v>
      </c>
      <c r="D3384">
        <v>2969</v>
      </c>
      <c r="E3384" s="7">
        <v>5895</v>
      </c>
      <c r="F3384" t="s">
        <v>3173</v>
      </c>
      <c r="G3384" t="s">
        <v>9807</v>
      </c>
      <c r="H3384">
        <v>50.4587261</v>
      </c>
      <c r="I3384">
        <v>4.8704442999999999</v>
      </c>
      <c r="J3384">
        <v>5100</v>
      </c>
      <c r="K3384" t="s">
        <v>9835</v>
      </c>
      <c r="L3384" t="s">
        <v>9836</v>
      </c>
      <c r="M3384" t="s">
        <v>58</v>
      </c>
      <c r="N3384" t="s">
        <v>168</v>
      </c>
      <c r="O3384" t="s">
        <v>60</v>
      </c>
      <c r="P3384" s="37"/>
      <c r="Q3384" s="38"/>
      <c r="R3384" s="38"/>
      <c r="S3384" s="38"/>
      <c r="T3384" s="38"/>
      <c r="U3384" s="38"/>
      <c r="V3384" s="38"/>
      <c r="W3384" s="38"/>
      <c r="X3384" s="39"/>
      <c r="Y3384" s="38"/>
      <c r="Z3384" s="38"/>
      <c r="AA3384" s="38"/>
      <c r="AB3384" s="38"/>
      <c r="AC3384" s="38"/>
      <c r="AD3384" s="38"/>
      <c r="AE3384" s="38"/>
      <c r="AF3384" s="37"/>
      <c r="AG3384" s="38"/>
      <c r="AH3384" s="39"/>
      <c r="AI3384" s="8">
        <f t="shared" si="172"/>
        <v>0</v>
      </c>
      <c r="AJ3384" s="9">
        <f t="shared" si="174"/>
        <v>0</v>
      </c>
      <c r="AK3384" s="10">
        <f t="shared" si="173"/>
        <v>0</v>
      </c>
    </row>
    <row r="3385" spans="1:37">
      <c r="A3385" t="s">
        <v>3592</v>
      </c>
      <c r="B3385" t="s">
        <v>3592</v>
      </c>
      <c r="C3385" t="s">
        <v>182</v>
      </c>
      <c r="D3385">
        <v>2970</v>
      </c>
      <c r="E3385" s="7">
        <v>5900</v>
      </c>
      <c r="F3385" t="s">
        <v>9837</v>
      </c>
      <c r="G3385" t="s">
        <v>9838</v>
      </c>
      <c r="H3385">
        <v>50.446623899999999</v>
      </c>
      <c r="I3385">
        <v>4.8754670000000004</v>
      </c>
      <c r="J3385">
        <v>5100</v>
      </c>
      <c r="K3385" t="s">
        <v>9839</v>
      </c>
      <c r="L3385" t="s">
        <v>9840</v>
      </c>
      <c r="M3385" t="s">
        <v>212</v>
      </c>
      <c r="N3385" t="s">
        <v>284</v>
      </c>
      <c r="O3385" t="s">
        <v>158</v>
      </c>
      <c r="P3385" s="40"/>
      <c r="Q3385" s="41"/>
      <c r="R3385" s="41"/>
      <c r="S3385" s="41"/>
      <c r="T3385" s="41"/>
      <c r="U3385" s="41"/>
      <c r="V3385" s="41"/>
      <c r="W3385" s="41"/>
      <c r="X3385" s="42"/>
      <c r="Y3385" s="41"/>
      <c r="Z3385" s="41"/>
      <c r="AA3385" s="41"/>
      <c r="AB3385" s="41"/>
      <c r="AC3385" s="41"/>
      <c r="AD3385" s="41"/>
      <c r="AE3385" s="41"/>
      <c r="AF3385" s="40"/>
      <c r="AG3385" s="41"/>
      <c r="AH3385" s="42"/>
      <c r="AI3385" s="11">
        <f t="shared" si="172"/>
        <v>0</v>
      </c>
      <c r="AJ3385" s="12">
        <f t="shared" si="174"/>
        <v>0</v>
      </c>
      <c r="AK3385" s="13">
        <f t="shared" si="173"/>
        <v>0</v>
      </c>
    </row>
    <row r="3386" spans="1:37">
      <c r="A3386" t="s">
        <v>3592</v>
      </c>
      <c r="B3386" t="s">
        <v>3592</v>
      </c>
      <c r="C3386" t="s">
        <v>182</v>
      </c>
      <c r="D3386">
        <v>2970</v>
      </c>
      <c r="E3386" s="7">
        <v>5901</v>
      </c>
      <c r="F3386" t="s">
        <v>9837</v>
      </c>
      <c r="G3386" t="s">
        <v>9841</v>
      </c>
      <c r="H3386">
        <v>50.466962799999997</v>
      </c>
      <c r="I3386">
        <v>4.8818777000000004</v>
      </c>
      <c r="J3386">
        <v>5000</v>
      </c>
      <c r="K3386" t="s">
        <v>9839</v>
      </c>
      <c r="L3386" t="s">
        <v>9840</v>
      </c>
      <c r="M3386" t="s">
        <v>212</v>
      </c>
      <c r="N3386" t="s">
        <v>284</v>
      </c>
      <c r="O3386" t="s">
        <v>60</v>
      </c>
      <c r="P3386" s="37"/>
      <c r="Q3386" s="38"/>
      <c r="R3386" s="38"/>
      <c r="S3386" s="38"/>
      <c r="T3386" s="38"/>
      <c r="U3386" s="38"/>
      <c r="V3386" s="38"/>
      <c r="W3386" s="38"/>
      <c r="X3386" s="39"/>
      <c r="Y3386" s="38"/>
      <c r="Z3386" s="38"/>
      <c r="AA3386" s="38"/>
      <c r="AB3386" s="38"/>
      <c r="AC3386" s="38"/>
      <c r="AD3386" s="38"/>
      <c r="AE3386" s="38"/>
      <c r="AF3386" s="37"/>
      <c r="AG3386" s="38"/>
      <c r="AH3386" s="39"/>
      <c r="AI3386" s="8">
        <f t="shared" si="172"/>
        <v>0</v>
      </c>
      <c r="AJ3386" s="9">
        <f t="shared" si="174"/>
        <v>0</v>
      </c>
      <c r="AK3386" s="10">
        <f t="shared" si="173"/>
        <v>0</v>
      </c>
    </row>
    <row r="3387" spans="1:37">
      <c r="A3387" t="s">
        <v>3592</v>
      </c>
      <c r="B3387" t="s">
        <v>3592</v>
      </c>
      <c r="C3387" t="s">
        <v>182</v>
      </c>
      <c r="D3387">
        <v>5118</v>
      </c>
      <c r="E3387" s="7">
        <v>5902</v>
      </c>
      <c r="F3387" t="s">
        <v>9842</v>
      </c>
      <c r="G3387" t="s">
        <v>9843</v>
      </c>
      <c r="H3387">
        <v>50.472913900000002</v>
      </c>
      <c r="I3387">
        <v>4.8484803000000003</v>
      </c>
      <c r="J3387">
        <v>5002</v>
      </c>
      <c r="K3387" t="s">
        <v>9844</v>
      </c>
      <c r="L3387" t="s">
        <v>9845</v>
      </c>
      <c r="M3387" t="s">
        <v>58</v>
      </c>
      <c r="N3387" t="s">
        <v>59</v>
      </c>
      <c r="O3387" t="s">
        <v>60</v>
      </c>
      <c r="P3387" s="40"/>
      <c r="Q3387" s="41"/>
      <c r="R3387" s="41"/>
      <c r="S3387" s="41"/>
      <c r="T3387" s="41"/>
      <c r="U3387" s="41"/>
      <c r="V3387" s="41"/>
      <c r="W3387" s="41"/>
      <c r="X3387" s="42"/>
      <c r="Y3387" s="41"/>
      <c r="Z3387" s="41"/>
      <c r="AA3387" s="41"/>
      <c r="AB3387" s="41"/>
      <c r="AC3387" s="41"/>
      <c r="AD3387" s="41"/>
      <c r="AE3387" s="41"/>
      <c r="AF3387" s="40"/>
      <c r="AG3387" s="41"/>
      <c r="AH3387" s="42"/>
      <c r="AI3387" s="11">
        <f t="shared" si="172"/>
        <v>0</v>
      </c>
      <c r="AJ3387" s="12">
        <f t="shared" si="174"/>
        <v>0</v>
      </c>
      <c r="AK3387" s="13">
        <f t="shared" si="173"/>
        <v>0</v>
      </c>
    </row>
    <row r="3388" spans="1:37">
      <c r="A3388" t="s">
        <v>3592</v>
      </c>
      <c r="B3388" t="s">
        <v>3592</v>
      </c>
      <c r="C3388" t="s">
        <v>182</v>
      </c>
      <c r="D3388">
        <v>5118</v>
      </c>
      <c r="E3388" s="7">
        <v>5904</v>
      </c>
      <c r="F3388" t="s">
        <v>9842</v>
      </c>
      <c r="G3388" t="s">
        <v>9846</v>
      </c>
      <c r="H3388">
        <v>50.4805943</v>
      </c>
      <c r="I3388">
        <v>4.8410361000000002</v>
      </c>
      <c r="J3388">
        <v>5002</v>
      </c>
      <c r="K3388" t="s">
        <v>9844</v>
      </c>
      <c r="L3388" t="s">
        <v>9845</v>
      </c>
      <c r="M3388" t="s">
        <v>58</v>
      </c>
      <c r="N3388" t="s">
        <v>59</v>
      </c>
      <c r="O3388" t="s">
        <v>60</v>
      </c>
      <c r="P3388" s="37"/>
      <c r="Q3388" s="38"/>
      <c r="R3388" s="38"/>
      <c r="S3388" s="38"/>
      <c r="T3388" s="38"/>
      <c r="U3388" s="38"/>
      <c r="V3388" s="38"/>
      <c r="W3388" s="38"/>
      <c r="X3388" s="39"/>
      <c r="Y3388" s="38"/>
      <c r="Z3388" s="38"/>
      <c r="AA3388" s="38"/>
      <c r="AB3388" s="38"/>
      <c r="AC3388" s="38"/>
      <c r="AD3388" s="38"/>
      <c r="AE3388" s="38"/>
      <c r="AF3388" s="37"/>
      <c r="AG3388" s="38"/>
      <c r="AH3388" s="39"/>
      <c r="AI3388" s="8">
        <f t="shared" si="172"/>
        <v>0</v>
      </c>
      <c r="AJ3388" s="9">
        <f t="shared" si="174"/>
        <v>0</v>
      </c>
      <c r="AK3388" s="10">
        <f t="shared" si="173"/>
        <v>0</v>
      </c>
    </row>
    <row r="3389" spans="1:37">
      <c r="A3389" t="s">
        <v>2811</v>
      </c>
      <c r="B3389" t="s">
        <v>2811</v>
      </c>
      <c r="C3389" t="s">
        <v>120</v>
      </c>
      <c r="D3389">
        <v>2972</v>
      </c>
      <c r="E3389" s="7">
        <v>5906</v>
      </c>
      <c r="F3389" t="s">
        <v>9847</v>
      </c>
      <c r="G3389" t="s">
        <v>9848</v>
      </c>
      <c r="H3389">
        <v>50.463625800000003</v>
      </c>
      <c r="I3389">
        <v>3.9760257999999999</v>
      </c>
      <c r="J3389">
        <v>7000</v>
      </c>
      <c r="K3389" t="s">
        <v>9849</v>
      </c>
      <c r="L3389" t="s">
        <v>9850</v>
      </c>
      <c r="M3389" t="s">
        <v>58</v>
      </c>
      <c r="N3389" t="s">
        <v>168</v>
      </c>
      <c r="O3389" t="s">
        <v>60</v>
      </c>
      <c r="P3389" s="40"/>
      <c r="Q3389" s="41"/>
      <c r="R3389" s="41"/>
      <c r="S3389" s="41"/>
      <c r="T3389" s="41"/>
      <c r="U3389" s="41"/>
      <c r="V3389" s="41"/>
      <c r="W3389" s="41"/>
      <c r="X3389" s="42"/>
      <c r="Y3389" s="41"/>
      <c r="Z3389" s="41"/>
      <c r="AA3389" s="41"/>
      <c r="AB3389" s="41"/>
      <c r="AC3389" s="41"/>
      <c r="AD3389" s="41"/>
      <c r="AE3389" s="41"/>
      <c r="AF3389" s="40"/>
      <c r="AG3389" s="41"/>
      <c r="AH3389" s="42"/>
      <c r="AI3389" s="11">
        <f t="shared" si="172"/>
        <v>0</v>
      </c>
      <c r="AJ3389" s="12">
        <f t="shared" si="174"/>
        <v>0</v>
      </c>
      <c r="AK3389" s="13">
        <f t="shared" si="173"/>
        <v>0</v>
      </c>
    </row>
    <row r="3390" spans="1:37">
      <c r="A3390" t="s">
        <v>3592</v>
      </c>
      <c r="B3390" t="s">
        <v>3592</v>
      </c>
      <c r="C3390" t="s">
        <v>120</v>
      </c>
      <c r="D3390">
        <v>2972</v>
      </c>
      <c r="E3390" s="7">
        <v>5907</v>
      </c>
      <c r="F3390" t="s">
        <v>9847</v>
      </c>
      <c r="G3390" t="s">
        <v>9851</v>
      </c>
      <c r="H3390">
        <v>50.483393200000002</v>
      </c>
      <c r="I3390">
        <v>4.8248312000000002</v>
      </c>
      <c r="J3390">
        <v>5002</v>
      </c>
      <c r="K3390" t="s">
        <v>9849</v>
      </c>
      <c r="L3390" t="s">
        <v>9850</v>
      </c>
      <c r="M3390" t="s">
        <v>58</v>
      </c>
      <c r="N3390" t="s">
        <v>168</v>
      </c>
      <c r="O3390" t="s">
        <v>60</v>
      </c>
      <c r="P3390" s="37"/>
      <c r="Q3390" s="38"/>
      <c r="R3390" s="38"/>
      <c r="S3390" s="38"/>
      <c r="T3390" s="38"/>
      <c r="U3390" s="38"/>
      <c r="V3390" s="38"/>
      <c r="W3390" s="38"/>
      <c r="X3390" s="39"/>
      <c r="Y3390" s="38"/>
      <c r="Z3390" s="38"/>
      <c r="AA3390" s="38"/>
      <c r="AB3390" s="38"/>
      <c r="AC3390" s="38"/>
      <c r="AD3390" s="38"/>
      <c r="AE3390" s="38"/>
      <c r="AF3390" s="37"/>
      <c r="AG3390" s="38"/>
      <c r="AH3390" s="39"/>
      <c r="AI3390" s="8">
        <f t="shared" si="172"/>
        <v>0</v>
      </c>
      <c r="AJ3390" s="9">
        <f t="shared" si="174"/>
        <v>0</v>
      </c>
      <c r="AK3390" s="10">
        <f t="shared" si="173"/>
        <v>0</v>
      </c>
    </row>
    <row r="3391" spans="1:37">
      <c r="A3391" t="s">
        <v>3592</v>
      </c>
      <c r="B3391" t="s">
        <v>3592</v>
      </c>
      <c r="C3391" t="s">
        <v>120</v>
      </c>
      <c r="D3391">
        <v>2973</v>
      </c>
      <c r="E3391" s="7">
        <v>5908</v>
      </c>
      <c r="F3391" t="s">
        <v>9852</v>
      </c>
      <c r="G3391" t="s">
        <v>9853</v>
      </c>
      <c r="H3391">
        <v>50.471712500000002</v>
      </c>
      <c r="I3391">
        <v>4.8493823999999996</v>
      </c>
      <c r="J3391">
        <v>5002</v>
      </c>
      <c r="K3391" t="s">
        <v>9854</v>
      </c>
      <c r="L3391" t="s">
        <v>9855</v>
      </c>
      <c r="M3391" t="s">
        <v>58</v>
      </c>
      <c r="N3391" t="s">
        <v>168</v>
      </c>
      <c r="O3391" t="s">
        <v>60</v>
      </c>
      <c r="P3391" s="40"/>
      <c r="Q3391" s="41"/>
      <c r="R3391" s="41"/>
      <c r="S3391" s="41"/>
      <c r="T3391" s="41"/>
      <c r="U3391" s="41"/>
      <c r="V3391" s="41"/>
      <c r="W3391" s="41"/>
      <c r="X3391" s="42"/>
      <c r="Y3391" s="41"/>
      <c r="Z3391" s="41"/>
      <c r="AA3391" s="41"/>
      <c r="AB3391" s="41"/>
      <c r="AC3391" s="41"/>
      <c r="AD3391" s="41"/>
      <c r="AE3391" s="41"/>
      <c r="AF3391" s="40"/>
      <c r="AG3391" s="41"/>
      <c r="AH3391" s="42"/>
      <c r="AI3391" s="11">
        <f t="shared" si="172"/>
        <v>0</v>
      </c>
      <c r="AJ3391" s="12">
        <f t="shared" si="174"/>
        <v>0</v>
      </c>
      <c r="AK3391" s="13">
        <f t="shared" si="173"/>
        <v>0</v>
      </c>
    </row>
    <row r="3392" spans="1:37">
      <c r="A3392" t="s">
        <v>3592</v>
      </c>
      <c r="B3392" t="s">
        <v>3592</v>
      </c>
      <c r="C3392" t="s">
        <v>120</v>
      </c>
      <c r="D3392">
        <v>2973</v>
      </c>
      <c r="E3392" s="7">
        <v>5909</v>
      </c>
      <c r="F3392" t="s">
        <v>9852</v>
      </c>
      <c r="G3392" t="s">
        <v>9856</v>
      </c>
      <c r="H3392">
        <v>50.4726347</v>
      </c>
      <c r="I3392">
        <v>4.8613926000000003</v>
      </c>
      <c r="J3392">
        <v>5002</v>
      </c>
      <c r="K3392" t="s">
        <v>9854</v>
      </c>
      <c r="L3392" t="s">
        <v>9855</v>
      </c>
      <c r="M3392" t="s">
        <v>58</v>
      </c>
      <c r="N3392" t="s">
        <v>168</v>
      </c>
      <c r="O3392" t="s">
        <v>60</v>
      </c>
      <c r="P3392" s="37"/>
      <c r="Q3392" s="38"/>
      <c r="R3392" s="38"/>
      <c r="S3392" s="38"/>
      <c r="T3392" s="38"/>
      <c r="U3392" s="38"/>
      <c r="V3392" s="38"/>
      <c r="W3392" s="38"/>
      <c r="X3392" s="39"/>
      <c r="Y3392" s="38"/>
      <c r="Z3392" s="38"/>
      <c r="AA3392" s="38"/>
      <c r="AB3392" s="38"/>
      <c r="AC3392" s="38"/>
      <c r="AD3392" s="38"/>
      <c r="AE3392" s="38"/>
      <c r="AF3392" s="37"/>
      <c r="AG3392" s="38"/>
      <c r="AH3392" s="39"/>
      <c r="AI3392" s="8">
        <f t="shared" si="172"/>
        <v>0</v>
      </c>
      <c r="AJ3392" s="9">
        <f t="shared" si="174"/>
        <v>0</v>
      </c>
      <c r="AK3392" s="10">
        <f t="shared" si="173"/>
        <v>0</v>
      </c>
    </row>
    <row r="3393" spans="1:37">
      <c r="A3393" t="s">
        <v>3592</v>
      </c>
      <c r="B3393" t="s">
        <v>3592</v>
      </c>
      <c r="C3393" t="s">
        <v>120</v>
      </c>
      <c r="D3393">
        <v>2974</v>
      </c>
      <c r="E3393" s="7">
        <v>5910</v>
      </c>
      <c r="F3393" t="s">
        <v>9857</v>
      </c>
      <c r="G3393" t="s">
        <v>9858</v>
      </c>
      <c r="H3393">
        <v>50.473288799999999</v>
      </c>
      <c r="I3393">
        <v>4.8592943000000002</v>
      </c>
      <c r="J3393">
        <v>5002</v>
      </c>
      <c r="K3393" t="s">
        <v>9854</v>
      </c>
      <c r="L3393" t="s">
        <v>9859</v>
      </c>
      <c r="M3393" t="s">
        <v>58</v>
      </c>
      <c r="N3393" t="s">
        <v>168</v>
      </c>
      <c r="O3393" t="s">
        <v>60</v>
      </c>
      <c r="P3393" s="40"/>
      <c r="Q3393" s="41"/>
      <c r="R3393" s="41"/>
      <c r="S3393" s="41"/>
      <c r="T3393" s="41"/>
      <c r="U3393" s="41"/>
      <c r="V3393" s="41"/>
      <c r="W3393" s="41"/>
      <c r="X3393" s="42"/>
      <c r="Y3393" s="41"/>
      <c r="Z3393" s="41"/>
      <c r="AA3393" s="41"/>
      <c r="AB3393" s="41"/>
      <c r="AC3393" s="41"/>
      <c r="AD3393" s="41"/>
      <c r="AE3393" s="41"/>
      <c r="AF3393" s="40"/>
      <c r="AG3393" s="41"/>
      <c r="AH3393" s="42"/>
      <c r="AI3393" s="11">
        <f t="shared" si="172"/>
        <v>0</v>
      </c>
      <c r="AJ3393" s="12">
        <f t="shared" si="174"/>
        <v>0</v>
      </c>
      <c r="AK3393" s="13">
        <f t="shared" si="173"/>
        <v>0</v>
      </c>
    </row>
    <row r="3394" spans="1:37">
      <c r="A3394" t="s">
        <v>3592</v>
      </c>
      <c r="B3394" t="s">
        <v>3592</v>
      </c>
      <c r="C3394" t="s">
        <v>120</v>
      </c>
      <c r="D3394">
        <v>2974</v>
      </c>
      <c r="E3394" s="7">
        <v>5911</v>
      </c>
      <c r="F3394" t="s">
        <v>9857</v>
      </c>
      <c r="G3394" t="s">
        <v>9860</v>
      </c>
      <c r="H3394">
        <v>50.471252</v>
      </c>
      <c r="I3394">
        <v>4.8592046</v>
      </c>
      <c r="J3394">
        <v>5000</v>
      </c>
      <c r="K3394" t="s">
        <v>9854</v>
      </c>
      <c r="L3394" t="s">
        <v>9859</v>
      </c>
      <c r="M3394" t="s">
        <v>58</v>
      </c>
      <c r="N3394" t="s">
        <v>207</v>
      </c>
      <c r="O3394" t="s">
        <v>60</v>
      </c>
      <c r="P3394" s="37"/>
      <c r="Q3394" s="38"/>
      <c r="R3394" s="38"/>
      <c r="S3394" s="38"/>
      <c r="T3394" s="38"/>
      <c r="U3394" s="38"/>
      <c r="V3394" s="38"/>
      <c r="W3394" s="38"/>
      <c r="X3394" s="39"/>
      <c r="Y3394" s="38"/>
      <c r="Z3394" s="38"/>
      <c r="AA3394" s="38"/>
      <c r="AB3394" s="38"/>
      <c r="AC3394" s="38"/>
      <c r="AD3394" s="38"/>
      <c r="AE3394" s="38"/>
      <c r="AF3394" s="37"/>
      <c r="AG3394" s="38"/>
      <c r="AH3394" s="39"/>
      <c r="AI3394" s="8">
        <f t="shared" si="172"/>
        <v>0</v>
      </c>
      <c r="AJ3394" s="9">
        <f t="shared" si="174"/>
        <v>0</v>
      </c>
      <c r="AK3394" s="10">
        <f t="shared" si="173"/>
        <v>0</v>
      </c>
    </row>
    <row r="3395" spans="1:37">
      <c r="A3395" t="s">
        <v>3592</v>
      </c>
      <c r="B3395" t="s">
        <v>3592</v>
      </c>
      <c r="C3395" t="s">
        <v>120</v>
      </c>
      <c r="D3395">
        <v>2977</v>
      </c>
      <c r="E3395" s="7">
        <v>5914</v>
      </c>
      <c r="F3395" t="s">
        <v>9861</v>
      </c>
      <c r="G3395" t="s">
        <v>9862</v>
      </c>
      <c r="H3395">
        <v>50.439302400000003</v>
      </c>
      <c r="I3395">
        <v>4.8963973000000003</v>
      </c>
      <c r="J3395">
        <v>5101</v>
      </c>
      <c r="K3395" t="s">
        <v>9863</v>
      </c>
      <c r="L3395" t="s">
        <v>9864</v>
      </c>
      <c r="M3395" t="s">
        <v>58</v>
      </c>
      <c r="N3395" t="s">
        <v>168</v>
      </c>
      <c r="O3395" t="s">
        <v>60</v>
      </c>
      <c r="P3395" s="40"/>
      <c r="Q3395" s="41"/>
      <c r="R3395" s="41"/>
      <c r="S3395" s="41"/>
      <c r="T3395" s="41"/>
      <c r="U3395" s="41"/>
      <c r="V3395" s="41"/>
      <c r="W3395" s="41"/>
      <c r="X3395" s="42"/>
      <c r="Y3395" s="41"/>
      <c r="Z3395" s="41"/>
      <c r="AA3395" s="41"/>
      <c r="AB3395" s="41"/>
      <c r="AC3395" s="41"/>
      <c r="AD3395" s="41"/>
      <c r="AE3395" s="41"/>
      <c r="AF3395" s="40"/>
      <c r="AG3395" s="41"/>
      <c r="AH3395" s="42"/>
      <c r="AI3395" s="11">
        <f t="shared" si="172"/>
        <v>0</v>
      </c>
      <c r="AJ3395" s="12">
        <f t="shared" si="174"/>
        <v>0</v>
      </c>
      <c r="AK3395" s="13">
        <f t="shared" si="173"/>
        <v>0</v>
      </c>
    </row>
    <row r="3396" spans="1:37">
      <c r="A3396" t="s">
        <v>3592</v>
      </c>
      <c r="B3396" t="s">
        <v>3592</v>
      </c>
      <c r="C3396" t="s">
        <v>120</v>
      </c>
      <c r="D3396">
        <v>2980</v>
      </c>
      <c r="E3396" s="7">
        <v>5918</v>
      </c>
      <c r="F3396" t="s">
        <v>9865</v>
      </c>
      <c r="G3396" t="s">
        <v>9866</v>
      </c>
      <c r="H3396">
        <v>50.435527100000002</v>
      </c>
      <c r="I3396">
        <v>4.7952392000000001</v>
      </c>
      <c r="J3396">
        <v>5020</v>
      </c>
      <c r="K3396" t="s">
        <v>9867</v>
      </c>
      <c r="L3396" t="s">
        <v>9868</v>
      </c>
      <c r="M3396" t="s">
        <v>58</v>
      </c>
      <c r="N3396" t="s">
        <v>168</v>
      </c>
      <c r="O3396" t="s">
        <v>60</v>
      </c>
      <c r="P3396" s="37"/>
      <c r="Q3396" s="38"/>
      <c r="R3396" s="38"/>
      <c r="S3396" s="38"/>
      <c r="T3396" s="38"/>
      <c r="U3396" s="38"/>
      <c r="V3396" s="38"/>
      <c r="W3396" s="38"/>
      <c r="X3396" s="39"/>
      <c r="Y3396" s="38"/>
      <c r="Z3396" s="38"/>
      <c r="AA3396" s="38"/>
      <c r="AB3396" s="38"/>
      <c r="AC3396" s="38"/>
      <c r="AD3396" s="38"/>
      <c r="AE3396" s="38"/>
      <c r="AF3396" s="37"/>
      <c r="AG3396" s="38"/>
      <c r="AH3396" s="39"/>
      <c r="AI3396" s="8">
        <f t="shared" si="172"/>
        <v>0</v>
      </c>
      <c r="AJ3396" s="9">
        <f t="shared" si="174"/>
        <v>0</v>
      </c>
      <c r="AK3396" s="10">
        <f t="shared" si="173"/>
        <v>0</v>
      </c>
    </row>
    <row r="3397" spans="1:37">
      <c r="A3397" t="s">
        <v>3592</v>
      </c>
      <c r="B3397" t="s">
        <v>3592</v>
      </c>
      <c r="C3397" t="s">
        <v>120</v>
      </c>
      <c r="D3397">
        <v>2981</v>
      </c>
      <c r="E3397" s="7">
        <v>5919</v>
      </c>
      <c r="F3397" t="s">
        <v>9869</v>
      </c>
      <c r="G3397" t="s">
        <v>9870</v>
      </c>
      <c r="H3397">
        <v>50.431764000000001</v>
      </c>
      <c r="I3397">
        <v>4.8043062000000001</v>
      </c>
      <c r="J3397">
        <v>5020</v>
      </c>
      <c r="K3397" t="s">
        <v>9871</v>
      </c>
      <c r="L3397" t="s">
        <v>9872</v>
      </c>
      <c r="M3397" t="s">
        <v>212</v>
      </c>
      <c r="N3397" t="s">
        <v>279</v>
      </c>
      <c r="O3397" t="s">
        <v>60</v>
      </c>
      <c r="P3397" s="40"/>
      <c r="Q3397" s="41"/>
      <c r="R3397" s="41"/>
      <c r="S3397" s="41"/>
      <c r="T3397" s="41"/>
      <c r="U3397" s="41"/>
      <c r="V3397" s="41"/>
      <c r="W3397" s="41"/>
      <c r="X3397" s="42"/>
      <c r="Y3397" s="41"/>
      <c r="Z3397" s="41"/>
      <c r="AA3397" s="41"/>
      <c r="AB3397" s="41"/>
      <c r="AC3397" s="41"/>
      <c r="AD3397" s="41"/>
      <c r="AE3397" s="41"/>
      <c r="AF3397" s="40"/>
      <c r="AG3397" s="41"/>
      <c r="AH3397" s="42"/>
      <c r="AI3397" s="11">
        <f t="shared" si="172"/>
        <v>0</v>
      </c>
      <c r="AJ3397" s="12">
        <f t="shared" si="174"/>
        <v>0</v>
      </c>
      <c r="AK3397" s="13">
        <f t="shared" si="173"/>
        <v>0</v>
      </c>
    </row>
    <row r="3398" spans="1:37">
      <c r="A3398" t="s">
        <v>3592</v>
      </c>
      <c r="B3398" t="s">
        <v>3592</v>
      </c>
      <c r="C3398" t="s">
        <v>120</v>
      </c>
      <c r="D3398">
        <v>2982</v>
      </c>
      <c r="E3398" s="7">
        <v>5920</v>
      </c>
      <c r="F3398" t="s">
        <v>9873</v>
      </c>
      <c r="G3398" t="s">
        <v>9874</v>
      </c>
      <c r="H3398">
        <v>50.431735000000003</v>
      </c>
      <c r="I3398">
        <v>4.8042997999999999</v>
      </c>
      <c r="J3398">
        <v>5020</v>
      </c>
      <c r="K3398" t="s">
        <v>9875</v>
      </c>
      <c r="L3398" t="s">
        <v>9876</v>
      </c>
      <c r="M3398" t="s">
        <v>212</v>
      </c>
      <c r="N3398" t="s">
        <v>218</v>
      </c>
      <c r="O3398" t="s">
        <v>60</v>
      </c>
      <c r="P3398" s="37"/>
      <c r="Q3398" s="38"/>
      <c r="R3398" s="38"/>
      <c r="S3398" s="38"/>
      <c r="T3398" s="38"/>
      <c r="U3398" s="38"/>
      <c r="V3398" s="38"/>
      <c r="W3398" s="38"/>
      <c r="X3398" s="39"/>
      <c r="Y3398" s="38"/>
      <c r="Z3398" s="38"/>
      <c r="AA3398" s="38"/>
      <c r="AB3398" s="38"/>
      <c r="AC3398" s="38"/>
      <c r="AD3398" s="38"/>
      <c r="AE3398" s="38"/>
      <c r="AF3398" s="37"/>
      <c r="AG3398" s="38"/>
      <c r="AH3398" s="39"/>
      <c r="AI3398" s="8">
        <f t="shared" si="172"/>
        <v>0</v>
      </c>
      <c r="AJ3398" s="9">
        <f t="shared" si="174"/>
        <v>0</v>
      </c>
      <c r="AK3398" s="10">
        <f t="shared" si="173"/>
        <v>0</v>
      </c>
    </row>
    <row r="3399" spans="1:37">
      <c r="A3399" t="s">
        <v>3592</v>
      </c>
      <c r="B3399" t="s">
        <v>3592</v>
      </c>
      <c r="C3399" t="s">
        <v>120</v>
      </c>
      <c r="D3399">
        <v>2982</v>
      </c>
      <c r="E3399" s="7">
        <v>5921</v>
      </c>
      <c r="F3399" t="s">
        <v>9873</v>
      </c>
      <c r="G3399" t="s">
        <v>9877</v>
      </c>
      <c r="H3399">
        <v>50.475996600000002</v>
      </c>
      <c r="I3399">
        <v>4.7989303000000003</v>
      </c>
      <c r="J3399">
        <v>5020</v>
      </c>
      <c r="K3399" t="s">
        <v>9875</v>
      </c>
      <c r="L3399" t="s">
        <v>9876</v>
      </c>
      <c r="M3399" t="s">
        <v>212</v>
      </c>
      <c r="N3399" t="s">
        <v>218</v>
      </c>
      <c r="O3399" t="s">
        <v>60</v>
      </c>
      <c r="P3399" s="40"/>
      <c r="Q3399" s="41"/>
      <c r="R3399" s="41"/>
      <c r="S3399" s="41"/>
      <c r="T3399" s="41"/>
      <c r="U3399" s="41"/>
      <c r="V3399" s="41"/>
      <c r="W3399" s="41"/>
      <c r="X3399" s="42"/>
      <c r="Y3399" s="41"/>
      <c r="Z3399" s="41"/>
      <c r="AA3399" s="41"/>
      <c r="AB3399" s="41"/>
      <c r="AC3399" s="41"/>
      <c r="AD3399" s="41"/>
      <c r="AE3399" s="41"/>
      <c r="AF3399" s="40"/>
      <c r="AG3399" s="41"/>
      <c r="AH3399" s="42"/>
      <c r="AI3399" s="11">
        <f t="shared" si="172"/>
        <v>0</v>
      </c>
      <c r="AJ3399" s="12">
        <f t="shared" si="174"/>
        <v>0</v>
      </c>
      <c r="AK3399" s="13">
        <f t="shared" si="173"/>
        <v>0</v>
      </c>
    </row>
    <row r="3400" spans="1:37">
      <c r="A3400" t="s">
        <v>3592</v>
      </c>
      <c r="B3400" t="s">
        <v>3592</v>
      </c>
      <c r="C3400" t="s">
        <v>120</v>
      </c>
      <c r="D3400">
        <v>2983</v>
      </c>
      <c r="E3400" s="7">
        <v>5922</v>
      </c>
      <c r="F3400" t="s">
        <v>9878</v>
      </c>
      <c r="G3400" t="s">
        <v>9879</v>
      </c>
      <c r="H3400">
        <v>50.438195399999998</v>
      </c>
      <c r="I3400">
        <v>4.7953061000000003</v>
      </c>
      <c r="J3400">
        <v>5020</v>
      </c>
      <c r="K3400" t="s">
        <v>9880</v>
      </c>
      <c r="L3400" t="s">
        <v>9881</v>
      </c>
      <c r="M3400" t="s">
        <v>212</v>
      </c>
      <c r="N3400" t="s">
        <v>213</v>
      </c>
      <c r="O3400" t="s">
        <v>60</v>
      </c>
      <c r="P3400" s="37"/>
      <c r="Q3400" s="38"/>
      <c r="R3400" s="38"/>
      <c r="S3400" s="38"/>
      <c r="T3400" s="38"/>
      <c r="U3400" s="38"/>
      <c r="V3400" s="38"/>
      <c r="W3400" s="38"/>
      <c r="X3400" s="39"/>
      <c r="Y3400" s="38"/>
      <c r="Z3400" s="38"/>
      <c r="AA3400" s="38"/>
      <c r="AB3400" s="38"/>
      <c r="AC3400" s="38"/>
      <c r="AD3400" s="38"/>
      <c r="AE3400" s="38"/>
      <c r="AF3400" s="37"/>
      <c r="AG3400" s="38"/>
      <c r="AH3400" s="39"/>
      <c r="AI3400" s="8">
        <f t="shared" si="172"/>
        <v>0</v>
      </c>
      <c r="AJ3400" s="9">
        <f t="shared" si="174"/>
        <v>0</v>
      </c>
      <c r="AK3400" s="10">
        <f t="shared" si="173"/>
        <v>0</v>
      </c>
    </row>
    <row r="3401" spans="1:37">
      <c r="A3401" t="s">
        <v>3592</v>
      </c>
      <c r="B3401" t="s">
        <v>3592</v>
      </c>
      <c r="C3401" t="s">
        <v>120</v>
      </c>
      <c r="D3401">
        <v>2981</v>
      </c>
      <c r="E3401" s="7">
        <v>5923</v>
      </c>
      <c r="F3401" t="s">
        <v>9869</v>
      </c>
      <c r="G3401" t="s">
        <v>9882</v>
      </c>
      <c r="H3401">
        <v>50.476226099999998</v>
      </c>
      <c r="I3401">
        <v>4.7992182999999997</v>
      </c>
      <c r="J3401">
        <v>5020</v>
      </c>
      <c r="K3401" t="s">
        <v>9871</v>
      </c>
      <c r="L3401" t="s">
        <v>9872</v>
      </c>
      <c r="M3401" t="s">
        <v>212</v>
      </c>
      <c r="N3401" t="s">
        <v>279</v>
      </c>
      <c r="O3401" t="s">
        <v>60</v>
      </c>
      <c r="P3401" s="40"/>
      <c r="Q3401" s="41"/>
      <c r="R3401" s="41"/>
      <c r="S3401" s="41"/>
      <c r="T3401" s="41"/>
      <c r="U3401" s="41"/>
      <c r="V3401" s="41"/>
      <c r="W3401" s="41"/>
      <c r="X3401" s="42"/>
      <c r="Y3401" s="41"/>
      <c r="Z3401" s="41"/>
      <c r="AA3401" s="41"/>
      <c r="AB3401" s="41"/>
      <c r="AC3401" s="41"/>
      <c r="AD3401" s="41"/>
      <c r="AE3401" s="41"/>
      <c r="AF3401" s="40"/>
      <c r="AG3401" s="41"/>
      <c r="AH3401" s="42"/>
      <c r="AI3401" s="11">
        <f t="shared" si="172"/>
        <v>0</v>
      </c>
      <c r="AJ3401" s="12">
        <f t="shared" si="174"/>
        <v>0</v>
      </c>
      <c r="AK3401" s="13">
        <f t="shared" si="173"/>
        <v>0</v>
      </c>
    </row>
    <row r="3402" spans="1:37">
      <c r="A3402" t="s">
        <v>3592</v>
      </c>
      <c r="B3402" t="s">
        <v>3592</v>
      </c>
      <c r="C3402" t="s">
        <v>120</v>
      </c>
      <c r="D3402">
        <v>2985</v>
      </c>
      <c r="E3402" s="7">
        <v>5924</v>
      </c>
      <c r="F3402" t="s">
        <v>9883</v>
      </c>
      <c r="G3402" t="s">
        <v>9884</v>
      </c>
      <c r="H3402">
        <v>50.472533300000002</v>
      </c>
      <c r="I3402">
        <v>4.8861622999999996</v>
      </c>
      <c r="J3402">
        <v>5004</v>
      </c>
      <c r="K3402" t="s">
        <v>9885</v>
      </c>
      <c r="L3402" t="s">
        <v>9886</v>
      </c>
      <c r="M3402" t="s">
        <v>212</v>
      </c>
      <c r="N3402" t="s">
        <v>279</v>
      </c>
      <c r="O3402" t="s">
        <v>60</v>
      </c>
      <c r="P3402" s="37"/>
      <c r="Q3402" s="38"/>
      <c r="R3402" s="38"/>
      <c r="S3402" s="38"/>
      <c r="T3402" s="38"/>
      <c r="U3402" s="38"/>
      <c r="V3402" s="38"/>
      <c r="W3402" s="38"/>
      <c r="X3402" s="39"/>
      <c r="Y3402" s="38"/>
      <c r="Z3402" s="38"/>
      <c r="AA3402" s="38"/>
      <c r="AB3402" s="38"/>
      <c r="AC3402" s="38"/>
      <c r="AD3402" s="38"/>
      <c r="AE3402" s="38"/>
      <c r="AF3402" s="37"/>
      <c r="AG3402" s="38"/>
      <c r="AH3402" s="39"/>
      <c r="AI3402" s="8">
        <f t="shared" si="172"/>
        <v>0</v>
      </c>
      <c r="AJ3402" s="9">
        <f t="shared" si="174"/>
        <v>0</v>
      </c>
      <c r="AK3402" s="10">
        <f t="shared" si="173"/>
        <v>0</v>
      </c>
    </row>
    <row r="3403" spans="1:37">
      <c r="A3403" t="s">
        <v>3592</v>
      </c>
      <c r="B3403" t="s">
        <v>3592</v>
      </c>
      <c r="C3403" t="s">
        <v>182</v>
      </c>
      <c r="D3403">
        <v>5117</v>
      </c>
      <c r="E3403" s="7">
        <v>5925</v>
      </c>
      <c r="F3403" t="s">
        <v>9887</v>
      </c>
      <c r="G3403" t="s">
        <v>9888</v>
      </c>
      <c r="H3403">
        <v>50.464923499999998</v>
      </c>
      <c r="I3403">
        <v>4.8614217000000002</v>
      </c>
      <c r="J3403">
        <v>5000</v>
      </c>
      <c r="K3403" t="s">
        <v>9889</v>
      </c>
      <c r="L3403" t="s">
        <v>9890</v>
      </c>
      <c r="M3403" t="s">
        <v>58</v>
      </c>
      <c r="N3403" t="s">
        <v>59</v>
      </c>
      <c r="O3403" t="s">
        <v>60</v>
      </c>
      <c r="P3403" s="40"/>
      <c r="Q3403" s="41"/>
      <c r="R3403" s="41"/>
      <c r="S3403" s="41"/>
      <c r="T3403" s="41"/>
      <c r="U3403" s="41"/>
      <c r="V3403" s="41"/>
      <c r="W3403" s="41"/>
      <c r="X3403" s="42"/>
      <c r="Y3403" s="41"/>
      <c r="Z3403" s="41"/>
      <c r="AA3403" s="41"/>
      <c r="AB3403" s="41"/>
      <c r="AC3403" s="41"/>
      <c r="AD3403" s="41"/>
      <c r="AE3403" s="41"/>
      <c r="AF3403" s="40"/>
      <c r="AG3403" s="41"/>
      <c r="AH3403" s="42"/>
      <c r="AI3403" s="11">
        <f t="shared" si="172"/>
        <v>0</v>
      </c>
      <c r="AJ3403" s="12">
        <f t="shared" si="174"/>
        <v>0</v>
      </c>
      <c r="AK3403" s="13">
        <f t="shared" si="173"/>
        <v>0</v>
      </c>
    </row>
    <row r="3404" spans="1:37">
      <c r="A3404" t="s">
        <v>3592</v>
      </c>
      <c r="B3404" t="s">
        <v>3592</v>
      </c>
      <c r="C3404" t="s">
        <v>182</v>
      </c>
      <c r="D3404">
        <v>95330</v>
      </c>
      <c r="E3404" s="7">
        <v>5926</v>
      </c>
      <c r="F3404" t="s">
        <v>9891</v>
      </c>
      <c r="G3404" t="s">
        <v>9888</v>
      </c>
      <c r="H3404">
        <v>50.464923499999998</v>
      </c>
      <c r="I3404">
        <v>4.8614217000000002</v>
      </c>
      <c r="J3404">
        <v>5000</v>
      </c>
      <c r="K3404" t="s">
        <v>9892</v>
      </c>
      <c r="L3404" t="s">
        <v>9893</v>
      </c>
      <c r="M3404" t="s">
        <v>58</v>
      </c>
      <c r="N3404" t="s">
        <v>168</v>
      </c>
      <c r="O3404" t="s">
        <v>158</v>
      </c>
      <c r="P3404" s="37"/>
      <c r="Q3404" s="38"/>
      <c r="R3404" s="38"/>
      <c r="S3404" s="38"/>
      <c r="T3404" s="38"/>
      <c r="U3404" s="38"/>
      <c r="V3404" s="38"/>
      <c r="W3404" s="38"/>
      <c r="X3404" s="39"/>
      <c r="Y3404" s="38"/>
      <c r="Z3404" s="38"/>
      <c r="AA3404" s="38"/>
      <c r="AB3404" s="38"/>
      <c r="AC3404" s="38"/>
      <c r="AD3404" s="38"/>
      <c r="AE3404" s="38"/>
      <c r="AF3404" s="37"/>
      <c r="AG3404" s="38"/>
      <c r="AH3404" s="39"/>
      <c r="AI3404" s="8">
        <f t="shared" si="172"/>
        <v>0</v>
      </c>
      <c r="AJ3404" s="9">
        <f t="shared" si="174"/>
        <v>0</v>
      </c>
      <c r="AK3404" s="10">
        <f t="shared" si="173"/>
        <v>0</v>
      </c>
    </row>
    <row r="3405" spans="1:37">
      <c r="A3405" t="s">
        <v>3592</v>
      </c>
      <c r="B3405" t="s">
        <v>3592</v>
      </c>
      <c r="C3405" t="s">
        <v>182</v>
      </c>
      <c r="D3405">
        <v>95330</v>
      </c>
      <c r="E3405" s="7">
        <v>5927</v>
      </c>
      <c r="F3405" t="s">
        <v>9891</v>
      </c>
      <c r="G3405" t="s">
        <v>9894</v>
      </c>
      <c r="H3405">
        <v>50.463805999999998</v>
      </c>
      <c r="I3405">
        <v>4.8625882000000002</v>
      </c>
      <c r="J3405">
        <v>5000</v>
      </c>
      <c r="K3405" t="s">
        <v>9892</v>
      </c>
      <c r="L3405" t="s">
        <v>9893</v>
      </c>
      <c r="M3405" t="s">
        <v>58</v>
      </c>
      <c r="N3405" t="s">
        <v>168</v>
      </c>
      <c r="O3405" t="s">
        <v>158</v>
      </c>
      <c r="P3405" s="40"/>
      <c r="Q3405" s="41"/>
      <c r="R3405" s="41"/>
      <c r="S3405" s="41"/>
      <c r="T3405" s="41"/>
      <c r="U3405" s="41"/>
      <c r="V3405" s="41"/>
      <c r="W3405" s="41"/>
      <c r="X3405" s="42"/>
      <c r="Y3405" s="41"/>
      <c r="Z3405" s="41"/>
      <c r="AA3405" s="41"/>
      <c r="AB3405" s="41"/>
      <c r="AC3405" s="41"/>
      <c r="AD3405" s="41"/>
      <c r="AE3405" s="41"/>
      <c r="AF3405" s="40"/>
      <c r="AG3405" s="41"/>
      <c r="AH3405" s="42"/>
      <c r="AI3405" s="11">
        <f t="shared" si="172"/>
        <v>0</v>
      </c>
      <c r="AJ3405" s="12">
        <f t="shared" si="174"/>
        <v>0</v>
      </c>
      <c r="AK3405" s="13">
        <f t="shared" si="173"/>
        <v>0</v>
      </c>
    </row>
    <row r="3406" spans="1:37">
      <c r="A3406" t="s">
        <v>3592</v>
      </c>
      <c r="B3406" t="s">
        <v>3592</v>
      </c>
      <c r="C3406" t="s">
        <v>120</v>
      </c>
      <c r="D3406">
        <v>3001</v>
      </c>
      <c r="E3406" s="7">
        <v>5928</v>
      </c>
      <c r="F3406" t="s">
        <v>831</v>
      </c>
      <c r="G3406" t="s">
        <v>9782</v>
      </c>
      <c r="H3406">
        <v>50.466821199999998</v>
      </c>
      <c r="I3406">
        <v>4.8605812000000004</v>
      </c>
      <c r="J3406">
        <v>5000</v>
      </c>
      <c r="K3406" t="s">
        <v>9895</v>
      </c>
      <c r="L3406" t="s">
        <v>9896</v>
      </c>
      <c r="M3406" t="s">
        <v>58</v>
      </c>
      <c r="N3406" t="s">
        <v>168</v>
      </c>
      <c r="O3406" t="s">
        <v>60</v>
      </c>
      <c r="P3406" s="37"/>
      <c r="Q3406" s="38"/>
      <c r="R3406" s="38"/>
      <c r="S3406" s="38"/>
      <c r="T3406" s="38"/>
      <c r="U3406" s="38"/>
      <c r="V3406" s="38"/>
      <c r="W3406" s="38"/>
      <c r="X3406" s="39"/>
      <c r="Y3406" s="38"/>
      <c r="Z3406" s="38"/>
      <c r="AA3406" s="38"/>
      <c r="AB3406" s="38"/>
      <c r="AC3406" s="38"/>
      <c r="AD3406" s="38"/>
      <c r="AE3406" s="38"/>
      <c r="AF3406" s="37"/>
      <c r="AG3406" s="38"/>
      <c r="AH3406" s="39"/>
      <c r="AI3406" s="8">
        <f t="shared" si="172"/>
        <v>0</v>
      </c>
      <c r="AJ3406" s="9">
        <f t="shared" si="174"/>
        <v>0</v>
      </c>
      <c r="AK3406" s="10">
        <f t="shared" si="173"/>
        <v>0</v>
      </c>
    </row>
    <row r="3407" spans="1:37">
      <c r="A3407" t="s">
        <v>3592</v>
      </c>
      <c r="B3407" t="s">
        <v>3592</v>
      </c>
      <c r="C3407" t="s">
        <v>120</v>
      </c>
      <c r="D3407">
        <v>2989</v>
      </c>
      <c r="E3407" s="7">
        <v>5929</v>
      </c>
      <c r="F3407" t="s">
        <v>537</v>
      </c>
      <c r="G3407" t="s">
        <v>9801</v>
      </c>
      <c r="H3407">
        <v>50.465108000000001</v>
      </c>
      <c r="I3407">
        <v>4.8676747999999996</v>
      </c>
      <c r="J3407">
        <v>5000</v>
      </c>
      <c r="K3407" t="s">
        <v>9897</v>
      </c>
      <c r="L3407" t="s">
        <v>9898</v>
      </c>
      <c r="M3407" t="s">
        <v>58</v>
      </c>
      <c r="N3407" t="s">
        <v>168</v>
      </c>
      <c r="O3407" t="s">
        <v>158</v>
      </c>
      <c r="P3407" s="40"/>
      <c r="Q3407" s="41"/>
      <c r="R3407" s="41"/>
      <c r="S3407" s="41"/>
      <c r="T3407" s="41"/>
      <c r="U3407" s="41"/>
      <c r="V3407" s="41"/>
      <c r="W3407" s="41"/>
      <c r="X3407" s="42"/>
      <c r="Y3407" s="41"/>
      <c r="Z3407" s="41"/>
      <c r="AA3407" s="41"/>
      <c r="AB3407" s="41"/>
      <c r="AC3407" s="41"/>
      <c r="AD3407" s="41"/>
      <c r="AE3407" s="41"/>
      <c r="AF3407" s="40"/>
      <c r="AG3407" s="41"/>
      <c r="AH3407" s="42"/>
      <c r="AI3407" s="11">
        <f t="shared" si="172"/>
        <v>0</v>
      </c>
      <c r="AJ3407" s="12">
        <f t="shared" si="174"/>
        <v>0</v>
      </c>
      <c r="AK3407" s="13">
        <f t="shared" si="173"/>
        <v>0</v>
      </c>
    </row>
    <row r="3408" spans="1:37">
      <c r="A3408" t="s">
        <v>3592</v>
      </c>
      <c r="B3408" t="s">
        <v>3592</v>
      </c>
      <c r="C3408" t="s">
        <v>120</v>
      </c>
      <c r="D3408">
        <v>2991</v>
      </c>
      <c r="E3408" s="7">
        <v>5933</v>
      </c>
      <c r="F3408" t="s">
        <v>9899</v>
      </c>
      <c r="G3408" t="s">
        <v>9900</v>
      </c>
      <c r="H3408">
        <v>50.464802400000004</v>
      </c>
      <c r="I3408">
        <v>4.8703278000000001</v>
      </c>
      <c r="J3408">
        <v>5000</v>
      </c>
      <c r="K3408" t="s">
        <v>9901</v>
      </c>
      <c r="L3408" t="s">
        <v>9902</v>
      </c>
      <c r="M3408" t="s">
        <v>58</v>
      </c>
      <c r="N3408" t="s">
        <v>168</v>
      </c>
      <c r="O3408" t="s">
        <v>158</v>
      </c>
      <c r="P3408" s="37"/>
      <c r="Q3408" s="38"/>
      <c r="R3408" s="38"/>
      <c r="S3408" s="38"/>
      <c r="T3408" s="38"/>
      <c r="U3408" s="38"/>
      <c r="V3408" s="38"/>
      <c r="W3408" s="38"/>
      <c r="X3408" s="39"/>
      <c r="Y3408" s="38"/>
      <c r="Z3408" s="38"/>
      <c r="AA3408" s="38"/>
      <c r="AB3408" s="38"/>
      <c r="AC3408" s="38"/>
      <c r="AD3408" s="38"/>
      <c r="AE3408" s="38"/>
      <c r="AF3408" s="37"/>
      <c r="AG3408" s="38"/>
      <c r="AH3408" s="39"/>
      <c r="AI3408" s="8">
        <f t="shared" si="172"/>
        <v>0</v>
      </c>
      <c r="AJ3408" s="9">
        <f t="shared" si="174"/>
        <v>0</v>
      </c>
      <c r="AK3408" s="10">
        <f t="shared" si="173"/>
        <v>0</v>
      </c>
    </row>
    <row r="3409" spans="1:37">
      <c r="A3409" t="s">
        <v>3592</v>
      </c>
      <c r="B3409" t="s">
        <v>3592</v>
      </c>
      <c r="C3409" t="s">
        <v>120</v>
      </c>
      <c r="D3409">
        <v>2992</v>
      </c>
      <c r="E3409" s="7">
        <v>5934</v>
      </c>
      <c r="F3409" t="s">
        <v>9903</v>
      </c>
      <c r="G3409" t="s">
        <v>9904</v>
      </c>
      <c r="H3409">
        <v>50.462553900000003</v>
      </c>
      <c r="I3409">
        <v>4.8637278000000004</v>
      </c>
      <c r="J3409">
        <v>5000</v>
      </c>
      <c r="K3409" t="s">
        <v>9798</v>
      </c>
      <c r="L3409" t="s">
        <v>9905</v>
      </c>
      <c r="M3409" t="s">
        <v>58</v>
      </c>
      <c r="N3409" t="s">
        <v>168</v>
      </c>
      <c r="O3409" t="s">
        <v>158</v>
      </c>
      <c r="P3409" s="40"/>
      <c r="Q3409" s="41"/>
      <c r="R3409" s="41"/>
      <c r="S3409" s="41"/>
      <c r="T3409" s="41"/>
      <c r="U3409" s="41"/>
      <c r="V3409" s="41"/>
      <c r="W3409" s="41"/>
      <c r="X3409" s="42"/>
      <c r="Y3409" s="41"/>
      <c r="Z3409" s="41"/>
      <c r="AA3409" s="41"/>
      <c r="AB3409" s="41"/>
      <c r="AC3409" s="41"/>
      <c r="AD3409" s="41"/>
      <c r="AE3409" s="41"/>
      <c r="AF3409" s="40"/>
      <c r="AG3409" s="41"/>
      <c r="AH3409" s="42"/>
      <c r="AI3409" s="11">
        <f t="shared" si="172"/>
        <v>0</v>
      </c>
      <c r="AJ3409" s="12">
        <f t="shared" si="174"/>
        <v>0</v>
      </c>
      <c r="AK3409" s="13">
        <f t="shared" si="173"/>
        <v>0</v>
      </c>
    </row>
    <row r="3410" spans="1:37">
      <c r="A3410" t="s">
        <v>2811</v>
      </c>
      <c r="B3410" t="s">
        <v>2811</v>
      </c>
      <c r="C3410" t="s">
        <v>120</v>
      </c>
      <c r="D3410">
        <v>1120</v>
      </c>
      <c r="E3410" s="7">
        <v>5937</v>
      </c>
      <c r="F3410" t="s">
        <v>3279</v>
      </c>
      <c r="G3410" t="s">
        <v>9906</v>
      </c>
      <c r="H3410">
        <v>50.477749600000003</v>
      </c>
      <c r="I3410">
        <v>4.2153973999999996</v>
      </c>
      <c r="J3410">
        <v>7100</v>
      </c>
      <c r="K3410" t="s">
        <v>3281</v>
      </c>
      <c r="L3410" t="s">
        <v>3282</v>
      </c>
      <c r="M3410" t="s">
        <v>58</v>
      </c>
      <c r="N3410" t="s">
        <v>168</v>
      </c>
      <c r="O3410" t="s">
        <v>60</v>
      </c>
      <c r="P3410" s="37"/>
      <c r="Q3410" s="38"/>
      <c r="R3410" s="38"/>
      <c r="S3410" s="38"/>
      <c r="T3410" s="38"/>
      <c r="U3410" s="38"/>
      <c r="V3410" s="38"/>
      <c r="W3410" s="38"/>
      <c r="X3410" s="39"/>
      <c r="Y3410" s="38"/>
      <c r="Z3410" s="38"/>
      <c r="AA3410" s="38"/>
      <c r="AB3410" s="38"/>
      <c r="AC3410" s="38"/>
      <c r="AD3410" s="38"/>
      <c r="AE3410" s="38"/>
      <c r="AF3410" s="37"/>
      <c r="AG3410" s="38"/>
      <c r="AH3410" s="39"/>
      <c r="AI3410" s="8">
        <f t="shared" ref="AI3410:AI3473" si="175">SUM(P3410:AH3410)</f>
        <v>0</v>
      </c>
      <c r="AJ3410" s="9">
        <f t="shared" si="174"/>
        <v>0</v>
      </c>
      <c r="AK3410" s="10">
        <f t="shared" ref="AK3410:AK3473" si="176">IF(AI3410&gt;0,1,0)</f>
        <v>0</v>
      </c>
    </row>
    <row r="3411" spans="1:37">
      <c r="A3411" t="s">
        <v>3592</v>
      </c>
      <c r="B3411" t="s">
        <v>3592</v>
      </c>
      <c r="C3411" t="s">
        <v>120</v>
      </c>
      <c r="D3411">
        <v>2990</v>
      </c>
      <c r="E3411" s="7">
        <v>5938</v>
      </c>
      <c r="F3411" t="s">
        <v>9907</v>
      </c>
      <c r="G3411" t="s">
        <v>9908</v>
      </c>
      <c r="H3411">
        <v>50.459994299999998</v>
      </c>
      <c r="I3411">
        <v>4.8430662999999896</v>
      </c>
      <c r="J3411">
        <v>5000</v>
      </c>
      <c r="K3411" t="s">
        <v>9909</v>
      </c>
      <c r="L3411" t="s">
        <v>9910</v>
      </c>
      <c r="M3411" t="s">
        <v>58</v>
      </c>
      <c r="N3411" t="s">
        <v>168</v>
      </c>
      <c r="O3411" t="s">
        <v>60</v>
      </c>
      <c r="P3411" s="40"/>
      <c r="Q3411" s="41"/>
      <c r="R3411" s="41"/>
      <c r="S3411" s="41"/>
      <c r="T3411" s="41"/>
      <c r="U3411" s="41"/>
      <c r="V3411" s="41"/>
      <c r="W3411" s="41"/>
      <c r="X3411" s="42"/>
      <c r="Y3411" s="41"/>
      <c r="Z3411" s="41"/>
      <c r="AA3411" s="41"/>
      <c r="AB3411" s="41"/>
      <c r="AC3411" s="41"/>
      <c r="AD3411" s="41"/>
      <c r="AE3411" s="41"/>
      <c r="AF3411" s="40"/>
      <c r="AG3411" s="41"/>
      <c r="AH3411" s="42"/>
      <c r="AI3411" s="11">
        <f t="shared" si="175"/>
        <v>0</v>
      </c>
      <c r="AJ3411" s="12">
        <f t="shared" si="174"/>
        <v>0</v>
      </c>
      <c r="AK3411" s="13">
        <f t="shared" si="176"/>
        <v>0</v>
      </c>
    </row>
    <row r="3412" spans="1:37">
      <c r="A3412" t="s">
        <v>3592</v>
      </c>
      <c r="B3412" t="s">
        <v>3592</v>
      </c>
      <c r="C3412" t="s">
        <v>182</v>
      </c>
      <c r="D3412">
        <v>2998</v>
      </c>
      <c r="E3412" s="7">
        <v>5948</v>
      </c>
      <c r="F3412" t="s">
        <v>9911</v>
      </c>
      <c r="G3412" t="s">
        <v>9912</v>
      </c>
      <c r="H3412">
        <v>50.466323199999998</v>
      </c>
      <c r="I3412">
        <v>4.8744313000000004</v>
      </c>
      <c r="J3412">
        <v>5000</v>
      </c>
      <c r="K3412" t="s">
        <v>9913</v>
      </c>
      <c r="L3412" t="s">
        <v>9914</v>
      </c>
      <c r="M3412" t="s">
        <v>58</v>
      </c>
      <c r="N3412" t="s">
        <v>168</v>
      </c>
      <c r="O3412" t="s">
        <v>60</v>
      </c>
      <c r="P3412" s="37"/>
      <c r="Q3412" s="38"/>
      <c r="R3412" s="38"/>
      <c r="S3412" s="38"/>
      <c r="T3412" s="38"/>
      <c r="U3412" s="38"/>
      <c r="V3412" s="38"/>
      <c r="W3412" s="38"/>
      <c r="X3412" s="39"/>
      <c r="Y3412" s="38"/>
      <c r="Z3412" s="38"/>
      <c r="AA3412" s="38"/>
      <c r="AB3412" s="38"/>
      <c r="AC3412" s="38"/>
      <c r="AD3412" s="38"/>
      <c r="AE3412" s="38"/>
      <c r="AF3412" s="37"/>
      <c r="AG3412" s="38"/>
      <c r="AH3412" s="39"/>
      <c r="AI3412" s="8">
        <f t="shared" si="175"/>
        <v>0</v>
      </c>
      <c r="AJ3412" s="9">
        <f t="shared" si="174"/>
        <v>0</v>
      </c>
      <c r="AK3412" s="10">
        <f t="shared" si="176"/>
        <v>0</v>
      </c>
    </row>
    <row r="3413" spans="1:37">
      <c r="A3413" t="s">
        <v>3592</v>
      </c>
      <c r="B3413" t="s">
        <v>3592</v>
      </c>
      <c r="C3413" t="s">
        <v>120</v>
      </c>
      <c r="D3413">
        <v>2999</v>
      </c>
      <c r="E3413" s="7">
        <v>5950</v>
      </c>
      <c r="F3413" t="s">
        <v>9915</v>
      </c>
      <c r="G3413" t="s">
        <v>9916</v>
      </c>
      <c r="H3413">
        <v>50.472650899999998</v>
      </c>
      <c r="I3413">
        <v>4.8602970000000001</v>
      </c>
      <c r="J3413">
        <v>5000</v>
      </c>
      <c r="K3413" t="s">
        <v>9854</v>
      </c>
      <c r="L3413" t="s">
        <v>9917</v>
      </c>
      <c r="M3413" t="s">
        <v>58</v>
      </c>
      <c r="N3413" t="s">
        <v>168</v>
      </c>
      <c r="O3413" t="s">
        <v>60</v>
      </c>
      <c r="P3413" s="40"/>
      <c r="Q3413" s="41"/>
      <c r="R3413" s="41"/>
      <c r="S3413" s="41"/>
      <c r="T3413" s="41"/>
      <c r="U3413" s="41"/>
      <c r="V3413" s="41"/>
      <c r="W3413" s="41"/>
      <c r="X3413" s="42"/>
      <c r="Y3413" s="41"/>
      <c r="Z3413" s="41"/>
      <c r="AA3413" s="41"/>
      <c r="AB3413" s="41"/>
      <c r="AC3413" s="41"/>
      <c r="AD3413" s="41"/>
      <c r="AE3413" s="41"/>
      <c r="AF3413" s="40"/>
      <c r="AG3413" s="41"/>
      <c r="AH3413" s="42"/>
      <c r="AI3413" s="11">
        <f t="shared" si="175"/>
        <v>0</v>
      </c>
      <c r="AJ3413" s="12">
        <f t="shared" si="174"/>
        <v>0</v>
      </c>
      <c r="AK3413" s="13">
        <f t="shared" si="176"/>
        <v>0</v>
      </c>
    </row>
    <row r="3414" spans="1:37">
      <c r="A3414" t="s">
        <v>3592</v>
      </c>
      <c r="B3414" t="s">
        <v>3592</v>
      </c>
      <c r="C3414" t="s">
        <v>120</v>
      </c>
      <c r="D3414">
        <v>3002</v>
      </c>
      <c r="E3414" s="7">
        <v>5956</v>
      </c>
      <c r="F3414" t="s">
        <v>9918</v>
      </c>
      <c r="G3414" t="s">
        <v>9919</v>
      </c>
      <c r="H3414">
        <v>50.465634999999999</v>
      </c>
      <c r="I3414">
        <v>4.8638870000000001</v>
      </c>
      <c r="J3414">
        <v>5000</v>
      </c>
      <c r="K3414" t="s">
        <v>9920</v>
      </c>
      <c r="L3414" t="s">
        <v>9921</v>
      </c>
      <c r="M3414" t="s">
        <v>58</v>
      </c>
      <c r="N3414" t="s">
        <v>168</v>
      </c>
      <c r="O3414" t="s">
        <v>60</v>
      </c>
      <c r="P3414" s="37"/>
      <c r="Q3414" s="38"/>
      <c r="R3414" s="38"/>
      <c r="S3414" s="38"/>
      <c r="T3414" s="38"/>
      <c r="U3414" s="38"/>
      <c r="V3414" s="38"/>
      <c r="W3414" s="38"/>
      <c r="X3414" s="39"/>
      <c r="Y3414" s="38"/>
      <c r="Z3414" s="38"/>
      <c r="AA3414" s="38"/>
      <c r="AB3414" s="38"/>
      <c r="AC3414" s="38"/>
      <c r="AD3414" s="38"/>
      <c r="AE3414" s="38"/>
      <c r="AF3414" s="37"/>
      <c r="AG3414" s="38"/>
      <c r="AH3414" s="39"/>
      <c r="AI3414" s="8">
        <f t="shared" si="175"/>
        <v>0</v>
      </c>
      <c r="AJ3414" s="9">
        <f t="shared" si="174"/>
        <v>0</v>
      </c>
      <c r="AK3414" s="10">
        <f t="shared" si="176"/>
        <v>0</v>
      </c>
    </row>
    <row r="3415" spans="1:37">
      <c r="A3415" t="s">
        <v>3592</v>
      </c>
      <c r="B3415" t="s">
        <v>3592</v>
      </c>
      <c r="C3415" t="s">
        <v>120</v>
      </c>
      <c r="D3415">
        <v>3003</v>
      </c>
      <c r="E3415" s="7">
        <v>5957</v>
      </c>
      <c r="F3415" t="s">
        <v>9922</v>
      </c>
      <c r="G3415" t="s">
        <v>9923</v>
      </c>
      <c r="H3415">
        <v>50.4634809</v>
      </c>
      <c r="I3415">
        <v>4.8695047999999996</v>
      </c>
      <c r="J3415">
        <v>5000</v>
      </c>
      <c r="K3415" t="s">
        <v>9924</v>
      </c>
      <c r="L3415" t="s">
        <v>9925</v>
      </c>
      <c r="M3415" t="s">
        <v>58</v>
      </c>
      <c r="N3415" t="s">
        <v>168</v>
      </c>
      <c r="O3415" t="s">
        <v>60</v>
      </c>
      <c r="P3415" s="40"/>
      <c r="Q3415" s="41"/>
      <c r="R3415" s="41"/>
      <c r="S3415" s="41"/>
      <c r="T3415" s="41"/>
      <c r="U3415" s="41"/>
      <c r="V3415" s="41"/>
      <c r="W3415" s="41"/>
      <c r="X3415" s="42"/>
      <c r="Y3415" s="41"/>
      <c r="Z3415" s="41"/>
      <c r="AA3415" s="41"/>
      <c r="AB3415" s="41"/>
      <c r="AC3415" s="41"/>
      <c r="AD3415" s="41"/>
      <c r="AE3415" s="41"/>
      <c r="AF3415" s="40"/>
      <c r="AG3415" s="41"/>
      <c r="AH3415" s="42"/>
      <c r="AI3415" s="11">
        <f t="shared" si="175"/>
        <v>0</v>
      </c>
      <c r="AJ3415" s="12">
        <f t="shared" si="174"/>
        <v>0</v>
      </c>
      <c r="AK3415" s="13">
        <f t="shared" si="176"/>
        <v>0</v>
      </c>
    </row>
    <row r="3416" spans="1:37">
      <c r="A3416" t="s">
        <v>3592</v>
      </c>
      <c r="B3416" t="s">
        <v>3592</v>
      </c>
      <c r="C3416" t="s">
        <v>182</v>
      </c>
      <c r="D3416">
        <v>3005</v>
      </c>
      <c r="E3416" s="7">
        <v>5961</v>
      </c>
      <c r="F3416" t="s">
        <v>9926</v>
      </c>
      <c r="G3416" t="s">
        <v>9927</v>
      </c>
      <c r="H3416">
        <v>50.4806588</v>
      </c>
      <c r="I3416">
        <v>4.7722666</v>
      </c>
      <c r="J3416">
        <v>5020</v>
      </c>
      <c r="K3416" t="s">
        <v>9928</v>
      </c>
      <c r="L3416" t="s">
        <v>9929</v>
      </c>
      <c r="M3416" t="s">
        <v>58</v>
      </c>
      <c r="N3416" t="s">
        <v>207</v>
      </c>
      <c r="O3416" t="s">
        <v>60</v>
      </c>
      <c r="P3416" s="37"/>
      <c r="Q3416" s="38"/>
      <c r="R3416" s="38"/>
      <c r="S3416" s="38"/>
      <c r="T3416" s="38"/>
      <c r="U3416" s="38"/>
      <c r="V3416" s="38"/>
      <c r="W3416" s="38"/>
      <c r="X3416" s="39"/>
      <c r="Y3416" s="38"/>
      <c r="Z3416" s="38"/>
      <c r="AA3416" s="38"/>
      <c r="AB3416" s="38"/>
      <c r="AC3416" s="38"/>
      <c r="AD3416" s="38"/>
      <c r="AE3416" s="38"/>
      <c r="AF3416" s="37"/>
      <c r="AG3416" s="38"/>
      <c r="AH3416" s="39"/>
      <c r="AI3416" s="8">
        <f t="shared" si="175"/>
        <v>0</v>
      </c>
      <c r="AJ3416" s="9">
        <f t="shared" si="174"/>
        <v>0</v>
      </c>
      <c r="AK3416" s="10">
        <f t="shared" si="176"/>
        <v>0</v>
      </c>
    </row>
    <row r="3417" spans="1:37">
      <c r="A3417" t="s">
        <v>3592</v>
      </c>
      <c r="B3417" t="s">
        <v>3592</v>
      </c>
      <c r="C3417" t="s">
        <v>182</v>
      </c>
      <c r="D3417">
        <v>3005</v>
      </c>
      <c r="E3417" s="7">
        <v>5962</v>
      </c>
      <c r="F3417" t="s">
        <v>9926</v>
      </c>
      <c r="G3417" t="s">
        <v>9927</v>
      </c>
      <c r="H3417">
        <v>50.4806588</v>
      </c>
      <c r="I3417">
        <v>4.7722666</v>
      </c>
      <c r="J3417">
        <v>5020</v>
      </c>
      <c r="K3417" t="s">
        <v>9928</v>
      </c>
      <c r="L3417" t="s">
        <v>9929</v>
      </c>
      <c r="M3417" t="s">
        <v>58</v>
      </c>
      <c r="N3417" t="s">
        <v>168</v>
      </c>
      <c r="O3417" t="s">
        <v>60</v>
      </c>
      <c r="P3417" s="40"/>
      <c r="Q3417" s="41"/>
      <c r="R3417" s="41"/>
      <c r="S3417" s="41"/>
      <c r="T3417" s="41"/>
      <c r="U3417" s="41"/>
      <c r="V3417" s="41"/>
      <c r="W3417" s="41"/>
      <c r="X3417" s="42"/>
      <c r="Y3417" s="41"/>
      <c r="Z3417" s="41"/>
      <c r="AA3417" s="41"/>
      <c r="AB3417" s="41"/>
      <c r="AC3417" s="41"/>
      <c r="AD3417" s="41"/>
      <c r="AE3417" s="41"/>
      <c r="AF3417" s="40"/>
      <c r="AG3417" s="41"/>
      <c r="AH3417" s="42"/>
      <c r="AI3417" s="11">
        <f t="shared" si="175"/>
        <v>0</v>
      </c>
      <c r="AJ3417" s="12">
        <f t="shared" si="174"/>
        <v>0</v>
      </c>
      <c r="AK3417" s="13">
        <f t="shared" si="176"/>
        <v>0</v>
      </c>
    </row>
    <row r="3418" spans="1:37">
      <c r="A3418" t="s">
        <v>3592</v>
      </c>
      <c r="B3418" t="s">
        <v>3592</v>
      </c>
      <c r="C3418" t="s">
        <v>182</v>
      </c>
      <c r="D3418">
        <v>3007</v>
      </c>
      <c r="E3418" s="7">
        <v>5966</v>
      </c>
      <c r="F3418" t="s">
        <v>9930</v>
      </c>
      <c r="G3418" t="s">
        <v>9931</v>
      </c>
      <c r="H3418">
        <v>50.600673899999997</v>
      </c>
      <c r="I3418">
        <v>4.9028485000000002</v>
      </c>
      <c r="J3418">
        <v>5310</v>
      </c>
      <c r="K3418" t="s">
        <v>9932</v>
      </c>
      <c r="L3418" t="s">
        <v>9933</v>
      </c>
      <c r="M3418" t="s">
        <v>58</v>
      </c>
      <c r="N3418" t="s">
        <v>168</v>
      </c>
      <c r="O3418" t="s">
        <v>60</v>
      </c>
      <c r="P3418" s="37"/>
      <c r="Q3418" s="38"/>
      <c r="R3418" s="38"/>
      <c r="S3418" s="38"/>
      <c r="T3418" s="38"/>
      <c r="U3418" s="38"/>
      <c r="V3418" s="38"/>
      <c r="W3418" s="38"/>
      <c r="X3418" s="39"/>
      <c r="Y3418" s="38"/>
      <c r="Z3418" s="38"/>
      <c r="AA3418" s="38"/>
      <c r="AB3418" s="38"/>
      <c r="AC3418" s="38"/>
      <c r="AD3418" s="38"/>
      <c r="AE3418" s="38"/>
      <c r="AF3418" s="37"/>
      <c r="AG3418" s="38"/>
      <c r="AH3418" s="39"/>
      <c r="AI3418" s="8">
        <f t="shared" si="175"/>
        <v>0</v>
      </c>
      <c r="AJ3418" s="9">
        <f t="shared" si="174"/>
        <v>0</v>
      </c>
      <c r="AK3418" s="10">
        <f t="shared" si="176"/>
        <v>0</v>
      </c>
    </row>
    <row r="3419" spans="1:37">
      <c r="A3419" t="s">
        <v>3592</v>
      </c>
      <c r="B3419" t="s">
        <v>3592</v>
      </c>
      <c r="C3419" t="s">
        <v>182</v>
      </c>
      <c r="D3419">
        <v>3007</v>
      </c>
      <c r="E3419" s="7">
        <v>5967</v>
      </c>
      <c r="F3419" t="s">
        <v>9930</v>
      </c>
      <c r="G3419" t="s">
        <v>9934</v>
      </c>
      <c r="H3419">
        <v>50.465245699999997</v>
      </c>
      <c r="I3419">
        <v>4.8759743999999996</v>
      </c>
      <c r="J3419">
        <v>5000</v>
      </c>
      <c r="K3419" t="s">
        <v>9932</v>
      </c>
      <c r="L3419" t="s">
        <v>9933</v>
      </c>
      <c r="M3419" t="s">
        <v>58</v>
      </c>
      <c r="N3419" t="s">
        <v>168</v>
      </c>
      <c r="O3419" t="s">
        <v>60</v>
      </c>
      <c r="P3419" s="40"/>
      <c r="Q3419" s="41"/>
      <c r="R3419" s="41"/>
      <c r="S3419" s="41"/>
      <c r="T3419" s="41"/>
      <c r="U3419" s="41"/>
      <c r="V3419" s="41"/>
      <c r="W3419" s="41"/>
      <c r="X3419" s="42"/>
      <c r="Y3419" s="41"/>
      <c r="Z3419" s="41"/>
      <c r="AA3419" s="41"/>
      <c r="AB3419" s="41"/>
      <c r="AC3419" s="41"/>
      <c r="AD3419" s="41"/>
      <c r="AE3419" s="41"/>
      <c r="AF3419" s="40"/>
      <c r="AG3419" s="41"/>
      <c r="AH3419" s="42"/>
      <c r="AI3419" s="11">
        <f t="shared" si="175"/>
        <v>0</v>
      </c>
      <c r="AJ3419" s="12">
        <f t="shared" si="174"/>
        <v>0</v>
      </c>
      <c r="AK3419" s="13">
        <f t="shared" si="176"/>
        <v>0</v>
      </c>
    </row>
    <row r="3420" spans="1:37">
      <c r="A3420" t="s">
        <v>3592</v>
      </c>
      <c r="B3420" t="s">
        <v>3592</v>
      </c>
      <c r="C3420" t="s">
        <v>163</v>
      </c>
      <c r="D3420">
        <v>3008</v>
      </c>
      <c r="E3420" s="7">
        <v>5968</v>
      </c>
      <c r="F3420" t="s">
        <v>9935</v>
      </c>
      <c r="G3420" t="s">
        <v>9936</v>
      </c>
      <c r="H3420">
        <v>50.453859100000003</v>
      </c>
      <c r="I3420">
        <v>4.8538715999999997</v>
      </c>
      <c r="J3420">
        <v>5000</v>
      </c>
      <c r="K3420" t="s">
        <v>9937</v>
      </c>
      <c r="L3420" t="s">
        <v>9938</v>
      </c>
      <c r="M3420" t="s">
        <v>58</v>
      </c>
      <c r="N3420" t="s">
        <v>168</v>
      </c>
      <c r="O3420" t="s">
        <v>60</v>
      </c>
      <c r="P3420" s="37"/>
      <c r="Q3420" s="38"/>
      <c r="R3420" s="38"/>
      <c r="S3420" s="38"/>
      <c r="T3420" s="38"/>
      <c r="U3420" s="38"/>
      <c r="V3420" s="38"/>
      <c r="W3420" s="38"/>
      <c r="X3420" s="39"/>
      <c r="Y3420" s="38"/>
      <c r="Z3420" s="38"/>
      <c r="AA3420" s="38"/>
      <c r="AB3420" s="38"/>
      <c r="AC3420" s="38"/>
      <c r="AD3420" s="38"/>
      <c r="AE3420" s="38"/>
      <c r="AF3420" s="37"/>
      <c r="AG3420" s="38"/>
      <c r="AH3420" s="39"/>
      <c r="AI3420" s="8">
        <f t="shared" si="175"/>
        <v>0</v>
      </c>
      <c r="AJ3420" s="9">
        <f t="shared" si="174"/>
        <v>0</v>
      </c>
      <c r="AK3420" s="10">
        <f t="shared" si="176"/>
        <v>0</v>
      </c>
    </row>
    <row r="3421" spans="1:37">
      <c r="A3421" t="s">
        <v>3592</v>
      </c>
      <c r="B3421" t="s">
        <v>3592</v>
      </c>
      <c r="C3421" t="s">
        <v>120</v>
      </c>
      <c r="D3421">
        <v>3010</v>
      </c>
      <c r="E3421" s="7">
        <v>5973</v>
      </c>
      <c r="F3421" t="s">
        <v>9939</v>
      </c>
      <c r="G3421" t="s">
        <v>9940</v>
      </c>
      <c r="H3421">
        <v>50.472837699999999</v>
      </c>
      <c r="I3421">
        <v>4.8731014999999998</v>
      </c>
      <c r="J3421">
        <v>5000</v>
      </c>
      <c r="K3421" t="s">
        <v>9941</v>
      </c>
      <c r="L3421" t="s">
        <v>9942</v>
      </c>
      <c r="M3421" t="s">
        <v>58</v>
      </c>
      <c r="N3421" t="s">
        <v>168</v>
      </c>
      <c r="O3421" t="s">
        <v>158</v>
      </c>
      <c r="P3421" s="40"/>
      <c r="Q3421" s="41"/>
      <c r="R3421" s="41"/>
      <c r="S3421" s="41"/>
      <c r="T3421" s="41"/>
      <c r="U3421" s="41"/>
      <c r="V3421" s="41"/>
      <c r="W3421" s="41"/>
      <c r="X3421" s="42"/>
      <c r="Y3421" s="41"/>
      <c r="Z3421" s="41"/>
      <c r="AA3421" s="41"/>
      <c r="AB3421" s="41"/>
      <c r="AC3421" s="41"/>
      <c r="AD3421" s="41"/>
      <c r="AE3421" s="41"/>
      <c r="AF3421" s="40"/>
      <c r="AG3421" s="41"/>
      <c r="AH3421" s="42"/>
      <c r="AI3421" s="11">
        <f t="shared" si="175"/>
        <v>0</v>
      </c>
      <c r="AJ3421" s="12">
        <f t="shared" si="174"/>
        <v>0</v>
      </c>
      <c r="AK3421" s="13">
        <f t="shared" si="176"/>
        <v>0</v>
      </c>
    </row>
    <row r="3422" spans="1:37">
      <c r="A3422" t="s">
        <v>3592</v>
      </c>
      <c r="B3422" t="s">
        <v>3592</v>
      </c>
      <c r="C3422" t="s">
        <v>120</v>
      </c>
      <c r="D3422">
        <v>3013</v>
      </c>
      <c r="E3422" s="7">
        <v>5976</v>
      </c>
      <c r="F3422" t="s">
        <v>9943</v>
      </c>
      <c r="G3422" t="s">
        <v>9944</v>
      </c>
      <c r="H3422">
        <v>50.501786799999998</v>
      </c>
      <c r="I3422">
        <v>4.8743752000000002</v>
      </c>
      <c r="J3422">
        <v>5020</v>
      </c>
      <c r="K3422" t="s">
        <v>9945</v>
      </c>
      <c r="L3422" t="s">
        <v>9946</v>
      </c>
      <c r="M3422" t="s">
        <v>212</v>
      </c>
      <c r="N3422" t="s">
        <v>279</v>
      </c>
      <c r="O3422" t="s">
        <v>60</v>
      </c>
      <c r="P3422" s="37"/>
      <c r="Q3422" s="38"/>
      <c r="R3422" s="38"/>
      <c r="S3422" s="38"/>
      <c r="T3422" s="38"/>
      <c r="U3422" s="38"/>
      <c r="V3422" s="38"/>
      <c r="W3422" s="38"/>
      <c r="X3422" s="39"/>
      <c r="Y3422" s="38"/>
      <c r="Z3422" s="38"/>
      <c r="AA3422" s="38"/>
      <c r="AB3422" s="38"/>
      <c r="AC3422" s="38"/>
      <c r="AD3422" s="38"/>
      <c r="AE3422" s="38"/>
      <c r="AF3422" s="37"/>
      <c r="AG3422" s="38"/>
      <c r="AH3422" s="39"/>
      <c r="AI3422" s="8">
        <f t="shared" si="175"/>
        <v>0</v>
      </c>
      <c r="AJ3422" s="9">
        <f t="shared" si="174"/>
        <v>0</v>
      </c>
      <c r="AK3422" s="10">
        <f t="shared" si="176"/>
        <v>0</v>
      </c>
    </row>
    <row r="3423" spans="1:37">
      <c r="A3423" t="s">
        <v>3592</v>
      </c>
      <c r="B3423" t="s">
        <v>3592</v>
      </c>
      <c r="C3423" t="s">
        <v>120</v>
      </c>
      <c r="D3423">
        <v>3014</v>
      </c>
      <c r="E3423" s="7">
        <v>5977</v>
      </c>
      <c r="F3423" t="s">
        <v>9947</v>
      </c>
      <c r="G3423" t="s">
        <v>9948</v>
      </c>
      <c r="H3423">
        <v>50.468033200000001</v>
      </c>
      <c r="I3423">
        <v>4.8819420999999998</v>
      </c>
      <c r="J3423">
        <v>5000</v>
      </c>
      <c r="K3423" t="s">
        <v>9949</v>
      </c>
      <c r="L3423" t="s">
        <v>9950</v>
      </c>
      <c r="M3423" t="s">
        <v>212</v>
      </c>
      <c r="N3423" t="s">
        <v>279</v>
      </c>
      <c r="O3423" t="s">
        <v>158</v>
      </c>
      <c r="P3423" s="40"/>
      <c r="Q3423" s="41"/>
      <c r="R3423" s="41"/>
      <c r="S3423" s="41"/>
      <c r="T3423" s="41"/>
      <c r="U3423" s="41"/>
      <c r="V3423" s="41"/>
      <c r="W3423" s="41"/>
      <c r="X3423" s="42"/>
      <c r="Y3423" s="41"/>
      <c r="Z3423" s="41"/>
      <c r="AA3423" s="41"/>
      <c r="AB3423" s="41"/>
      <c r="AC3423" s="41"/>
      <c r="AD3423" s="41"/>
      <c r="AE3423" s="41"/>
      <c r="AF3423" s="40"/>
      <c r="AG3423" s="41"/>
      <c r="AH3423" s="42"/>
      <c r="AI3423" s="11">
        <f t="shared" si="175"/>
        <v>0</v>
      </c>
      <c r="AJ3423" s="12">
        <f t="shared" si="174"/>
        <v>0</v>
      </c>
      <c r="AK3423" s="13">
        <f t="shared" si="176"/>
        <v>0</v>
      </c>
    </row>
    <row r="3424" spans="1:37">
      <c r="A3424" t="s">
        <v>3592</v>
      </c>
      <c r="B3424" t="s">
        <v>3592</v>
      </c>
      <c r="C3424" t="s">
        <v>120</v>
      </c>
      <c r="D3424">
        <v>3015</v>
      </c>
      <c r="E3424" s="7">
        <v>5978</v>
      </c>
      <c r="F3424" t="s">
        <v>9951</v>
      </c>
      <c r="G3424" t="s">
        <v>9952</v>
      </c>
      <c r="H3424">
        <v>50.452595299999999</v>
      </c>
      <c r="I3424">
        <v>4.8442135000000004</v>
      </c>
      <c r="J3424">
        <v>5000</v>
      </c>
      <c r="K3424" t="s">
        <v>9953</v>
      </c>
      <c r="L3424" t="s">
        <v>9954</v>
      </c>
      <c r="M3424" t="s">
        <v>212</v>
      </c>
      <c r="N3424" t="s">
        <v>218</v>
      </c>
      <c r="O3424" t="s">
        <v>158</v>
      </c>
      <c r="P3424" s="37"/>
      <c r="Q3424" s="38"/>
      <c r="R3424" s="38"/>
      <c r="S3424" s="38"/>
      <c r="T3424" s="38"/>
      <c r="U3424" s="38"/>
      <c r="V3424" s="38"/>
      <c r="W3424" s="38"/>
      <c r="X3424" s="39"/>
      <c r="Y3424" s="38"/>
      <c r="Z3424" s="38"/>
      <c r="AA3424" s="38"/>
      <c r="AB3424" s="38"/>
      <c r="AC3424" s="38"/>
      <c r="AD3424" s="38"/>
      <c r="AE3424" s="38"/>
      <c r="AF3424" s="37"/>
      <c r="AG3424" s="38"/>
      <c r="AH3424" s="39"/>
      <c r="AI3424" s="8">
        <f t="shared" si="175"/>
        <v>0</v>
      </c>
      <c r="AJ3424" s="9">
        <f t="shared" si="174"/>
        <v>0</v>
      </c>
      <c r="AK3424" s="10">
        <f t="shared" si="176"/>
        <v>0</v>
      </c>
    </row>
    <row r="3425" spans="1:37">
      <c r="A3425" t="s">
        <v>3592</v>
      </c>
      <c r="B3425" t="s">
        <v>3592</v>
      </c>
      <c r="C3425" t="s">
        <v>120</v>
      </c>
      <c r="D3425">
        <v>3015</v>
      </c>
      <c r="E3425" s="7">
        <v>5979</v>
      </c>
      <c r="F3425" t="s">
        <v>9951</v>
      </c>
      <c r="G3425" t="s">
        <v>9955</v>
      </c>
      <c r="H3425">
        <v>50.472143199999998</v>
      </c>
      <c r="I3425">
        <v>4.8870702000000001</v>
      </c>
      <c r="J3425">
        <v>5004</v>
      </c>
      <c r="K3425" t="s">
        <v>9953</v>
      </c>
      <c r="L3425" t="s">
        <v>9954</v>
      </c>
      <c r="M3425" t="s">
        <v>212</v>
      </c>
      <c r="N3425" t="s">
        <v>218</v>
      </c>
      <c r="O3425" t="s">
        <v>158</v>
      </c>
      <c r="P3425" s="40"/>
      <c r="Q3425" s="41"/>
      <c r="R3425" s="41"/>
      <c r="S3425" s="41"/>
      <c r="T3425" s="41"/>
      <c r="U3425" s="41"/>
      <c r="V3425" s="41"/>
      <c r="W3425" s="41"/>
      <c r="X3425" s="42"/>
      <c r="Y3425" s="41"/>
      <c r="Z3425" s="41"/>
      <c r="AA3425" s="41"/>
      <c r="AB3425" s="41"/>
      <c r="AC3425" s="41"/>
      <c r="AD3425" s="41"/>
      <c r="AE3425" s="41"/>
      <c r="AF3425" s="40"/>
      <c r="AG3425" s="41"/>
      <c r="AH3425" s="42"/>
      <c r="AI3425" s="11">
        <f t="shared" si="175"/>
        <v>0</v>
      </c>
      <c r="AJ3425" s="12">
        <f t="shared" si="174"/>
        <v>0</v>
      </c>
      <c r="AK3425" s="13">
        <f t="shared" si="176"/>
        <v>0</v>
      </c>
    </row>
    <row r="3426" spans="1:37">
      <c r="A3426" t="s">
        <v>3592</v>
      </c>
      <c r="B3426" t="s">
        <v>3592</v>
      </c>
      <c r="C3426" t="s">
        <v>120</v>
      </c>
      <c r="D3426">
        <v>3020</v>
      </c>
      <c r="E3426" s="7">
        <v>5988</v>
      </c>
      <c r="F3426" t="s">
        <v>202</v>
      </c>
      <c r="G3426" t="s">
        <v>9956</v>
      </c>
      <c r="H3426">
        <v>50.495211699999999</v>
      </c>
      <c r="I3426">
        <v>4.9002395999999999</v>
      </c>
      <c r="J3426">
        <v>5020</v>
      </c>
      <c r="K3426" t="s">
        <v>9957</v>
      </c>
      <c r="L3426" t="s">
        <v>9958</v>
      </c>
      <c r="M3426" t="s">
        <v>58</v>
      </c>
      <c r="N3426" t="s">
        <v>168</v>
      </c>
      <c r="O3426" t="s">
        <v>158</v>
      </c>
      <c r="P3426" s="37"/>
      <c r="Q3426" s="38"/>
      <c r="R3426" s="38"/>
      <c r="S3426" s="38"/>
      <c r="T3426" s="38"/>
      <c r="U3426" s="38"/>
      <c r="V3426" s="38"/>
      <c r="W3426" s="38"/>
      <c r="X3426" s="39"/>
      <c r="Y3426" s="38"/>
      <c r="Z3426" s="38"/>
      <c r="AA3426" s="38"/>
      <c r="AB3426" s="38"/>
      <c r="AC3426" s="38"/>
      <c r="AD3426" s="38"/>
      <c r="AE3426" s="38"/>
      <c r="AF3426" s="37"/>
      <c r="AG3426" s="38"/>
      <c r="AH3426" s="39"/>
      <c r="AI3426" s="8">
        <f t="shared" si="175"/>
        <v>0</v>
      </c>
      <c r="AJ3426" s="9">
        <f t="shared" si="174"/>
        <v>0</v>
      </c>
      <c r="AK3426" s="10">
        <f t="shared" si="176"/>
        <v>0</v>
      </c>
    </row>
    <row r="3427" spans="1:37">
      <c r="A3427" t="s">
        <v>3592</v>
      </c>
      <c r="B3427" t="s">
        <v>3592</v>
      </c>
      <c r="C3427" t="s">
        <v>120</v>
      </c>
      <c r="D3427">
        <v>3022</v>
      </c>
      <c r="E3427" s="7">
        <v>5995</v>
      </c>
      <c r="F3427" t="s">
        <v>9959</v>
      </c>
      <c r="G3427" t="s">
        <v>9960</v>
      </c>
      <c r="H3427">
        <v>50.4638773</v>
      </c>
      <c r="I3427">
        <v>4.8452387999999997</v>
      </c>
      <c r="J3427">
        <v>5000</v>
      </c>
      <c r="K3427" t="s">
        <v>9961</v>
      </c>
      <c r="L3427" t="s">
        <v>9962</v>
      </c>
      <c r="M3427" t="s">
        <v>58</v>
      </c>
      <c r="N3427" t="s">
        <v>65</v>
      </c>
      <c r="O3427" t="s">
        <v>158</v>
      </c>
      <c r="P3427" s="40"/>
      <c r="Q3427" s="41"/>
      <c r="R3427" s="41"/>
      <c r="S3427" s="41"/>
      <c r="T3427" s="41"/>
      <c r="U3427" s="41"/>
      <c r="V3427" s="41"/>
      <c r="W3427" s="41"/>
      <c r="X3427" s="42"/>
      <c r="Y3427" s="41"/>
      <c r="Z3427" s="41"/>
      <c r="AA3427" s="41"/>
      <c r="AB3427" s="41"/>
      <c r="AC3427" s="41"/>
      <c r="AD3427" s="41"/>
      <c r="AE3427" s="41"/>
      <c r="AF3427" s="40"/>
      <c r="AG3427" s="41"/>
      <c r="AH3427" s="42"/>
      <c r="AI3427" s="11">
        <f t="shared" si="175"/>
        <v>0</v>
      </c>
      <c r="AJ3427" s="12">
        <f t="shared" si="174"/>
        <v>0</v>
      </c>
      <c r="AK3427" s="13">
        <f t="shared" si="176"/>
        <v>0</v>
      </c>
    </row>
    <row r="3428" spans="1:37">
      <c r="A3428" t="s">
        <v>3592</v>
      </c>
      <c r="B3428" t="s">
        <v>3592</v>
      </c>
      <c r="C3428" t="s">
        <v>53</v>
      </c>
      <c r="D3428">
        <v>3024</v>
      </c>
      <c r="E3428" s="7">
        <v>5997</v>
      </c>
      <c r="F3428" t="s">
        <v>9963</v>
      </c>
      <c r="G3428" t="s">
        <v>9964</v>
      </c>
      <c r="H3428">
        <v>50.455508500000001</v>
      </c>
      <c r="I3428">
        <v>5.1751573000000004</v>
      </c>
      <c r="J3428">
        <v>5352</v>
      </c>
      <c r="K3428" t="s">
        <v>9965</v>
      </c>
      <c r="L3428" t="s">
        <v>9966</v>
      </c>
      <c r="M3428" t="s">
        <v>58</v>
      </c>
      <c r="N3428" t="s">
        <v>59</v>
      </c>
      <c r="O3428" t="s">
        <v>60</v>
      </c>
      <c r="P3428" s="37"/>
      <c r="Q3428" s="38"/>
      <c r="R3428" s="38"/>
      <c r="S3428" s="38"/>
      <c r="T3428" s="38"/>
      <c r="U3428" s="38"/>
      <c r="V3428" s="38"/>
      <c r="W3428" s="38"/>
      <c r="X3428" s="39"/>
      <c r="Y3428" s="38"/>
      <c r="Z3428" s="38"/>
      <c r="AA3428" s="38"/>
      <c r="AB3428" s="38"/>
      <c r="AC3428" s="38"/>
      <c r="AD3428" s="38"/>
      <c r="AE3428" s="38"/>
      <c r="AF3428" s="37"/>
      <c r="AG3428" s="38"/>
      <c r="AH3428" s="39"/>
      <c r="AI3428" s="8">
        <f t="shared" si="175"/>
        <v>0</v>
      </c>
      <c r="AJ3428" s="9">
        <f t="shared" si="174"/>
        <v>0</v>
      </c>
      <c r="AK3428" s="10">
        <f t="shared" si="176"/>
        <v>0</v>
      </c>
    </row>
    <row r="3429" spans="1:37">
      <c r="A3429" t="s">
        <v>3592</v>
      </c>
      <c r="B3429" t="s">
        <v>3592</v>
      </c>
      <c r="C3429" t="s">
        <v>53</v>
      </c>
      <c r="D3429">
        <v>3023</v>
      </c>
      <c r="E3429" s="7">
        <v>5998</v>
      </c>
      <c r="F3429" t="s">
        <v>9967</v>
      </c>
      <c r="G3429" t="s">
        <v>9968</v>
      </c>
      <c r="H3429">
        <v>50.445019299999998</v>
      </c>
      <c r="I3429">
        <v>5.1441353999999997</v>
      </c>
      <c r="J3429">
        <v>5351</v>
      </c>
      <c r="K3429" t="s">
        <v>9969</v>
      </c>
      <c r="L3429" t="s">
        <v>9970</v>
      </c>
      <c r="M3429" t="s">
        <v>58</v>
      </c>
      <c r="N3429" t="s">
        <v>59</v>
      </c>
      <c r="O3429" t="s">
        <v>60</v>
      </c>
      <c r="P3429" s="40"/>
      <c r="Q3429" s="41"/>
      <c r="R3429" s="41"/>
      <c r="S3429" s="41"/>
      <c r="T3429" s="41"/>
      <c r="U3429" s="41"/>
      <c r="V3429" s="41"/>
      <c r="W3429" s="41"/>
      <c r="X3429" s="42"/>
      <c r="Y3429" s="41"/>
      <c r="Z3429" s="41"/>
      <c r="AA3429" s="41"/>
      <c r="AB3429" s="41"/>
      <c r="AC3429" s="41"/>
      <c r="AD3429" s="41"/>
      <c r="AE3429" s="41"/>
      <c r="AF3429" s="40"/>
      <c r="AG3429" s="41"/>
      <c r="AH3429" s="42"/>
      <c r="AI3429" s="11">
        <f t="shared" si="175"/>
        <v>0</v>
      </c>
      <c r="AJ3429" s="12">
        <f t="shared" si="174"/>
        <v>0</v>
      </c>
      <c r="AK3429" s="13">
        <f t="shared" si="176"/>
        <v>0</v>
      </c>
    </row>
    <row r="3430" spans="1:37">
      <c r="A3430" t="s">
        <v>3592</v>
      </c>
      <c r="B3430" t="s">
        <v>3592</v>
      </c>
      <c r="C3430" t="s">
        <v>53</v>
      </c>
      <c r="D3430">
        <v>3024</v>
      </c>
      <c r="E3430" s="7">
        <v>5999</v>
      </c>
      <c r="F3430" t="s">
        <v>9963</v>
      </c>
      <c r="G3430" t="s">
        <v>9971</v>
      </c>
      <c r="H3430">
        <v>50.410880200000001</v>
      </c>
      <c r="I3430">
        <v>5.1746137000000001</v>
      </c>
      <c r="J3430">
        <v>5350</v>
      </c>
      <c r="K3430" t="s">
        <v>9965</v>
      </c>
      <c r="L3430" t="s">
        <v>9966</v>
      </c>
      <c r="M3430" t="s">
        <v>58</v>
      </c>
      <c r="N3430" t="s">
        <v>59</v>
      </c>
      <c r="O3430" t="s">
        <v>60</v>
      </c>
      <c r="P3430" s="37"/>
      <c r="Q3430" s="38"/>
      <c r="R3430" s="38"/>
      <c r="S3430" s="38"/>
      <c r="T3430" s="38"/>
      <c r="U3430" s="38"/>
      <c r="V3430" s="38"/>
      <c r="W3430" s="38"/>
      <c r="X3430" s="39"/>
      <c r="Y3430" s="38"/>
      <c r="Z3430" s="38"/>
      <c r="AA3430" s="38"/>
      <c r="AB3430" s="38"/>
      <c r="AC3430" s="38"/>
      <c r="AD3430" s="38"/>
      <c r="AE3430" s="38"/>
      <c r="AF3430" s="37"/>
      <c r="AG3430" s="38"/>
      <c r="AH3430" s="39"/>
      <c r="AI3430" s="8">
        <f t="shared" si="175"/>
        <v>0</v>
      </c>
      <c r="AJ3430" s="9">
        <f t="shared" si="174"/>
        <v>0</v>
      </c>
      <c r="AK3430" s="10">
        <f t="shared" si="176"/>
        <v>0</v>
      </c>
    </row>
    <row r="3431" spans="1:37">
      <c r="A3431" t="s">
        <v>3592</v>
      </c>
      <c r="B3431" t="s">
        <v>3592</v>
      </c>
      <c r="C3431" t="s">
        <v>53</v>
      </c>
      <c r="D3431">
        <v>3023</v>
      </c>
      <c r="E3431" s="7">
        <v>6002</v>
      </c>
      <c r="F3431" t="s">
        <v>9967</v>
      </c>
      <c r="G3431" t="s">
        <v>9972</v>
      </c>
      <c r="H3431">
        <v>50.435612800000001</v>
      </c>
      <c r="I3431">
        <v>5.1196596999999997</v>
      </c>
      <c r="J3431">
        <v>5350</v>
      </c>
      <c r="K3431" t="s">
        <v>9969</v>
      </c>
      <c r="L3431" t="s">
        <v>9970</v>
      </c>
      <c r="M3431" t="s">
        <v>58</v>
      </c>
      <c r="N3431" t="s">
        <v>59</v>
      </c>
      <c r="O3431" t="s">
        <v>60</v>
      </c>
      <c r="P3431" s="40"/>
      <c r="Q3431" s="41"/>
      <c r="R3431" s="41"/>
      <c r="S3431" s="41"/>
      <c r="T3431" s="41"/>
      <c r="U3431" s="41"/>
      <c r="V3431" s="41"/>
      <c r="W3431" s="41"/>
      <c r="X3431" s="42"/>
      <c r="Y3431" s="41"/>
      <c r="Z3431" s="41"/>
      <c r="AA3431" s="41"/>
      <c r="AB3431" s="41"/>
      <c r="AC3431" s="41"/>
      <c r="AD3431" s="41"/>
      <c r="AE3431" s="41"/>
      <c r="AF3431" s="40"/>
      <c r="AG3431" s="41"/>
      <c r="AH3431" s="42"/>
      <c r="AI3431" s="11">
        <f t="shared" si="175"/>
        <v>0</v>
      </c>
      <c r="AJ3431" s="12">
        <f t="shared" si="174"/>
        <v>0</v>
      </c>
      <c r="AK3431" s="13">
        <f t="shared" si="176"/>
        <v>0</v>
      </c>
    </row>
    <row r="3432" spans="1:37">
      <c r="A3432" t="s">
        <v>3592</v>
      </c>
      <c r="B3432" t="s">
        <v>3592</v>
      </c>
      <c r="C3432" t="s">
        <v>53</v>
      </c>
      <c r="D3432">
        <v>95071</v>
      </c>
      <c r="E3432" s="7">
        <v>6003</v>
      </c>
      <c r="F3432" t="s">
        <v>9973</v>
      </c>
      <c r="G3432" t="s">
        <v>9974</v>
      </c>
      <c r="H3432">
        <v>50.378954399999998</v>
      </c>
      <c r="I3432">
        <v>4.8991600000000002</v>
      </c>
      <c r="J3432">
        <v>5170</v>
      </c>
      <c r="K3432" t="s">
        <v>9975</v>
      </c>
      <c r="L3432" t="s">
        <v>9976</v>
      </c>
      <c r="M3432" t="s">
        <v>58</v>
      </c>
      <c r="N3432" t="s">
        <v>59</v>
      </c>
      <c r="O3432" t="s">
        <v>60</v>
      </c>
      <c r="P3432" s="37"/>
      <c r="Q3432" s="38"/>
      <c r="R3432" s="38"/>
      <c r="S3432" s="38"/>
      <c r="T3432" s="38"/>
      <c r="U3432" s="38"/>
      <c r="V3432" s="38"/>
      <c r="W3432" s="38"/>
      <c r="X3432" s="39"/>
      <c r="Y3432" s="38"/>
      <c r="Z3432" s="38"/>
      <c r="AA3432" s="38"/>
      <c r="AB3432" s="38"/>
      <c r="AC3432" s="38"/>
      <c r="AD3432" s="38"/>
      <c r="AE3432" s="38"/>
      <c r="AF3432" s="37"/>
      <c r="AG3432" s="38"/>
      <c r="AH3432" s="39"/>
      <c r="AI3432" s="8">
        <f t="shared" si="175"/>
        <v>0</v>
      </c>
      <c r="AJ3432" s="9">
        <f t="shared" si="174"/>
        <v>0</v>
      </c>
      <c r="AK3432" s="10">
        <f t="shared" si="176"/>
        <v>0</v>
      </c>
    </row>
    <row r="3433" spans="1:37">
      <c r="A3433" t="s">
        <v>3592</v>
      </c>
      <c r="B3433" t="s">
        <v>3592</v>
      </c>
      <c r="C3433" t="s">
        <v>53</v>
      </c>
      <c r="D3433">
        <v>5412</v>
      </c>
      <c r="E3433" s="7">
        <v>6004</v>
      </c>
      <c r="F3433" t="s">
        <v>9977</v>
      </c>
      <c r="G3433" t="s">
        <v>9978</v>
      </c>
      <c r="H3433">
        <v>50.388129599999999</v>
      </c>
      <c r="I3433">
        <v>4.8222972999999998</v>
      </c>
      <c r="J3433">
        <v>5170</v>
      </c>
      <c r="K3433" t="s">
        <v>9979</v>
      </c>
      <c r="L3433" t="s">
        <v>9980</v>
      </c>
      <c r="M3433" t="s">
        <v>58</v>
      </c>
      <c r="N3433" t="s">
        <v>59</v>
      </c>
      <c r="O3433" t="s">
        <v>60</v>
      </c>
      <c r="P3433" s="40"/>
      <c r="Q3433" s="41"/>
      <c r="R3433" s="41"/>
      <c r="S3433" s="41"/>
      <c r="T3433" s="41"/>
      <c r="U3433" s="41"/>
      <c r="V3433" s="41"/>
      <c r="W3433" s="41"/>
      <c r="X3433" s="42"/>
      <c r="Y3433" s="41"/>
      <c r="Z3433" s="41"/>
      <c r="AA3433" s="41"/>
      <c r="AB3433" s="41"/>
      <c r="AC3433" s="41"/>
      <c r="AD3433" s="41"/>
      <c r="AE3433" s="41"/>
      <c r="AF3433" s="40"/>
      <c r="AG3433" s="41"/>
      <c r="AH3433" s="42"/>
      <c r="AI3433" s="11">
        <f t="shared" si="175"/>
        <v>0</v>
      </c>
      <c r="AJ3433" s="12">
        <f t="shared" si="174"/>
        <v>0</v>
      </c>
      <c r="AK3433" s="13">
        <f t="shared" si="176"/>
        <v>0</v>
      </c>
    </row>
    <row r="3434" spans="1:37">
      <c r="A3434" t="s">
        <v>3592</v>
      </c>
      <c r="B3434" t="s">
        <v>3592</v>
      </c>
      <c r="C3434" t="s">
        <v>53</v>
      </c>
      <c r="D3434">
        <v>3025</v>
      </c>
      <c r="E3434" s="7">
        <v>6005</v>
      </c>
      <c r="F3434" t="s">
        <v>9981</v>
      </c>
      <c r="G3434" t="s">
        <v>9982</v>
      </c>
      <c r="H3434">
        <v>50.374724399999998</v>
      </c>
      <c r="I3434">
        <v>4.8732708000000002</v>
      </c>
      <c r="J3434">
        <v>5170</v>
      </c>
      <c r="K3434" t="s">
        <v>9983</v>
      </c>
      <c r="L3434" t="s">
        <v>9984</v>
      </c>
      <c r="M3434" t="s">
        <v>58</v>
      </c>
      <c r="N3434" t="s">
        <v>59</v>
      </c>
      <c r="O3434" t="s">
        <v>60</v>
      </c>
      <c r="P3434" s="37"/>
      <c r="Q3434" s="38"/>
      <c r="R3434" s="38"/>
      <c r="S3434" s="38"/>
      <c r="T3434" s="38"/>
      <c r="U3434" s="38"/>
      <c r="V3434" s="38"/>
      <c r="W3434" s="38"/>
      <c r="X3434" s="39"/>
      <c r="Y3434" s="38"/>
      <c r="Z3434" s="38"/>
      <c r="AA3434" s="38"/>
      <c r="AB3434" s="38"/>
      <c r="AC3434" s="38"/>
      <c r="AD3434" s="38"/>
      <c r="AE3434" s="38"/>
      <c r="AF3434" s="37"/>
      <c r="AG3434" s="38"/>
      <c r="AH3434" s="39"/>
      <c r="AI3434" s="8">
        <f t="shared" si="175"/>
        <v>0</v>
      </c>
      <c r="AJ3434" s="9">
        <f t="shared" si="174"/>
        <v>0</v>
      </c>
      <c r="AK3434" s="10">
        <f t="shared" si="176"/>
        <v>0</v>
      </c>
    </row>
    <row r="3435" spans="1:37">
      <c r="A3435" t="s">
        <v>3592</v>
      </c>
      <c r="B3435" t="s">
        <v>3592</v>
      </c>
      <c r="C3435" t="s">
        <v>53</v>
      </c>
      <c r="D3435">
        <v>3025</v>
      </c>
      <c r="E3435" s="7">
        <v>6006</v>
      </c>
      <c r="F3435" t="s">
        <v>9981</v>
      </c>
      <c r="G3435" t="s">
        <v>9985</v>
      </c>
      <c r="H3435">
        <v>50.3589342</v>
      </c>
      <c r="I3435">
        <v>4.8712742000000002</v>
      </c>
      <c r="J3435">
        <v>5170</v>
      </c>
      <c r="K3435" t="s">
        <v>9983</v>
      </c>
      <c r="L3435" t="s">
        <v>9984</v>
      </c>
      <c r="M3435" t="s">
        <v>58</v>
      </c>
      <c r="N3435" t="s">
        <v>59</v>
      </c>
      <c r="O3435" t="s">
        <v>60</v>
      </c>
      <c r="P3435" s="40"/>
      <c r="Q3435" s="41"/>
      <c r="R3435" s="41"/>
      <c r="S3435" s="41"/>
      <c r="T3435" s="41"/>
      <c r="U3435" s="41"/>
      <c r="V3435" s="41"/>
      <c r="W3435" s="41"/>
      <c r="X3435" s="42"/>
      <c r="Y3435" s="41"/>
      <c r="Z3435" s="41"/>
      <c r="AA3435" s="41"/>
      <c r="AB3435" s="41"/>
      <c r="AC3435" s="41"/>
      <c r="AD3435" s="41"/>
      <c r="AE3435" s="41"/>
      <c r="AF3435" s="40"/>
      <c r="AG3435" s="41"/>
      <c r="AH3435" s="42"/>
      <c r="AI3435" s="11">
        <f t="shared" si="175"/>
        <v>0</v>
      </c>
      <c r="AJ3435" s="12">
        <f t="shared" ref="AJ3435:AJ3498" si="177">IF(AND(AI3435&gt;0,O3435="OUI"),1,0)</f>
        <v>0</v>
      </c>
      <c r="AK3435" s="13">
        <f t="shared" si="176"/>
        <v>0</v>
      </c>
    </row>
    <row r="3436" spans="1:37">
      <c r="A3436" t="s">
        <v>3592</v>
      </c>
      <c r="B3436" t="s">
        <v>3592</v>
      </c>
      <c r="C3436" t="s">
        <v>120</v>
      </c>
      <c r="D3436">
        <v>3026</v>
      </c>
      <c r="E3436" s="7">
        <v>6007</v>
      </c>
      <c r="F3436" t="s">
        <v>763</v>
      </c>
      <c r="G3436" t="s">
        <v>9986</v>
      </c>
      <c r="H3436">
        <v>50.374533700000001</v>
      </c>
      <c r="I3436">
        <v>4.7799091999999996</v>
      </c>
      <c r="J3436">
        <v>5170</v>
      </c>
      <c r="K3436" t="s">
        <v>9987</v>
      </c>
      <c r="L3436" t="s">
        <v>9988</v>
      </c>
      <c r="M3436" t="s">
        <v>58</v>
      </c>
      <c r="N3436" t="s">
        <v>59</v>
      </c>
      <c r="O3436" t="s">
        <v>60</v>
      </c>
      <c r="P3436" s="37"/>
      <c r="Q3436" s="38"/>
      <c r="R3436" s="38"/>
      <c r="S3436" s="38"/>
      <c r="T3436" s="38"/>
      <c r="U3436" s="38"/>
      <c r="V3436" s="38"/>
      <c r="W3436" s="38"/>
      <c r="X3436" s="39"/>
      <c r="Y3436" s="38"/>
      <c r="Z3436" s="38"/>
      <c r="AA3436" s="38"/>
      <c r="AB3436" s="38"/>
      <c r="AC3436" s="38"/>
      <c r="AD3436" s="38"/>
      <c r="AE3436" s="38"/>
      <c r="AF3436" s="37"/>
      <c r="AG3436" s="38"/>
      <c r="AH3436" s="39"/>
      <c r="AI3436" s="8">
        <f t="shared" si="175"/>
        <v>0</v>
      </c>
      <c r="AJ3436" s="9">
        <f t="shared" si="177"/>
        <v>0</v>
      </c>
      <c r="AK3436" s="10">
        <f t="shared" si="176"/>
        <v>0</v>
      </c>
    </row>
    <row r="3437" spans="1:37">
      <c r="A3437" t="s">
        <v>3592</v>
      </c>
      <c r="B3437" t="s">
        <v>3592</v>
      </c>
      <c r="C3437" t="s">
        <v>120</v>
      </c>
      <c r="D3437">
        <v>3027</v>
      </c>
      <c r="E3437" s="7">
        <v>6008</v>
      </c>
      <c r="F3437" t="s">
        <v>4238</v>
      </c>
      <c r="G3437" t="s">
        <v>9989</v>
      </c>
      <c r="H3437">
        <v>50.388973700000001</v>
      </c>
      <c r="I3437">
        <v>4.8218084000000001</v>
      </c>
      <c r="J3437">
        <v>5170</v>
      </c>
      <c r="K3437" t="s">
        <v>9990</v>
      </c>
      <c r="L3437" t="s">
        <v>9991</v>
      </c>
      <c r="M3437" t="s">
        <v>58</v>
      </c>
      <c r="N3437" t="s">
        <v>59</v>
      </c>
      <c r="O3437" t="s">
        <v>60</v>
      </c>
      <c r="P3437" s="40"/>
      <c r="Q3437" s="41"/>
      <c r="R3437" s="41"/>
      <c r="S3437" s="41"/>
      <c r="T3437" s="41"/>
      <c r="U3437" s="41"/>
      <c r="V3437" s="41"/>
      <c r="W3437" s="41"/>
      <c r="X3437" s="42"/>
      <c r="Y3437" s="41"/>
      <c r="Z3437" s="41"/>
      <c r="AA3437" s="41"/>
      <c r="AB3437" s="41"/>
      <c r="AC3437" s="41"/>
      <c r="AD3437" s="41"/>
      <c r="AE3437" s="41"/>
      <c r="AF3437" s="40"/>
      <c r="AG3437" s="41"/>
      <c r="AH3437" s="42"/>
      <c r="AI3437" s="11">
        <f t="shared" si="175"/>
        <v>0</v>
      </c>
      <c r="AJ3437" s="12">
        <f t="shared" si="177"/>
        <v>0</v>
      </c>
      <c r="AK3437" s="13">
        <f t="shared" si="176"/>
        <v>0</v>
      </c>
    </row>
    <row r="3438" spans="1:37">
      <c r="A3438" t="s">
        <v>3592</v>
      </c>
      <c r="B3438" t="s">
        <v>3592</v>
      </c>
      <c r="C3438" t="s">
        <v>120</v>
      </c>
      <c r="D3438">
        <v>3028</v>
      </c>
      <c r="E3438" s="7">
        <v>6009</v>
      </c>
      <c r="F3438" t="s">
        <v>9992</v>
      </c>
      <c r="G3438" t="s">
        <v>9993</v>
      </c>
      <c r="H3438">
        <v>50.361908300000003</v>
      </c>
      <c r="I3438">
        <v>4.8582995999999996</v>
      </c>
      <c r="J3438">
        <v>5170</v>
      </c>
      <c r="K3438" t="s">
        <v>9994</v>
      </c>
      <c r="L3438" t="s">
        <v>9995</v>
      </c>
      <c r="M3438" t="s">
        <v>58</v>
      </c>
      <c r="N3438" t="s">
        <v>59</v>
      </c>
      <c r="O3438" t="s">
        <v>60</v>
      </c>
      <c r="P3438" s="37"/>
      <c r="Q3438" s="38"/>
      <c r="R3438" s="38"/>
      <c r="S3438" s="38"/>
      <c r="T3438" s="38"/>
      <c r="U3438" s="38"/>
      <c r="V3438" s="38"/>
      <c r="W3438" s="38"/>
      <c r="X3438" s="39"/>
      <c r="Y3438" s="38"/>
      <c r="Z3438" s="38"/>
      <c r="AA3438" s="38"/>
      <c r="AB3438" s="38"/>
      <c r="AC3438" s="38"/>
      <c r="AD3438" s="38"/>
      <c r="AE3438" s="38"/>
      <c r="AF3438" s="37"/>
      <c r="AG3438" s="38"/>
      <c r="AH3438" s="39"/>
      <c r="AI3438" s="8">
        <f t="shared" si="175"/>
        <v>0</v>
      </c>
      <c r="AJ3438" s="9">
        <f t="shared" si="177"/>
        <v>0</v>
      </c>
      <c r="AK3438" s="10">
        <f t="shared" si="176"/>
        <v>0</v>
      </c>
    </row>
    <row r="3439" spans="1:37">
      <c r="A3439" t="s">
        <v>3592</v>
      </c>
      <c r="B3439" t="s">
        <v>3592</v>
      </c>
      <c r="C3439" t="s">
        <v>120</v>
      </c>
      <c r="D3439">
        <v>2880</v>
      </c>
      <c r="E3439" s="7">
        <v>6013</v>
      </c>
      <c r="F3439" t="s">
        <v>9454</v>
      </c>
      <c r="G3439" t="s">
        <v>9993</v>
      </c>
      <c r="H3439">
        <v>50.361908300000003</v>
      </c>
      <c r="I3439">
        <v>4.8582995999999996</v>
      </c>
      <c r="J3439">
        <v>5170</v>
      </c>
      <c r="K3439" t="s">
        <v>9456</v>
      </c>
      <c r="L3439" t="s">
        <v>9457</v>
      </c>
      <c r="M3439" t="s">
        <v>58</v>
      </c>
      <c r="N3439" t="s">
        <v>168</v>
      </c>
      <c r="O3439" t="s">
        <v>158</v>
      </c>
      <c r="P3439" s="40"/>
      <c r="Q3439" s="41"/>
      <c r="R3439" s="41"/>
      <c r="S3439" s="41"/>
      <c r="T3439" s="41"/>
      <c r="U3439" s="41"/>
      <c r="V3439" s="41"/>
      <c r="W3439" s="41"/>
      <c r="X3439" s="42"/>
      <c r="Y3439" s="41"/>
      <c r="Z3439" s="41"/>
      <c r="AA3439" s="41"/>
      <c r="AB3439" s="41"/>
      <c r="AC3439" s="41"/>
      <c r="AD3439" s="41"/>
      <c r="AE3439" s="41"/>
      <c r="AF3439" s="40"/>
      <c r="AG3439" s="41"/>
      <c r="AH3439" s="42"/>
      <c r="AI3439" s="11">
        <f t="shared" si="175"/>
        <v>0</v>
      </c>
      <c r="AJ3439" s="12">
        <f t="shared" si="177"/>
        <v>0</v>
      </c>
      <c r="AK3439" s="13">
        <f t="shared" si="176"/>
        <v>0</v>
      </c>
    </row>
    <row r="3440" spans="1:37">
      <c r="A3440" t="s">
        <v>3592</v>
      </c>
      <c r="B3440" t="s">
        <v>3592</v>
      </c>
      <c r="C3440" t="s">
        <v>53</v>
      </c>
      <c r="D3440">
        <v>3031</v>
      </c>
      <c r="E3440" s="7">
        <v>6014</v>
      </c>
      <c r="F3440" t="s">
        <v>9996</v>
      </c>
      <c r="G3440" t="s">
        <v>9997</v>
      </c>
      <c r="H3440">
        <v>50.515350699999999</v>
      </c>
      <c r="I3440">
        <v>4.6216434</v>
      </c>
      <c r="J3440">
        <v>5140</v>
      </c>
      <c r="K3440" t="s">
        <v>9998</v>
      </c>
      <c r="L3440" t="s">
        <v>9999</v>
      </c>
      <c r="M3440" t="s">
        <v>58</v>
      </c>
      <c r="N3440" t="s">
        <v>59</v>
      </c>
      <c r="O3440" t="s">
        <v>60</v>
      </c>
      <c r="P3440" s="37"/>
      <c r="Q3440" s="38"/>
      <c r="R3440" s="38"/>
      <c r="S3440" s="38"/>
      <c r="T3440" s="38"/>
      <c r="U3440" s="38"/>
      <c r="V3440" s="38"/>
      <c r="W3440" s="38"/>
      <c r="X3440" s="39"/>
      <c r="Y3440" s="38"/>
      <c r="Z3440" s="38"/>
      <c r="AA3440" s="38"/>
      <c r="AB3440" s="38"/>
      <c r="AC3440" s="38"/>
      <c r="AD3440" s="38"/>
      <c r="AE3440" s="38"/>
      <c r="AF3440" s="37"/>
      <c r="AG3440" s="38"/>
      <c r="AH3440" s="39"/>
      <c r="AI3440" s="8">
        <f t="shared" si="175"/>
        <v>0</v>
      </c>
      <c r="AJ3440" s="9">
        <f t="shared" si="177"/>
        <v>0</v>
      </c>
      <c r="AK3440" s="10">
        <f t="shared" si="176"/>
        <v>0</v>
      </c>
    </row>
    <row r="3441" spans="1:37">
      <c r="A3441" t="s">
        <v>3592</v>
      </c>
      <c r="B3441" t="s">
        <v>3592</v>
      </c>
      <c r="C3441" t="s">
        <v>53</v>
      </c>
      <c r="D3441">
        <v>3031</v>
      </c>
      <c r="E3441" s="7">
        <v>6015</v>
      </c>
      <c r="F3441" t="s">
        <v>9996</v>
      </c>
      <c r="G3441" t="s">
        <v>10000</v>
      </c>
      <c r="H3441">
        <v>50.501604800000003</v>
      </c>
      <c r="I3441">
        <v>4.6148161999999999</v>
      </c>
      <c r="J3441">
        <v>5140</v>
      </c>
      <c r="K3441" t="s">
        <v>9998</v>
      </c>
      <c r="L3441" t="s">
        <v>9999</v>
      </c>
      <c r="M3441" t="s">
        <v>58</v>
      </c>
      <c r="N3441" t="s">
        <v>59</v>
      </c>
      <c r="O3441" t="s">
        <v>60</v>
      </c>
      <c r="P3441" s="40"/>
      <c r="Q3441" s="41"/>
      <c r="R3441" s="41"/>
      <c r="S3441" s="41"/>
      <c r="T3441" s="41"/>
      <c r="U3441" s="41"/>
      <c r="V3441" s="41"/>
      <c r="W3441" s="41"/>
      <c r="X3441" s="42"/>
      <c r="Y3441" s="41"/>
      <c r="Z3441" s="41"/>
      <c r="AA3441" s="41"/>
      <c r="AB3441" s="41"/>
      <c r="AC3441" s="41"/>
      <c r="AD3441" s="41"/>
      <c r="AE3441" s="41"/>
      <c r="AF3441" s="40"/>
      <c r="AG3441" s="41"/>
      <c r="AH3441" s="42"/>
      <c r="AI3441" s="11">
        <f t="shared" si="175"/>
        <v>0</v>
      </c>
      <c r="AJ3441" s="12">
        <f t="shared" si="177"/>
        <v>0</v>
      </c>
      <c r="AK3441" s="13">
        <f t="shared" si="176"/>
        <v>0</v>
      </c>
    </row>
    <row r="3442" spans="1:37">
      <c r="A3442" t="s">
        <v>3592</v>
      </c>
      <c r="B3442" t="s">
        <v>3592</v>
      </c>
      <c r="C3442" t="s">
        <v>53</v>
      </c>
      <c r="D3442">
        <v>3031</v>
      </c>
      <c r="E3442" s="7">
        <v>6016</v>
      </c>
      <c r="F3442" t="s">
        <v>9996</v>
      </c>
      <c r="G3442" t="s">
        <v>10001</v>
      </c>
      <c r="H3442">
        <v>50.511253500000002</v>
      </c>
      <c r="I3442">
        <v>4.5740486000000002</v>
      </c>
      <c r="J3442">
        <v>5140</v>
      </c>
      <c r="K3442" t="s">
        <v>9998</v>
      </c>
      <c r="L3442" t="s">
        <v>9999</v>
      </c>
      <c r="M3442" t="s">
        <v>58</v>
      </c>
      <c r="N3442" t="s">
        <v>59</v>
      </c>
      <c r="O3442" t="s">
        <v>60</v>
      </c>
      <c r="P3442" s="37"/>
      <c r="Q3442" s="38"/>
      <c r="R3442" s="38"/>
      <c r="S3442" s="38"/>
      <c r="T3442" s="38"/>
      <c r="U3442" s="38"/>
      <c r="V3442" s="38"/>
      <c r="W3442" s="38"/>
      <c r="X3442" s="39"/>
      <c r="Y3442" s="38"/>
      <c r="Z3442" s="38"/>
      <c r="AA3442" s="38"/>
      <c r="AB3442" s="38"/>
      <c r="AC3442" s="38"/>
      <c r="AD3442" s="38"/>
      <c r="AE3442" s="38"/>
      <c r="AF3442" s="37"/>
      <c r="AG3442" s="38"/>
      <c r="AH3442" s="39"/>
      <c r="AI3442" s="8">
        <f t="shared" si="175"/>
        <v>0</v>
      </c>
      <c r="AJ3442" s="9">
        <f t="shared" si="177"/>
        <v>0</v>
      </c>
      <c r="AK3442" s="10">
        <f t="shared" si="176"/>
        <v>0</v>
      </c>
    </row>
    <row r="3443" spans="1:37">
      <c r="A3443" t="s">
        <v>3592</v>
      </c>
      <c r="B3443" t="s">
        <v>3592</v>
      </c>
      <c r="C3443" t="s">
        <v>120</v>
      </c>
      <c r="D3443">
        <v>3032</v>
      </c>
      <c r="E3443" s="7">
        <v>6017</v>
      </c>
      <c r="F3443" t="s">
        <v>3485</v>
      </c>
      <c r="G3443" t="s">
        <v>10002</v>
      </c>
      <c r="H3443">
        <v>50.527051899999996</v>
      </c>
      <c r="I3443">
        <v>4.5983077000000003</v>
      </c>
      <c r="J3443">
        <v>5140</v>
      </c>
      <c r="K3443" t="s">
        <v>10003</v>
      </c>
      <c r="L3443" t="s">
        <v>10004</v>
      </c>
      <c r="M3443" t="s">
        <v>58</v>
      </c>
      <c r="N3443" t="s">
        <v>59</v>
      </c>
      <c r="O3443" t="s">
        <v>158</v>
      </c>
      <c r="P3443" s="40"/>
      <c r="Q3443" s="41"/>
      <c r="R3443" s="41"/>
      <c r="S3443" s="41"/>
      <c r="T3443" s="41"/>
      <c r="U3443" s="41"/>
      <c r="V3443" s="41"/>
      <c r="W3443" s="41"/>
      <c r="X3443" s="42"/>
      <c r="Y3443" s="41"/>
      <c r="Z3443" s="41"/>
      <c r="AA3443" s="41"/>
      <c r="AB3443" s="41"/>
      <c r="AC3443" s="41"/>
      <c r="AD3443" s="41"/>
      <c r="AE3443" s="41"/>
      <c r="AF3443" s="40"/>
      <c r="AG3443" s="41"/>
      <c r="AH3443" s="42"/>
      <c r="AI3443" s="11">
        <f t="shared" si="175"/>
        <v>0</v>
      </c>
      <c r="AJ3443" s="12">
        <f t="shared" si="177"/>
        <v>0</v>
      </c>
      <c r="AK3443" s="13">
        <f t="shared" si="176"/>
        <v>0</v>
      </c>
    </row>
    <row r="3444" spans="1:37">
      <c r="A3444" t="s">
        <v>3592</v>
      </c>
      <c r="B3444" t="s">
        <v>3592</v>
      </c>
      <c r="C3444" t="s">
        <v>120</v>
      </c>
      <c r="D3444">
        <v>3033</v>
      </c>
      <c r="E3444" s="7">
        <v>6018</v>
      </c>
      <c r="F3444" t="s">
        <v>10005</v>
      </c>
      <c r="G3444" t="s">
        <v>10006</v>
      </c>
      <c r="H3444">
        <v>50.511147999999999</v>
      </c>
      <c r="I3444">
        <v>4.5744240999999999</v>
      </c>
      <c r="J3444">
        <v>5140</v>
      </c>
      <c r="K3444" t="s">
        <v>10007</v>
      </c>
      <c r="L3444" t="s">
        <v>10008</v>
      </c>
      <c r="M3444" t="s">
        <v>58</v>
      </c>
      <c r="N3444" t="s">
        <v>59</v>
      </c>
      <c r="O3444" t="s">
        <v>158</v>
      </c>
      <c r="P3444" s="37"/>
      <c r="Q3444" s="38"/>
      <c r="R3444" s="38"/>
      <c r="S3444" s="38"/>
      <c r="T3444" s="38"/>
      <c r="U3444" s="38"/>
      <c r="V3444" s="38"/>
      <c r="W3444" s="38"/>
      <c r="X3444" s="39"/>
      <c r="Y3444" s="38"/>
      <c r="Z3444" s="38"/>
      <c r="AA3444" s="38"/>
      <c r="AB3444" s="38"/>
      <c r="AC3444" s="38"/>
      <c r="AD3444" s="38"/>
      <c r="AE3444" s="38"/>
      <c r="AF3444" s="37"/>
      <c r="AG3444" s="38"/>
      <c r="AH3444" s="39"/>
      <c r="AI3444" s="8">
        <f t="shared" si="175"/>
        <v>0</v>
      </c>
      <c r="AJ3444" s="9">
        <f t="shared" si="177"/>
        <v>0</v>
      </c>
      <c r="AK3444" s="10">
        <f t="shared" si="176"/>
        <v>0</v>
      </c>
    </row>
    <row r="3445" spans="1:37">
      <c r="A3445" t="s">
        <v>3592</v>
      </c>
      <c r="B3445" t="s">
        <v>3592</v>
      </c>
      <c r="C3445" t="s">
        <v>182</v>
      </c>
      <c r="D3445">
        <v>3034</v>
      </c>
      <c r="E3445" s="7">
        <v>6019</v>
      </c>
      <c r="F3445" t="s">
        <v>10009</v>
      </c>
      <c r="G3445" t="s">
        <v>10010</v>
      </c>
      <c r="H3445">
        <v>50.526723199999999</v>
      </c>
      <c r="I3445">
        <v>4.6025283000000003</v>
      </c>
      <c r="J3445">
        <v>5140</v>
      </c>
      <c r="K3445" t="s">
        <v>10011</v>
      </c>
      <c r="L3445" t="s">
        <v>10012</v>
      </c>
      <c r="M3445" t="s">
        <v>58</v>
      </c>
      <c r="N3445" t="s">
        <v>59</v>
      </c>
      <c r="O3445" t="s">
        <v>158</v>
      </c>
      <c r="P3445" s="40"/>
      <c r="Q3445" s="41"/>
      <c r="R3445" s="41"/>
      <c r="S3445" s="41"/>
      <c r="T3445" s="41"/>
      <c r="U3445" s="41"/>
      <c r="V3445" s="41"/>
      <c r="W3445" s="41"/>
      <c r="X3445" s="42"/>
      <c r="Y3445" s="41"/>
      <c r="Z3445" s="41"/>
      <c r="AA3445" s="41"/>
      <c r="AB3445" s="41"/>
      <c r="AC3445" s="41"/>
      <c r="AD3445" s="41"/>
      <c r="AE3445" s="41"/>
      <c r="AF3445" s="40"/>
      <c r="AG3445" s="41"/>
      <c r="AH3445" s="42"/>
      <c r="AI3445" s="11">
        <f t="shared" si="175"/>
        <v>0</v>
      </c>
      <c r="AJ3445" s="12">
        <f t="shared" si="177"/>
        <v>0</v>
      </c>
      <c r="AK3445" s="13">
        <f t="shared" si="176"/>
        <v>0</v>
      </c>
    </row>
    <row r="3446" spans="1:37">
      <c r="A3446" t="s">
        <v>3592</v>
      </c>
      <c r="B3446" t="s">
        <v>3592</v>
      </c>
      <c r="C3446" t="s">
        <v>53</v>
      </c>
      <c r="D3446">
        <v>95509</v>
      </c>
      <c r="E3446" s="7">
        <v>6020</v>
      </c>
      <c r="F3446" t="s">
        <v>10013</v>
      </c>
      <c r="G3446" t="s">
        <v>10014</v>
      </c>
      <c r="H3446">
        <v>50.467302699999998</v>
      </c>
      <c r="I3446">
        <v>4.6133169000000001</v>
      </c>
      <c r="J3446">
        <v>5060</v>
      </c>
      <c r="K3446" t="s">
        <v>10015</v>
      </c>
      <c r="L3446" t="s">
        <v>10016</v>
      </c>
      <c r="M3446" t="s">
        <v>58</v>
      </c>
      <c r="N3446" t="s">
        <v>59</v>
      </c>
      <c r="O3446" t="s">
        <v>60</v>
      </c>
      <c r="P3446" s="37"/>
      <c r="Q3446" s="38"/>
      <c r="R3446" s="38"/>
      <c r="S3446" s="38"/>
      <c r="T3446" s="38"/>
      <c r="U3446" s="38"/>
      <c r="V3446" s="38"/>
      <c r="W3446" s="38"/>
      <c r="X3446" s="39"/>
      <c r="Y3446" s="38"/>
      <c r="Z3446" s="38"/>
      <c r="AA3446" s="38"/>
      <c r="AB3446" s="38"/>
      <c r="AC3446" s="38"/>
      <c r="AD3446" s="38"/>
      <c r="AE3446" s="38"/>
      <c r="AF3446" s="37"/>
      <c r="AG3446" s="38"/>
      <c r="AH3446" s="39"/>
      <c r="AI3446" s="8">
        <f t="shared" si="175"/>
        <v>0</v>
      </c>
      <c r="AJ3446" s="9">
        <f t="shared" si="177"/>
        <v>0</v>
      </c>
      <c r="AK3446" s="10">
        <f t="shared" si="176"/>
        <v>0</v>
      </c>
    </row>
    <row r="3447" spans="1:37">
      <c r="A3447" t="s">
        <v>3592</v>
      </c>
      <c r="B3447" t="s">
        <v>3592</v>
      </c>
      <c r="C3447" t="s">
        <v>53</v>
      </c>
      <c r="D3447">
        <v>3039</v>
      </c>
      <c r="E3447" s="7">
        <v>6021</v>
      </c>
      <c r="F3447" t="s">
        <v>10017</v>
      </c>
      <c r="G3447" t="s">
        <v>10018</v>
      </c>
      <c r="H3447">
        <v>50.465125700000002</v>
      </c>
      <c r="I3447">
        <v>4.5960631000000003</v>
      </c>
      <c r="J3447">
        <v>5060</v>
      </c>
      <c r="K3447" t="s">
        <v>10019</v>
      </c>
      <c r="L3447" t="s">
        <v>10020</v>
      </c>
      <c r="M3447" t="s">
        <v>58</v>
      </c>
      <c r="N3447" t="s">
        <v>59</v>
      </c>
      <c r="O3447" t="s">
        <v>60</v>
      </c>
      <c r="P3447" s="40"/>
      <c r="Q3447" s="41"/>
      <c r="R3447" s="41"/>
      <c r="S3447" s="41"/>
      <c r="T3447" s="41"/>
      <c r="U3447" s="41"/>
      <c r="V3447" s="41"/>
      <c r="W3447" s="41"/>
      <c r="X3447" s="42"/>
      <c r="Y3447" s="41"/>
      <c r="Z3447" s="41"/>
      <c r="AA3447" s="41"/>
      <c r="AB3447" s="41"/>
      <c r="AC3447" s="41"/>
      <c r="AD3447" s="41"/>
      <c r="AE3447" s="41"/>
      <c r="AF3447" s="40"/>
      <c r="AG3447" s="41"/>
      <c r="AH3447" s="42"/>
      <c r="AI3447" s="11">
        <f t="shared" si="175"/>
        <v>0</v>
      </c>
      <c r="AJ3447" s="12">
        <f t="shared" si="177"/>
        <v>0</v>
      </c>
      <c r="AK3447" s="13">
        <f t="shared" si="176"/>
        <v>0</v>
      </c>
    </row>
    <row r="3448" spans="1:37">
      <c r="A3448" t="s">
        <v>3592</v>
      </c>
      <c r="B3448" t="s">
        <v>3592</v>
      </c>
      <c r="C3448" t="s">
        <v>53</v>
      </c>
      <c r="D3448">
        <v>3035</v>
      </c>
      <c r="E3448" s="7">
        <v>6022</v>
      </c>
      <c r="F3448" t="s">
        <v>10021</v>
      </c>
      <c r="G3448" t="s">
        <v>10022</v>
      </c>
      <c r="H3448">
        <v>50.427517899999998</v>
      </c>
      <c r="I3448">
        <v>4.6405007999999999</v>
      </c>
      <c r="J3448">
        <v>5060</v>
      </c>
      <c r="K3448" t="s">
        <v>10023</v>
      </c>
      <c r="L3448" t="s">
        <v>10024</v>
      </c>
      <c r="M3448" t="s">
        <v>58</v>
      </c>
      <c r="N3448" t="s">
        <v>91</v>
      </c>
      <c r="O3448" t="s">
        <v>60</v>
      </c>
      <c r="P3448" s="37"/>
      <c r="Q3448" s="38"/>
      <c r="R3448" s="38"/>
      <c r="S3448" s="38"/>
      <c r="T3448" s="38"/>
      <c r="U3448" s="38"/>
      <c r="V3448" s="38"/>
      <c r="W3448" s="38"/>
      <c r="X3448" s="39"/>
      <c r="Y3448" s="38"/>
      <c r="Z3448" s="38"/>
      <c r="AA3448" s="38"/>
      <c r="AB3448" s="38"/>
      <c r="AC3448" s="38"/>
      <c r="AD3448" s="38"/>
      <c r="AE3448" s="38"/>
      <c r="AF3448" s="37"/>
      <c r="AG3448" s="38"/>
      <c r="AH3448" s="39"/>
      <c r="AI3448" s="8">
        <f t="shared" si="175"/>
        <v>0</v>
      </c>
      <c r="AJ3448" s="9">
        <f t="shared" si="177"/>
        <v>0</v>
      </c>
      <c r="AK3448" s="10">
        <f t="shared" si="176"/>
        <v>0</v>
      </c>
    </row>
    <row r="3449" spans="1:37">
      <c r="A3449" t="s">
        <v>3592</v>
      </c>
      <c r="B3449" t="s">
        <v>3592</v>
      </c>
      <c r="C3449" t="s">
        <v>120</v>
      </c>
      <c r="D3449">
        <v>3036</v>
      </c>
      <c r="E3449" s="7">
        <v>6023</v>
      </c>
      <c r="F3449" t="s">
        <v>3689</v>
      </c>
      <c r="G3449" t="s">
        <v>10025</v>
      </c>
      <c r="H3449">
        <v>50.427854600000003</v>
      </c>
      <c r="I3449">
        <v>4.6386398</v>
      </c>
      <c r="J3449">
        <v>5060</v>
      </c>
      <c r="K3449" t="s">
        <v>10026</v>
      </c>
      <c r="L3449" t="s">
        <v>10027</v>
      </c>
      <c r="M3449" t="s">
        <v>58</v>
      </c>
      <c r="N3449" t="s">
        <v>59</v>
      </c>
      <c r="O3449" t="s">
        <v>60</v>
      </c>
      <c r="P3449" s="40"/>
      <c r="Q3449" s="41"/>
      <c r="R3449" s="41"/>
      <c r="S3449" s="41"/>
      <c r="T3449" s="41"/>
      <c r="U3449" s="41"/>
      <c r="V3449" s="41"/>
      <c r="W3449" s="41"/>
      <c r="X3449" s="42"/>
      <c r="Y3449" s="41"/>
      <c r="Z3449" s="41"/>
      <c r="AA3449" s="41"/>
      <c r="AB3449" s="41"/>
      <c r="AC3449" s="41"/>
      <c r="AD3449" s="41"/>
      <c r="AE3449" s="41"/>
      <c r="AF3449" s="40"/>
      <c r="AG3449" s="41"/>
      <c r="AH3449" s="42"/>
      <c r="AI3449" s="11">
        <f t="shared" si="175"/>
        <v>0</v>
      </c>
      <c r="AJ3449" s="12">
        <f t="shared" si="177"/>
        <v>0</v>
      </c>
      <c r="AK3449" s="13">
        <f t="shared" si="176"/>
        <v>0</v>
      </c>
    </row>
    <row r="3450" spans="1:37">
      <c r="A3450" t="s">
        <v>3592</v>
      </c>
      <c r="B3450" t="s">
        <v>3592</v>
      </c>
      <c r="C3450" t="s">
        <v>120</v>
      </c>
      <c r="D3450">
        <v>3037</v>
      </c>
      <c r="E3450" s="7">
        <v>6024</v>
      </c>
      <c r="F3450" t="s">
        <v>3689</v>
      </c>
      <c r="G3450" t="s">
        <v>10028</v>
      </c>
      <c r="H3450">
        <v>50.450690199999997</v>
      </c>
      <c r="I3450">
        <v>4.620933</v>
      </c>
      <c r="J3450">
        <v>5060</v>
      </c>
      <c r="K3450" t="s">
        <v>10029</v>
      </c>
      <c r="L3450" t="s">
        <v>10030</v>
      </c>
      <c r="M3450" t="s">
        <v>58</v>
      </c>
      <c r="N3450" t="s">
        <v>59</v>
      </c>
      <c r="O3450" t="s">
        <v>60</v>
      </c>
      <c r="P3450" s="37"/>
      <c r="Q3450" s="38"/>
      <c r="R3450" s="38"/>
      <c r="S3450" s="38"/>
      <c r="T3450" s="38"/>
      <c r="U3450" s="38"/>
      <c r="V3450" s="38"/>
      <c r="W3450" s="38"/>
      <c r="X3450" s="39"/>
      <c r="Y3450" s="38"/>
      <c r="Z3450" s="38"/>
      <c r="AA3450" s="38"/>
      <c r="AB3450" s="38"/>
      <c r="AC3450" s="38"/>
      <c r="AD3450" s="38"/>
      <c r="AE3450" s="38"/>
      <c r="AF3450" s="37"/>
      <c r="AG3450" s="38"/>
      <c r="AH3450" s="39"/>
      <c r="AI3450" s="8">
        <f t="shared" si="175"/>
        <v>0</v>
      </c>
      <c r="AJ3450" s="9">
        <f t="shared" si="177"/>
        <v>0</v>
      </c>
      <c r="AK3450" s="10">
        <f t="shared" si="176"/>
        <v>0</v>
      </c>
    </row>
    <row r="3451" spans="1:37">
      <c r="A3451" t="s">
        <v>3592</v>
      </c>
      <c r="B3451" t="s">
        <v>3592</v>
      </c>
      <c r="C3451" t="s">
        <v>120</v>
      </c>
      <c r="D3451">
        <v>3036</v>
      </c>
      <c r="E3451" s="7">
        <v>6025</v>
      </c>
      <c r="F3451" t="s">
        <v>3689</v>
      </c>
      <c r="G3451" t="s">
        <v>10031</v>
      </c>
      <c r="H3451">
        <v>50.437765200000001</v>
      </c>
      <c r="I3451">
        <v>4.6252716999999999</v>
      </c>
      <c r="J3451">
        <v>5060</v>
      </c>
      <c r="K3451" t="s">
        <v>10026</v>
      </c>
      <c r="L3451" t="s">
        <v>10027</v>
      </c>
      <c r="M3451" t="s">
        <v>58</v>
      </c>
      <c r="N3451" t="s">
        <v>65</v>
      </c>
      <c r="O3451" t="s">
        <v>60</v>
      </c>
      <c r="P3451" s="40"/>
      <c r="Q3451" s="41"/>
      <c r="R3451" s="41"/>
      <c r="S3451" s="41"/>
      <c r="T3451" s="41"/>
      <c r="U3451" s="41"/>
      <c r="V3451" s="41"/>
      <c r="W3451" s="41"/>
      <c r="X3451" s="42"/>
      <c r="Y3451" s="41"/>
      <c r="Z3451" s="41"/>
      <c r="AA3451" s="41"/>
      <c r="AB3451" s="41"/>
      <c r="AC3451" s="41"/>
      <c r="AD3451" s="41"/>
      <c r="AE3451" s="41"/>
      <c r="AF3451" s="40"/>
      <c r="AG3451" s="41"/>
      <c r="AH3451" s="42"/>
      <c r="AI3451" s="11">
        <f t="shared" si="175"/>
        <v>0</v>
      </c>
      <c r="AJ3451" s="12">
        <f t="shared" si="177"/>
        <v>0</v>
      </c>
      <c r="AK3451" s="13">
        <f t="shared" si="176"/>
        <v>0</v>
      </c>
    </row>
    <row r="3452" spans="1:37">
      <c r="A3452" t="s">
        <v>3592</v>
      </c>
      <c r="B3452" t="s">
        <v>3592</v>
      </c>
      <c r="C3452" t="s">
        <v>120</v>
      </c>
      <c r="D3452">
        <v>3037</v>
      </c>
      <c r="E3452" s="7">
        <v>6026</v>
      </c>
      <c r="F3452" t="s">
        <v>3689</v>
      </c>
      <c r="G3452" t="s">
        <v>10032</v>
      </c>
      <c r="H3452">
        <v>50.444969800000003</v>
      </c>
      <c r="I3452">
        <v>4.6361407000000003</v>
      </c>
      <c r="J3452">
        <v>5060</v>
      </c>
      <c r="K3452" t="s">
        <v>10029</v>
      </c>
      <c r="L3452" t="s">
        <v>10030</v>
      </c>
      <c r="M3452" t="s">
        <v>58</v>
      </c>
      <c r="N3452" t="s">
        <v>59</v>
      </c>
      <c r="O3452" t="s">
        <v>158</v>
      </c>
      <c r="P3452" s="37"/>
      <c r="Q3452" s="38"/>
      <c r="R3452" s="38"/>
      <c r="S3452" s="38"/>
      <c r="T3452" s="38"/>
      <c r="U3452" s="38"/>
      <c r="V3452" s="38"/>
      <c r="W3452" s="38"/>
      <c r="X3452" s="39"/>
      <c r="Y3452" s="38"/>
      <c r="Z3452" s="38"/>
      <c r="AA3452" s="38"/>
      <c r="AB3452" s="38"/>
      <c r="AC3452" s="38"/>
      <c r="AD3452" s="38"/>
      <c r="AE3452" s="38"/>
      <c r="AF3452" s="37"/>
      <c r="AG3452" s="38"/>
      <c r="AH3452" s="39"/>
      <c r="AI3452" s="8">
        <f t="shared" si="175"/>
        <v>0</v>
      </c>
      <c r="AJ3452" s="9">
        <f t="shared" si="177"/>
        <v>0</v>
      </c>
      <c r="AK3452" s="10">
        <f t="shared" si="176"/>
        <v>0</v>
      </c>
    </row>
    <row r="3453" spans="1:37">
      <c r="A3453" t="s">
        <v>3592</v>
      </c>
      <c r="B3453" t="s">
        <v>3592</v>
      </c>
      <c r="C3453" t="s">
        <v>120</v>
      </c>
      <c r="D3453">
        <v>3038</v>
      </c>
      <c r="E3453" s="7">
        <v>6027</v>
      </c>
      <c r="F3453" t="s">
        <v>10033</v>
      </c>
      <c r="G3453" t="s">
        <v>10034</v>
      </c>
      <c r="H3453">
        <v>50.4683505</v>
      </c>
      <c r="I3453">
        <v>4.6166176999999999</v>
      </c>
      <c r="J3453">
        <v>5060</v>
      </c>
      <c r="K3453" t="s">
        <v>10035</v>
      </c>
      <c r="L3453" t="s">
        <v>10036</v>
      </c>
      <c r="M3453" t="s">
        <v>58</v>
      </c>
      <c r="N3453" t="s">
        <v>59</v>
      </c>
      <c r="O3453" t="s">
        <v>158</v>
      </c>
      <c r="P3453" s="40"/>
      <c r="Q3453" s="41"/>
      <c r="R3453" s="41"/>
      <c r="S3453" s="41"/>
      <c r="T3453" s="41"/>
      <c r="U3453" s="41"/>
      <c r="V3453" s="41"/>
      <c r="W3453" s="41"/>
      <c r="X3453" s="42"/>
      <c r="Y3453" s="41"/>
      <c r="Z3453" s="41"/>
      <c r="AA3453" s="41"/>
      <c r="AB3453" s="41"/>
      <c r="AC3453" s="41"/>
      <c r="AD3453" s="41"/>
      <c r="AE3453" s="41"/>
      <c r="AF3453" s="40"/>
      <c r="AG3453" s="41"/>
      <c r="AH3453" s="42"/>
      <c r="AI3453" s="11">
        <f t="shared" si="175"/>
        <v>0</v>
      </c>
      <c r="AJ3453" s="12">
        <f t="shared" si="177"/>
        <v>0</v>
      </c>
      <c r="AK3453" s="13">
        <f t="shared" si="176"/>
        <v>0</v>
      </c>
    </row>
    <row r="3454" spans="1:37">
      <c r="A3454" t="s">
        <v>3592</v>
      </c>
      <c r="B3454" t="s">
        <v>3592</v>
      </c>
      <c r="C3454" t="s">
        <v>53</v>
      </c>
      <c r="D3454">
        <v>3039</v>
      </c>
      <c r="E3454" s="7">
        <v>6030</v>
      </c>
      <c r="F3454" t="s">
        <v>10017</v>
      </c>
      <c r="G3454" t="s">
        <v>10037</v>
      </c>
      <c r="H3454">
        <v>50.449799499999997</v>
      </c>
      <c r="I3454">
        <v>4.5797300999999999</v>
      </c>
      <c r="J3454">
        <v>5060</v>
      </c>
      <c r="K3454" t="s">
        <v>10019</v>
      </c>
      <c r="L3454" t="s">
        <v>10020</v>
      </c>
      <c r="M3454" t="s">
        <v>58</v>
      </c>
      <c r="N3454" t="s">
        <v>59</v>
      </c>
      <c r="O3454" t="s">
        <v>60</v>
      </c>
      <c r="P3454" s="37"/>
      <c r="Q3454" s="38"/>
      <c r="R3454" s="38"/>
      <c r="S3454" s="38"/>
      <c r="T3454" s="38"/>
      <c r="U3454" s="38"/>
      <c r="V3454" s="38"/>
      <c r="W3454" s="38"/>
      <c r="X3454" s="39"/>
      <c r="Y3454" s="38"/>
      <c r="Z3454" s="38"/>
      <c r="AA3454" s="38"/>
      <c r="AB3454" s="38"/>
      <c r="AC3454" s="38"/>
      <c r="AD3454" s="38"/>
      <c r="AE3454" s="38"/>
      <c r="AF3454" s="37"/>
      <c r="AG3454" s="38"/>
      <c r="AH3454" s="39"/>
      <c r="AI3454" s="8">
        <f t="shared" si="175"/>
        <v>0</v>
      </c>
      <c r="AJ3454" s="9">
        <f t="shared" si="177"/>
        <v>0</v>
      </c>
      <c r="AK3454" s="10">
        <f t="shared" si="176"/>
        <v>0</v>
      </c>
    </row>
    <row r="3455" spans="1:37">
      <c r="A3455" t="s">
        <v>3592</v>
      </c>
      <c r="B3455" t="s">
        <v>3592</v>
      </c>
      <c r="C3455" t="s">
        <v>120</v>
      </c>
      <c r="D3455">
        <v>3040</v>
      </c>
      <c r="E3455" s="7">
        <v>6031</v>
      </c>
      <c r="F3455" t="s">
        <v>1916</v>
      </c>
      <c r="G3455" t="s">
        <v>10038</v>
      </c>
      <c r="H3455">
        <v>50.418252799999998</v>
      </c>
      <c r="I3455">
        <v>4.6202028000000004</v>
      </c>
      <c r="J3455">
        <v>5060</v>
      </c>
      <c r="K3455" t="s">
        <v>10039</v>
      </c>
      <c r="L3455" t="s">
        <v>10040</v>
      </c>
      <c r="M3455" t="s">
        <v>58</v>
      </c>
      <c r="N3455" t="s">
        <v>59</v>
      </c>
      <c r="O3455" t="s">
        <v>60</v>
      </c>
      <c r="P3455" s="40"/>
      <c r="Q3455" s="41"/>
      <c r="R3455" s="41"/>
      <c r="S3455" s="41"/>
      <c r="T3455" s="41"/>
      <c r="U3455" s="41"/>
      <c r="V3455" s="41"/>
      <c r="W3455" s="41"/>
      <c r="X3455" s="42"/>
      <c r="Y3455" s="41"/>
      <c r="Z3455" s="41"/>
      <c r="AA3455" s="41"/>
      <c r="AB3455" s="41"/>
      <c r="AC3455" s="41"/>
      <c r="AD3455" s="41"/>
      <c r="AE3455" s="41"/>
      <c r="AF3455" s="40"/>
      <c r="AG3455" s="41"/>
      <c r="AH3455" s="42"/>
      <c r="AI3455" s="11">
        <f t="shared" si="175"/>
        <v>0</v>
      </c>
      <c r="AJ3455" s="12">
        <f t="shared" si="177"/>
        <v>0</v>
      </c>
      <c r="AK3455" s="13">
        <f t="shared" si="176"/>
        <v>0</v>
      </c>
    </row>
    <row r="3456" spans="1:37">
      <c r="A3456" t="s">
        <v>3592</v>
      </c>
      <c r="B3456" t="s">
        <v>3592</v>
      </c>
      <c r="C3456" t="s">
        <v>120</v>
      </c>
      <c r="D3456">
        <v>3041</v>
      </c>
      <c r="E3456" s="7">
        <v>6032</v>
      </c>
      <c r="F3456" t="s">
        <v>2001</v>
      </c>
      <c r="G3456" t="s">
        <v>10041</v>
      </c>
      <c r="H3456">
        <v>50.432877400000002</v>
      </c>
      <c r="I3456">
        <v>4.6124413000000004</v>
      </c>
      <c r="J3456">
        <v>5060</v>
      </c>
      <c r="K3456" t="s">
        <v>10042</v>
      </c>
      <c r="L3456" t="s">
        <v>10043</v>
      </c>
      <c r="M3456" t="s">
        <v>58</v>
      </c>
      <c r="N3456" t="s">
        <v>59</v>
      </c>
      <c r="O3456" t="s">
        <v>158</v>
      </c>
      <c r="P3456" s="37"/>
      <c r="Q3456" s="38"/>
      <c r="R3456" s="38"/>
      <c r="S3456" s="38"/>
      <c r="T3456" s="38"/>
      <c r="U3456" s="38"/>
      <c r="V3456" s="38"/>
      <c r="W3456" s="38"/>
      <c r="X3456" s="39"/>
      <c r="Y3456" s="38"/>
      <c r="Z3456" s="38"/>
      <c r="AA3456" s="38"/>
      <c r="AB3456" s="38"/>
      <c r="AC3456" s="38"/>
      <c r="AD3456" s="38"/>
      <c r="AE3456" s="38"/>
      <c r="AF3456" s="37"/>
      <c r="AG3456" s="38"/>
      <c r="AH3456" s="39"/>
      <c r="AI3456" s="8">
        <f t="shared" si="175"/>
        <v>0</v>
      </c>
      <c r="AJ3456" s="9">
        <f t="shared" si="177"/>
        <v>0</v>
      </c>
      <c r="AK3456" s="10">
        <f t="shared" si="176"/>
        <v>0</v>
      </c>
    </row>
    <row r="3457" spans="1:37">
      <c r="A3457" t="s">
        <v>3592</v>
      </c>
      <c r="B3457" t="s">
        <v>3592</v>
      </c>
      <c r="C3457" t="s">
        <v>120</v>
      </c>
      <c r="D3457">
        <v>3042</v>
      </c>
      <c r="E3457" s="7">
        <v>6033</v>
      </c>
      <c r="F3457" t="s">
        <v>10044</v>
      </c>
      <c r="G3457" t="s">
        <v>10045</v>
      </c>
      <c r="H3457">
        <v>50.435163799999998</v>
      </c>
      <c r="I3457">
        <v>4.6104862999999998</v>
      </c>
      <c r="J3457">
        <v>5060</v>
      </c>
      <c r="K3457" t="s">
        <v>10046</v>
      </c>
      <c r="L3457" t="s">
        <v>10047</v>
      </c>
      <c r="M3457" t="s">
        <v>58</v>
      </c>
      <c r="N3457" t="s">
        <v>59</v>
      </c>
      <c r="O3457" t="s">
        <v>158</v>
      </c>
      <c r="P3457" s="40"/>
      <c r="Q3457" s="41"/>
      <c r="R3457" s="41"/>
      <c r="S3457" s="41"/>
      <c r="T3457" s="41"/>
      <c r="U3457" s="41"/>
      <c r="V3457" s="41"/>
      <c r="W3457" s="41"/>
      <c r="X3457" s="42"/>
      <c r="Y3457" s="41"/>
      <c r="Z3457" s="41"/>
      <c r="AA3457" s="41"/>
      <c r="AB3457" s="41"/>
      <c r="AC3457" s="41"/>
      <c r="AD3457" s="41"/>
      <c r="AE3457" s="41"/>
      <c r="AF3457" s="40"/>
      <c r="AG3457" s="41"/>
      <c r="AH3457" s="42"/>
      <c r="AI3457" s="11">
        <f t="shared" si="175"/>
        <v>0</v>
      </c>
      <c r="AJ3457" s="12">
        <f t="shared" si="177"/>
        <v>0</v>
      </c>
      <c r="AK3457" s="13">
        <f t="shared" si="176"/>
        <v>0</v>
      </c>
    </row>
    <row r="3458" spans="1:37">
      <c r="A3458" t="s">
        <v>3592</v>
      </c>
      <c r="B3458" t="s">
        <v>3592</v>
      </c>
      <c r="C3458" t="s">
        <v>120</v>
      </c>
      <c r="D3458">
        <v>3040</v>
      </c>
      <c r="E3458" s="7">
        <v>6035</v>
      </c>
      <c r="F3458" t="s">
        <v>1916</v>
      </c>
      <c r="G3458" t="s">
        <v>10048</v>
      </c>
      <c r="H3458">
        <v>50.442422399999998</v>
      </c>
      <c r="I3458">
        <v>4.6078343999999998</v>
      </c>
      <c r="J3458">
        <v>5060</v>
      </c>
      <c r="K3458" t="s">
        <v>10039</v>
      </c>
      <c r="L3458" t="s">
        <v>10040</v>
      </c>
      <c r="M3458" t="s">
        <v>58</v>
      </c>
      <c r="N3458" t="s">
        <v>59</v>
      </c>
      <c r="O3458" t="s">
        <v>60</v>
      </c>
      <c r="P3458" s="37"/>
      <c r="Q3458" s="38"/>
      <c r="R3458" s="38"/>
      <c r="S3458" s="38"/>
      <c r="T3458" s="38"/>
      <c r="U3458" s="38"/>
      <c r="V3458" s="38"/>
      <c r="W3458" s="38"/>
      <c r="X3458" s="39"/>
      <c r="Y3458" s="38"/>
      <c r="Z3458" s="38"/>
      <c r="AA3458" s="38"/>
      <c r="AB3458" s="38"/>
      <c r="AC3458" s="38"/>
      <c r="AD3458" s="38"/>
      <c r="AE3458" s="38"/>
      <c r="AF3458" s="37"/>
      <c r="AG3458" s="38"/>
      <c r="AH3458" s="39"/>
      <c r="AI3458" s="8">
        <f t="shared" si="175"/>
        <v>0</v>
      </c>
      <c r="AJ3458" s="9">
        <f t="shared" si="177"/>
        <v>0</v>
      </c>
      <c r="AK3458" s="10">
        <f t="shared" si="176"/>
        <v>0</v>
      </c>
    </row>
    <row r="3459" spans="1:37">
      <c r="A3459" t="s">
        <v>3592</v>
      </c>
      <c r="B3459" t="s">
        <v>3592</v>
      </c>
      <c r="C3459" t="s">
        <v>182</v>
      </c>
      <c r="D3459">
        <v>3044</v>
      </c>
      <c r="E3459" s="7">
        <v>6036</v>
      </c>
      <c r="F3459" t="s">
        <v>10049</v>
      </c>
      <c r="G3459" t="s">
        <v>10050</v>
      </c>
      <c r="H3459">
        <v>50.446361400000001</v>
      </c>
      <c r="I3459">
        <v>4.6319242999999997</v>
      </c>
      <c r="J3459">
        <v>5060</v>
      </c>
      <c r="K3459" t="s">
        <v>10051</v>
      </c>
      <c r="L3459" t="s">
        <v>10052</v>
      </c>
      <c r="M3459" t="s">
        <v>58</v>
      </c>
      <c r="N3459" t="s">
        <v>59</v>
      </c>
      <c r="O3459" t="s">
        <v>60</v>
      </c>
      <c r="P3459" s="40"/>
      <c r="Q3459" s="41"/>
      <c r="R3459" s="41"/>
      <c r="S3459" s="41"/>
      <c r="T3459" s="41"/>
      <c r="U3459" s="41"/>
      <c r="V3459" s="41"/>
      <c r="W3459" s="41"/>
      <c r="X3459" s="42"/>
      <c r="Y3459" s="41"/>
      <c r="Z3459" s="41"/>
      <c r="AA3459" s="41"/>
      <c r="AB3459" s="41"/>
      <c r="AC3459" s="41"/>
      <c r="AD3459" s="41"/>
      <c r="AE3459" s="41"/>
      <c r="AF3459" s="40"/>
      <c r="AG3459" s="41"/>
      <c r="AH3459" s="42"/>
      <c r="AI3459" s="11">
        <f t="shared" si="175"/>
        <v>0</v>
      </c>
      <c r="AJ3459" s="12">
        <f t="shared" si="177"/>
        <v>0</v>
      </c>
      <c r="AK3459" s="13">
        <f t="shared" si="176"/>
        <v>0</v>
      </c>
    </row>
    <row r="3460" spans="1:37">
      <c r="A3460" t="s">
        <v>3592</v>
      </c>
      <c r="B3460" t="s">
        <v>3592</v>
      </c>
      <c r="C3460" t="s">
        <v>182</v>
      </c>
      <c r="D3460">
        <v>3044</v>
      </c>
      <c r="E3460" s="7">
        <v>6038</v>
      </c>
      <c r="F3460" t="s">
        <v>10049</v>
      </c>
      <c r="G3460" t="s">
        <v>10053</v>
      </c>
      <c r="H3460">
        <v>50.452873400000001</v>
      </c>
      <c r="I3460">
        <v>4.6394091</v>
      </c>
      <c r="J3460">
        <v>5060</v>
      </c>
      <c r="K3460" t="s">
        <v>10051</v>
      </c>
      <c r="L3460" t="s">
        <v>10052</v>
      </c>
      <c r="M3460" t="s">
        <v>58</v>
      </c>
      <c r="N3460" t="s">
        <v>59</v>
      </c>
      <c r="O3460" t="s">
        <v>60</v>
      </c>
      <c r="P3460" s="37"/>
      <c r="Q3460" s="38"/>
      <c r="R3460" s="38"/>
      <c r="S3460" s="38"/>
      <c r="T3460" s="38"/>
      <c r="U3460" s="38"/>
      <c r="V3460" s="38"/>
      <c r="W3460" s="38"/>
      <c r="X3460" s="39"/>
      <c r="Y3460" s="38"/>
      <c r="Z3460" s="38"/>
      <c r="AA3460" s="38"/>
      <c r="AB3460" s="38"/>
      <c r="AC3460" s="38"/>
      <c r="AD3460" s="38"/>
      <c r="AE3460" s="38"/>
      <c r="AF3460" s="37"/>
      <c r="AG3460" s="38"/>
      <c r="AH3460" s="39"/>
      <c r="AI3460" s="8">
        <f t="shared" si="175"/>
        <v>0</v>
      </c>
      <c r="AJ3460" s="9">
        <f t="shared" si="177"/>
        <v>0</v>
      </c>
      <c r="AK3460" s="10">
        <f t="shared" si="176"/>
        <v>0</v>
      </c>
    </row>
    <row r="3461" spans="1:37">
      <c r="A3461" t="s">
        <v>3592</v>
      </c>
      <c r="B3461" t="s">
        <v>3592</v>
      </c>
      <c r="C3461" t="s">
        <v>182</v>
      </c>
      <c r="D3461">
        <v>3045</v>
      </c>
      <c r="E3461" s="7">
        <v>6039</v>
      </c>
      <c r="F3461" t="s">
        <v>10054</v>
      </c>
      <c r="G3461" t="s">
        <v>10055</v>
      </c>
      <c r="H3461">
        <v>50.420060399999997</v>
      </c>
      <c r="I3461">
        <v>4.6196444999999997</v>
      </c>
      <c r="J3461">
        <v>5060</v>
      </c>
      <c r="K3461" t="s">
        <v>10056</v>
      </c>
      <c r="L3461" t="s">
        <v>10057</v>
      </c>
      <c r="M3461" t="s">
        <v>58</v>
      </c>
      <c r="N3461" t="s">
        <v>59</v>
      </c>
      <c r="O3461" t="s">
        <v>60</v>
      </c>
      <c r="P3461" s="40"/>
      <c r="Q3461" s="41"/>
      <c r="R3461" s="41"/>
      <c r="S3461" s="41"/>
      <c r="T3461" s="41"/>
      <c r="U3461" s="41"/>
      <c r="V3461" s="41"/>
      <c r="W3461" s="41"/>
      <c r="X3461" s="42"/>
      <c r="Y3461" s="41"/>
      <c r="Z3461" s="41"/>
      <c r="AA3461" s="41"/>
      <c r="AB3461" s="41"/>
      <c r="AC3461" s="41"/>
      <c r="AD3461" s="41"/>
      <c r="AE3461" s="41"/>
      <c r="AF3461" s="40"/>
      <c r="AG3461" s="41"/>
      <c r="AH3461" s="42"/>
      <c r="AI3461" s="11">
        <f t="shared" si="175"/>
        <v>0</v>
      </c>
      <c r="AJ3461" s="12">
        <f t="shared" si="177"/>
        <v>0</v>
      </c>
      <c r="AK3461" s="13">
        <f t="shared" si="176"/>
        <v>0</v>
      </c>
    </row>
    <row r="3462" spans="1:37">
      <c r="A3462" t="s">
        <v>3592</v>
      </c>
      <c r="B3462" t="s">
        <v>3592</v>
      </c>
      <c r="C3462" t="s">
        <v>182</v>
      </c>
      <c r="D3462">
        <v>3190</v>
      </c>
      <c r="E3462" s="7">
        <v>6040</v>
      </c>
      <c r="F3462" t="s">
        <v>10058</v>
      </c>
      <c r="G3462" t="s">
        <v>10059</v>
      </c>
      <c r="H3462">
        <v>50.436534199999997</v>
      </c>
      <c r="I3462">
        <v>4.6115927000000001</v>
      </c>
      <c r="J3462">
        <v>5060</v>
      </c>
      <c r="K3462" t="s">
        <v>10060</v>
      </c>
      <c r="L3462" t="s">
        <v>10061</v>
      </c>
      <c r="M3462" t="s">
        <v>58</v>
      </c>
      <c r="N3462" t="s">
        <v>91</v>
      </c>
      <c r="O3462" t="s">
        <v>60</v>
      </c>
      <c r="P3462" s="37"/>
      <c r="Q3462" s="38"/>
      <c r="R3462" s="38"/>
      <c r="S3462" s="38"/>
      <c r="T3462" s="38"/>
      <c r="U3462" s="38"/>
      <c r="V3462" s="38"/>
      <c r="W3462" s="38"/>
      <c r="X3462" s="39"/>
      <c r="Y3462" s="38"/>
      <c r="Z3462" s="38"/>
      <c r="AA3462" s="38"/>
      <c r="AB3462" s="38"/>
      <c r="AC3462" s="38"/>
      <c r="AD3462" s="38"/>
      <c r="AE3462" s="38"/>
      <c r="AF3462" s="37"/>
      <c r="AG3462" s="38"/>
      <c r="AH3462" s="39"/>
      <c r="AI3462" s="8">
        <f t="shared" si="175"/>
        <v>0</v>
      </c>
      <c r="AJ3462" s="9">
        <f t="shared" si="177"/>
        <v>0</v>
      </c>
      <c r="AK3462" s="10">
        <f t="shared" si="176"/>
        <v>0</v>
      </c>
    </row>
    <row r="3463" spans="1:37">
      <c r="A3463" t="s">
        <v>3592</v>
      </c>
      <c r="B3463" t="s">
        <v>3592</v>
      </c>
      <c r="C3463" t="s">
        <v>182</v>
      </c>
      <c r="D3463">
        <v>3190</v>
      </c>
      <c r="E3463" s="7">
        <v>6041</v>
      </c>
      <c r="F3463" t="s">
        <v>10058</v>
      </c>
      <c r="G3463" t="s">
        <v>10062</v>
      </c>
      <c r="H3463">
        <v>50.436811900000002</v>
      </c>
      <c r="I3463">
        <v>4.6114214000000002</v>
      </c>
      <c r="J3463">
        <v>5060</v>
      </c>
      <c r="K3463" t="s">
        <v>10060</v>
      </c>
      <c r="L3463" t="s">
        <v>10061</v>
      </c>
      <c r="M3463" t="s">
        <v>58</v>
      </c>
      <c r="N3463" t="s">
        <v>59</v>
      </c>
      <c r="O3463" t="s">
        <v>60</v>
      </c>
      <c r="P3463" s="40"/>
      <c r="Q3463" s="41"/>
      <c r="R3463" s="41"/>
      <c r="S3463" s="41"/>
      <c r="T3463" s="41"/>
      <c r="U3463" s="41"/>
      <c r="V3463" s="41"/>
      <c r="W3463" s="41"/>
      <c r="X3463" s="42"/>
      <c r="Y3463" s="41"/>
      <c r="Z3463" s="41"/>
      <c r="AA3463" s="41"/>
      <c r="AB3463" s="41"/>
      <c r="AC3463" s="41"/>
      <c r="AD3463" s="41"/>
      <c r="AE3463" s="41"/>
      <c r="AF3463" s="40"/>
      <c r="AG3463" s="41"/>
      <c r="AH3463" s="42"/>
      <c r="AI3463" s="11">
        <f t="shared" si="175"/>
        <v>0</v>
      </c>
      <c r="AJ3463" s="12">
        <f t="shared" si="177"/>
        <v>0</v>
      </c>
      <c r="AK3463" s="13">
        <f t="shared" si="176"/>
        <v>0</v>
      </c>
    </row>
    <row r="3464" spans="1:37">
      <c r="A3464" t="s">
        <v>3592</v>
      </c>
      <c r="B3464" t="s">
        <v>3592</v>
      </c>
      <c r="C3464" t="s">
        <v>182</v>
      </c>
      <c r="D3464">
        <v>3190</v>
      </c>
      <c r="E3464" s="7">
        <v>6042</v>
      </c>
      <c r="F3464" t="s">
        <v>10058</v>
      </c>
      <c r="G3464" t="s">
        <v>10063</v>
      </c>
      <c r="H3464">
        <v>50.432215399999997</v>
      </c>
      <c r="I3464">
        <v>4.5923819999999997</v>
      </c>
      <c r="J3464">
        <v>5060</v>
      </c>
      <c r="K3464" t="s">
        <v>10060</v>
      </c>
      <c r="L3464" t="s">
        <v>10061</v>
      </c>
      <c r="M3464" t="s">
        <v>58</v>
      </c>
      <c r="N3464" t="s">
        <v>59</v>
      </c>
      <c r="O3464" t="s">
        <v>60</v>
      </c>
      <c r="P3464" s="37"/>
      <c r="Q3464" s="38"/>
      <c r="R3464" s="38"/>
      <c r="S3464" s="38"/>
      <c r="T3464" s="38"/>
      <c r="U3464" s="38"/>
      <c r="V3464" s="38"/>
      <c r="W3464" s="38"/>
      <c r="X3464" s="39"/>
      <c r="Y3464" s="38"/>
      <c r="Z3464" s="38"/>
      <c r="AA3464" s="38"/>
      <c r="AB3464" s="38"/>
      <c r="AC3464" s="38"/>
      <c r="AD3464" s="38"/>
      <c r="AE3464" s="38"/>
      <c r="AF3464" s="37"/>
      <c r="AG3464" s="38"/>
      <c r="AH3464" s="39"/>
      <c r="AI3464" s="8">
        <f t="shared" si="175"/>
        <v>0</v>
      </c>
      <c r="AJ3464" s="9">
        <f t="shared" si="177"/>
        <v>0</v>
      </c>
      <c r="AK3464" s="10">
        <f t="shared" si="176"/>
        <v>0</v>
      </c>
    </row>
    <row r="3465" spans="1:37">
      <c r="A3465" t="s">
        <v>3592</v>
      </c>
      <c r="B3465" t="s">
        <v>3592</v>
      </c>
      <c r="C3465" t="s">
        <v>182</v>
      </c>
      <c r="D3465">
        <v>3047</v>
      </c>
      <c r="E3465" s="7">
        <v>6043</v>
      </c>
      <c r="F3465" t="s">
        <v>10064</v>
      </c>
      <c r="G3465" t="s">
        <v>10065</v>
      </c>
      <c r="H3465">
        <v>50.436242700000001</v>
      </c>
      <c r="I3465">
        <v>4.6080971000000002</v>
      </c>
      <c r="J3465">
        <v>5060</v>
      </c>
      <c r="K3465" t="s">
        <v>10066</v>
      </c>
      <c r="L3465" t="s">
        <v>10067</v>
      </c>
      <c r="M3465" t="s">
        <v>58</v>
      </c>
      <c r="N3465" t="s">
        <v>168</v>
      </c>
      <c r="O3465" t="s">
        <v>60</v>
      </c>
      <c r="P3465" s="40"/>
      <c r="Q3465" s="41"/>
      <c r="R3465" s="41"/>
      <c r="S3465" s="41"/>
      <c r="T3465" s="41"/>
      <c r="U3465" s="41"/>
      <c r="V3465" s="41"/>
      <c r="W3465" s="41"/>
      <c r="X3465" s="42"/>
      <c r="Y3465" s="41"/>
      <c r="Z3465" s="41"/>
      <c r="AA3465" s="41"/>
      <c r="AB3465" s="41"/>
      <c r="AC3465" s="41"/>
      <c r="AD3465" s="41"/>
      <c r="AE3465" s="41"/>
      <c r="AF3465" s="40"/>
      <c r="AG3465" s="41"/>
      <c r="AH3465" s="42"/>
      <c r="AI3465" s="11">
        <f t="shared" si="175"/>
        <v>0</v>
      </c>
      <c r="AJ3465" s="12">
        <f t="shared" si="177"/>
        <v>0</v>
      </c>
      <c r="AK3465" s="13">
        <f t="shared" si="176"/>
        <v>0</v>
      </c>
    </row>
    <row r="3466" spans="1:37">
      <c r="A3466" t="s">
        <v>3592</v>
      </c>
      <c r="B3466" t="s">
        <v>3592</v>
      </c>
      <c r="C3466" t="s">
        <v>120</v>
      </c>
      <c r="D3466">
        <v>3048</v>
      </c>
      <c r="E3466" s="7">
        <v>6045</v>
      </c>
      <c r="F3466" t="s">
        <v>10068</v>
      </c>
      <c r="G3466" t="s">
        <v>10041</v>
      </c>
      <c r="H3466">
        <v>50.432877400000002</v>
      </c>
      <c r="I3466">
        <v>4.6124413000000004</v>
      </c>
      <c r="J3466">
        <v>5060</v>
      </c>
      <c r="K3466" t="s">
        <v>3502</v>
      </c>
      <c r="L3466" t="s">
        <v>10069</v>
      </c>
      <c r="M3466" t="s">
        <v>58</v>
      </c>
      <c r="N3466" t="s">
        <v>168</v>
      </c>
      <c r="O3466" t="s">
        <v>158</v>
      </c>
      <c r="P3466" s="37"/>
      <c r="Q3466" s="38"/>
      <c r="R3466" s="38"/>
      <c r="S3466" s="38"/>
      <c r="T3466" s="38"/>
      <c r="U3466" s="38"/>
      <c r="V3466" s="38"/>
      <c r="W3466" s="38"/>
      <c r="X3466" s="39"/>
      <c r="Y3466" s="38"/>
      <c r="Z3466" s="38"/>
      <c r="AA3466" s="38"/>
      <c r="AB3466" s="38"/>
      <c r="AC3466" s="38"/>
      <c r="AD3466" s="38"/>
      <c r="AE3466" s="38"/>
      <c r="AF3466" s="37"/>
      <c r="AG3466" s="38"/>
      <c r="AH3466" s="39"/>
      <c r="AI3466" s="8">
        <f t="shared" si="175"/>
        <v>0</v>
      </c>
      <c r="AJ3466" s="9">
        <f t="shared" si="177"/>
        <v>0</v>
      </c>
      <c r="AK3466" s="10">
        <f t="shared" si="176"/>
        <v>0</v>
      </c>
    </row>
    <row r="3467" spans="1:37">
      <c r="A3467" t="s">
        <v>3592</v>
      </c>
      <c r="B3467" t="s">
        <v>3592</v>
      </c>
      <c r="C3467" t="s">
        <v>120</v>
      </c>
      <c r="D3467">
        <v>3049</v>
      </c>
      <c r="E3467" s="7">
        <v>6046</v>
      </c>
      <c r="F3467" t="s">
        <v>3501</v>
      </c>
      <c r="G3467" t="s">
        <v>10070</v>
      </c>
      <c r="H3467">
        <v>50.435328400000003</v>
      </c>
      <c r="I3467">
        <v>4.6099379000000003</v>
      </c>
      <c r="J3467">
        <v>5060</v>
      </c>
      <c r="K3467" t="s">
        <v>3502</v>
      </c>
      <c r="L3467" t="s">
        <v>3503</v>
      </c>
      <c r="M3467" t="s">
        <v>58</v>
      </c>
      <c r="N3467" t="s">
        <v>207</v>
      </c>
      <c r="O3467" t="s">
        <v>60</v>
      </c>
      <c r="P3467" s="40"/>
      <c r="Q3467" s="41"/>
      <c r="R3467" s="41"/>
      <c r="S3467" s="41"/>
      <c r="T3467" s="41"/>
      <c r="U3467" s="41"/>
      <c r="V3467" s="41"/>
      <c r="W3467" s="41"/>
      <c r="X3467" s="42"/>
      <c r="Y3467" s="41"/>
      <c r="Z3467" s="41"/>
      <c r="AA3467" s="41"/>
      <c r="AB3467" s="41"/>
      <c r="AC3467" s="41"/>
      <c r="AD3467" s="41"/>
      <c r="AE3467" s="41"/>
      <c r="AF3467" s="40"/>
      <c r="AG3467" s="41"/>
      <c r="AH3467" s="42"/>
      <c r="AI3467" s="11">
        <f t="shared" si="175"/>
        <v>0</v>
      </c>
      <c r="AJ3467" s="12">
        <f t="shared" si="177"/>
        <v>0</v>
      </c>
      <c r="AK3467" s="13">
        <f t="shared" si="176"/>
        <v>0</v>
      </c>
    </row>
    <row r="3468" spans="1:37">
      <c r="A3468" t="s">
        <v>3592</v>
      </c>
      <c r="B3468" t="s">
        <v>3592</v>
      </c>
      <c r="C3468" t="s">
        <v>120</v>
      </c>
      <c r="D3468">
        <v>3049</v>
      </c>
      <c r="E3468" s="7">
        <v>6047</v>
      </c>
      <c r="F3468" t="s">
        <v>3501</v>
      </c>
      <c r="G3468" t="s">
        <v>10041</v>
      </c>
      <c r="H3468">
        <v>50.432877400000002</v>
      </c>
      <c r="I3468">
        <v>4.6124413000000004</v>
      </c>
      <c r="J3468">
        <v>5060</v>
      </c>
      <c r="K3468" t="s">
        <v>3502</v>
      </c>
      <c r="L3468" t="s">
        <v>3503</v>
      </c>
      <c r="M3468" t="s">
        <v>58</v>
      </c>
      <c r="N3468" t="s">
        <v>168</v>
      </c>
      <c r="O3468" t="s">
        <v>158</v>
      </c>
      <c r="P3468" s="37"/>
      <c r="Q3468" s="38"/>
      <c r="R3468" s="38"/>
      <c r="S3468" s="38"/>
      <c r="T3468" s="38"/>
      <c r="U3468" s="38"/>
      <c r="V3468" s="38"/>
      <c r="W3468" s="38"/>
      <c r="X3468" s="39"/>
      <c r="Y3468" s="38"/>
      <c r="Z3468" s="38"/>
      <c r="AA3468" s="38"/>
      <c r="AB3468" s="38"/>
      <c r="AC3468" s="38"/>
      <c r="AD3468" s="38"/>
      <c r="AE3468" s="38"/>
      <c r="AF3468" s="37"/>
      <c r="AG3468" s="38"/>
      <c r="AH3468" s="39"/>
      <c r="AI3468" s="8">
        <f t="shared" si="175"/>
        <v>0</v>
      </c>
      <c r="AJ3468" s="9">
        <f t="shared" si="177"/>
        <v>0</v>
      </c>
      <c r="AK3468" s="10">
        <f t="shared" si="176"/>
        <v>0</v>
      </c>
    </row>
    <row r="3469" spans="1:37">
      <c r="A3469" t="s">
        <v>3592</v>
      </c>
      <c r="B3469" t="s">
        <v>3592</v>
      </c>
      <c r="C3469" t="s">
        <v>120</v>
      </c>
      <c r="D3469">
        <v>3057</v>
      </c>
      <c r="E3469" s="7">
        <v>6049</v>
      </c>
      <c r="F3469" t="s">
        <v>10071</v>
      </c>
      <c r="G3469" t="s">
        <v>10072</v>
      </c>
      <c r="H3469">
        <v>50.447779599999997</v>
      </c>
      <c r="I3469">
        <v>4.6261954999999997</v>
      </c>
      <c r="J3469">
        <v>5060</v>
      </c>
      <c r="K3469" t="s">
        <v>10073</v>
      </c>
      <c r="L3469" t="s">
        <v>10074</v>
      </c>
      <c r="M3469" t="s">
        <v>58</v>
      </c>
      <c r="N3469" t="s">
        <v>168</v>
      </c>
      <c r="O3469" t="s">
        <v>60</v>
      </c>
      <c r="P3469" s="40"/>
      <c r="Q3469" s="41"/>
      <c r="R3469" s="41"/>
      <c r="S3469" s="41"/>
      <c r="T3469" s="41"/>
      <c r="U3469" s="41"/>
      <c r="V3469" s="41"/>
      <c r="W3469" s="41"/>
      <c r="X3469" s="42"/>
      <c r="Y3469" s="41"/>
      <c r="Z3469" s="41"/>
      <c r="AA3469" s="41"/>
      <c r="AB3469" s="41"/>
      <c r="AC3469" s="41"/>
      <c r="AD3469" s="41"/>
      <c r="AE3469" s="41"/>
      <c r="AF3469" s="40"/>
      <c r="AG3469" s="41"/>
      <c r="AH3469" s="42"/>
      <c r="AI3469" s="11">
        <f t="shared" si="175"/>
        <v>0</v>
      </c>
      <c r="AJ3469" s="12">
        <f t="shared" si="177"/>
        <v>0</v>
      </c>
      <c r="AK3469" s="13">
        <f t="shared" si="176"/>
        <v>0</v>
      </c>
    </row>
    <row r="3470" spans="1:37">
      <c r="A3470" t="s">
        <v>3592</v>
      </c>
      <c r="B3470" t="s">
        <v>3592</v>
      </c>
      <c r="C3470" t="s">
        <v>120</v>
      </c>
      <c r="D3470">
        <v>3057</v>
      </c>
      <c r="E3470" s="7">
        <v>6070</v>
      </c>
      <c r="F3470" t="s">
        <v>10071</v>
      </c>
      <c r="G3470" t="s">
        <v>10075</v>
      </c>
      <c r="H3470">
        <v>50.451548699999996</v>
      </c>
      <c r="I3470">
        <v>4.6279444999999999</v>
      </c>
      <c r="J3470">
        <v>5060</v>
      </c>
      <c r="K3470" t="s">
        <v>10073</v>
      </c>
      <c r="L3470" t="s">
        <v>10074</v>
      </c>
      <c r="M3470" t="s">
        <v>58</v>
      </c>
      <c r="N3470" t="s">
        <v>168</v>
      </c>
      <c r="O3470" t="s">
        <v>60</v>
      </c>
      <c r="P3470" s="37"/>
      <c r="Q3470" s="38"/>
      <c r="R3470" s="38"/>
      <c r="S3470" s="38"/>
      <c r="T3470" s="38"/>
      <c r="U3470" s="38"/>
      <c r="V3470" s="38"/>
      <c r="W3470" s="38"/>
      <c r="X3470" s="39"/>
      <c r="Y3470" s="38"/>
      <c r="Z3470" s="38"/>
      <c r="AA3470" s="38"/>
      <c r="AB3470" s="38"/>
      <c r="AC3470" s="38"/>
      <c r="AD3470" s="38"/>
      <c r="AE3470" s="38"/>
      <c r="AF3470" s="37"/>
      <c r="AG3470" s="38"/>
      <c r="AH3470" s="39"/>
      <c r="AI3470" s="8">
        <f t="shared" si="175"/>
        <v>0</v>
      </c>
      <c r="AJ3470" s="9">
        <f t="shared" si="177"/>
        <v>0</v>
      </c>
      <c r="AK3470" s="10">
        <f t="shared" si="176"/>
        <v>0</v>
      </c>
    </row>
    <row r="3471" spans="1:37">
      <c r="A3471" t="s">
        <v>3592</v>
      </c>
      <c r="B3471" t="s">
        <v>3592</v>
      </c>
      <c r="C3471" t="s">
        <v>120</v>
      </c>
      <c r="D3471">
        <v>3058</v>
      </c>
      <c r="E3471" s="7">
        <v>6071</v>
      </c>
      <c r="F3471" t="s">
        <v>10076</v>
      </c>
      <c r="G3471" t="s">
        <v>10072</v>
      </c>
      <c r="H3471">
        <v>50.447779599999997</v>
      </c>
      <c r="I3471">
        <v>4.6261954999999997</v>
      </c>
      <c r="J3471">
        <v>5060</v>
      </c>
      <c r="K3471" t="s">
        <v>10077</v>
      </c>
      <c r="L3471" t="s">
        <v>10078</v>
      </c>
      <c r="M3471" t="s">
        <v>58</v>
      </c>
      <c r="N3471" t="s">
        <v>168</v>
      </c>
      <c r="O3471" t="s">
        <v>158</v>
      </c>
      <c r="P3471" s="40"/>
      <c r="Q3471" s="41"/>
      <c r="R3471" s="41"/>
      <c r="S3471" s="41"/>
      <c r="T3471" s="41"/>
      <c r="U3471" s="41"/>
      <c r="V3471" s="41"/>
      <c r="W3471" s="41"/>
      <c r="X3471" s="42"/>
      <c r="Y3471" s="41"/>
      <c r="Z3471" s="41"/>
      <c r="AA3471" s="41"/>
      <c r="AB3471" s="41"/>
      <c r="AC3471" s="41"/>
      <c r="AD3471" s="41"/>
      <c r="AE3471" s="41"/>
      <c r="AF3471" s="40"/>
      <c r="AG3471" s="41"/>
      <c r="AH3471" s="42"/>
      <c r="AI3471" s="11">
        <f t="shared" si="175"/>
        <v>0</v>
      </c>
      <c r="AJ3471" s="12">
        <f t="shared" si="177"/>
        <v>0</v>
      </c>
      <c r="AK3471" s="13">
        <f t="shared" si="176"/>
        <v>0</v>
      </c>
    </row>
    <row r="3472" spans="1:37">
      <c r="A3472" t="s">
        <v>3592</v>
      </c>
      <c r="B3472" t="s">
        <v>3592</v>
      </c>
      <c r="C3472" t="s">
        <v>53</v>
      </c>
      <c r="D3472">
        <v>3059</v>
      </c>
      <c r="E3472" s="7">
        <v>6073</v>
      </c>
      <c r="F3472" t="s">
        <v>10079</v>
      </c>
      <c r="G3472" t="s">
        <v>10080</v>
      </c>
      <c r="H3472">
        <v>50.559737800000001</v>
      </c>
      <c r="I3472">
        <v>5.0340891000000001</v>
      </c>
      <c r="J3472">
        <v>5380</v>
      </c>
      <c r="K3472" t="s">
        <v>10081</v>
      </c>
      <c r="L3472" t="s">
        <v>10082</v>
      </c>
      <c r="M3472" t="s">
        <v>58</v>
      </c>
      <c r="N3472" t="s">
        <v>59</v>
      </c>
      <c r="O3472" t="s">
        <v>60</v>
      </c>
      <c r="P3472" s="37"/>
      <c r="Q3472" s="38"/>
      <c r="R3472" s="38"/>
      <c r="S3472" s="38"/>
      <c r="T3472" s="38"/>
      <c r="U3472" s="38"/>
      <c r="V3472" s="38"/>
      <c r="W3472" s="38"/>
      <c r="X3472" s="39"/>
      <c r="Y3472" s="38"/>
      <c r="Z3472" s="38"/>
      <c r="AA3472" s="38"/>
      <c r="AB3472" s="38"/>
      <c r="AC3472" s="38"/>
      <c r="AD3472" s="38"/>
      <c r="AE3472" s="38"/>
      <c r="AF3472" s="37"/>
      <c r="AG3472" s="38"/>
      <c r="AH3472" s="39"/>
      <c r="AI3472" s="8">
        <f t="shared" si="175"/>
        <v>0</v>
      </c>
      <c r="AJ3472" s="9">
        <f t="shared" si="177"/>
        <v>0</v>
      </c>
      <c r="AK3472" s="10">
        <f t="shared" si="176"/>
        <v>0</v>
      </c>
    </row>
    <row r="3473" spans="1:37">
      <c r="A3473" t="s">
        <v>3592</v>
      </c>
      <c r="B3473" t="s">
        <v>3592</v>
      </c>
      <c r="C3473" t="s">
        <v>53</v>
      </c>
      <c r="D3473">
        <v>5478</v>
      </c>
      <c r="E3473" s="7">
        <v>6074</v>
      </c>
      <c r="F3473" t="s">
        <v>10083</v>
      </c>
      <c r="G3473" t="s">
        <v>10084</v>
      </c>
      <c r="H3473">
        <v>50.6013254</v>
      </c>
      <c r="I3473">
        <v>4.9866640000000002</v>
      </c>
      <c r="J3473">
        <v>5380</v>
      </c>
      <c r="K3473" t="s">
        <v>10085</v>
      </c>
      <c r="L3473" t="s">
        <v>10086</v>
      </c>
      <c r="M3473" t="s">
        <v>58</v>
      </c>
      <c r="N3473" t="s">
        <v>59</v>
      </c>
      <c r="O3473" t="s">
        <v>60</v>
      </c>
      <c r="P3473" s="40"/>
      <c r="Q3473" s="41"/>
      <c r="R3473" s="41"/>
      <c r="S3473" s="41"/>
      <c r="T3473" s="41"/>
      <c r="U3473" s="41"/>
      <c r="V3473" s="41"/>
      <c r="W3473" s="41"/>
      <c r="X3473" s="42"/>
      <c r="Y3473" s="41"/>
      <c r="Z3473" s="41"/>
      <c r="AA3473" s="41"/>
      <c r="AB3473" s="41"/>
      <c r="AC3473" s="41"/>
      <c r="AD3473" s="41"/>
      <c r="AE3473" s="41"/>
      <c r="AF3473" s="40"/>
      <c r="AG3473" s="41"/>
      <c r="AH3473" s="42"/>
      <c r="AI3473" s="11">
        <f t="shared" si="175"/>
        <v>0</v>
      </c>
      <c r="AJ3473" s="12">
        <f t="shared" si="177"/>
        <v>0</v>
      </c>
      <c r="AK3473" s="13">
        <f t="shared" si="176"/>
        <v>0</v>
      </c>
    </row>
    <row r="3474" spans="1:37">
      <c r="A3474" t="s">
        <v>3592</v>
      </c>
      <c r="B3474" t="s">
        <v>3592</v>
      </c>
      <c r="C3474" t="s">
        <v>53</v>
      </c>
      <c r="D3474">
        <v>5478</v>
      </c>
      <c r="E3474" s="7">
        <v>6075</v>
      </c>
      <c r="F3474" t="s">
        <v>10083</v>
      </c>
      <c r="G3474" t="s">
        <v>10087</v>
      </c>
      <c r="H3474">
        <v>50.522709800000001</v>
      </c>
      <c r="I3474">
        <v>4.9394741</v>
      </c>
      <c r="J3474">
        <v>5380</v>
      </c>
      <c r="K3474" t="s">
        <v>10085</v>
      </c>
      <c r="L3474" t="s">
        <v>10086</v>
      </c>
      <c r="M3474" t="s">
        <v>58</v>
      </c>
      <c r="N3474" t="s">
        <v>59</v>
      </c>
      <c r="O3474" t="s">
        <v>60</v>
      </c>
      <c r="P3474" s="37"/>
      <c r="Q3474" s="38"/>
      <c r="R3474" s="38"/>
      <c r="S3474" s="38"/>
      <c r="T3474" s="38"/>
      <c r="U3474" s="38"/>
      <c r="V3474" s="38"/>
      <c r="W3474" s="38"/>
      <c r="X3474" s="39"/>
      <c r="Y3474" s="38"/>
      <c r="Z3474" s="38"/>
      <c r="AA3474" s="38"/>
      <c r="AB3474" s="38"/>
      <c r="AC3474" s="38"/>
      <c r="AD3474" s="38"/>
      <c r="AE3474" s="38"/>
      <c r="AF3474" s="37"/>
      <c r="AG3474" s="38"/>
      <c r="AH3474" s="39"/>
      <c r="AI3474" s="8">
        <f t="shared" ref="AI3474:AI3537" si="178">SUM(P3474:AH3474)</f>
        <v>0</v>
      </c>
      <c r="AJ3474" s="9">
        <f t="shared" si="177"/>
        <v>0</v>
      </c>
      <c r="AK3474" s="10">
        <f t="shared" ref="AK3474:AK3537" si="179">IF(AI3474&gt;0,1,0)</f>
        <v>0</v>
      </c>
    </row>
    <row r="3475" spans="1:37">
      <c r="A3475" t="s">
        <v>3592</v>
      </c>
      <c r="B3475" t="s">
        <v>3592</v>
      </c>
      <c r="C3475" t="s">
        <v>53</v>
      </c>
      <c r="D3475">
        <v>5478</v>
      </c>
      <c r="E3475" s="7">
        <v>6076</v>
      </c>
      <c r="F3475" t="s">
        <v>10083</v>
      </c>
      <c r="G3475" t="s">
        <v>10088</v>
      </c>
      <c r="H3475">
        <v>50.5262934</v>
      </c>
      <c r="I3475">
        <v>5.0071915999999996</v>
      </c>
      <c r="J3475">
        <v>5380</v>
      </c>
      <c r="K3475" t="s">
        <v>10085</v>
      </c>
      <c r="L3475" t="s">
        <v>10086</v>
      </c>
      <c r="M3475" t="s">
        <v>58</v>
      </c>
      <c r="N3475" t="s">
        <v>59</v>
      </c>
      <c r="O3475" t="s">
        <v>60</v>
      </c>
      <c r="P3475" s="40"/>
      <c r="Q3475" s="41"/>
      <c r="R3475" s="41"/>
      <c r="S3475" s="41"/>
      <c r="T3475" s="41"/>
      <c r="U3475" s="41"/>
      <c r="V3475" s="41"/>
      <c r="W3475" s="41"/>
      <c r="X3475" s="42"/>
      <c r="Y3475" s="41"/>
      <c r="Z3475" s="41"/>
      <c r="AA3475" s="41"/>
      <c r="AB3475" s="41"/>
      <c r="AC3475" s="41"/>
      <c r="AD3475" s="41"/>
      <c r="AE3475" s="41"/>
      <c r="AF3475" s="40"/>
      <c r="AG3475" s="41"/>
      <c r="AH3475" s="42"/>
      <c r="AI3475" s="11">
        <f t="shared" si="178"/>
        <v>0</v>
      </c>
      <c r="AJ3475" s="12">
        <f t="shared" si="177"/>
        <v>0</v>
      </c>
      <c r="AK3475" s="13">
        <f t="shared" si="179"/>
        <v>0</v>
      </c>
    </row>
    <row r="3476" spans="1:37">
      <c r="A3476" t="s">
        <v>3592</v>
      </c>
      <c r="B3476" t="s">
        <v>3592</v>
      </c>
      <c r="C3476" t="s">
        <v>53</v>
      </c>
      <c r="D3476">
        <v>3059</v>
      </c>
      <c r="E3476" s="7">
        <v>6077</v>
      </c>
      <c r="F3476" t="s">
        <v>10079</v>
      </c>
      <c r="G3476" t="s">
        <v>10089</v>
      </c>
      <c r="H3476">
        <v>50.584842600000002</v>
      </c>
      <c r="I3476">
        <v>5.0011200999999996</v>
      </c>
      <c r="J3476">
        <v>5380</v>
      </c>
      <c r="K3476" t="s">
        <v>10081</v>
      </c>
      <c r="L3476" t="s">
        <v>10082</v>
      </c>
      <c r="M3476" t="s">
        <v>58</v>
      </c>
      <c r="N3476" t="s">
        <v>59</v>
      </c>
      <c r="O3476" t="s">
        <v>60</v>
      </c>
      <c r="P3476" s="37"/>
      <c r="Q3476" s="38"/>
      <c r="R3476" s="38"/>
      <c r="S3476" s="38"/>
      <c r="T3476" s="38"/>
      <c r="U3476" s="38"/>
      <c r="V3476" s="38"/>
      <c r="W3476" s="38"/>
      <c r="X3476" s="39"/>
      <c r="Y3476" s="38"/>
      <c r="Z3476" s="38"/>
      <c r="AA3476" s="38"/>
      <c r="AB3476" s="38"/>
      <c r="AC3476" s="38"/>
      <c r="AD3476" s="38"/>
      <c r="AE3476" s="38"/>
      <c r="AF3476" s="37"/>
      <c r="AG3476" s="38"/>
      <c r="AH3476" s="39"/>
      <c r="AI3476" s="8">
        <f t="shared" si="178"/>
        <v>0</v>
      </c>
      <c r="AJ3476" s="9">
        <f t="shared" si="177"/>
        <v>0</v>
      </c>
      <c r="AK3476" s="10">
        <f t="shared" si="179"/>
        <v>0</v>
      </c>
    </row>
    <row r="3477" spans="1:37">
      <c r="A3477" t="s">
        <v>3592</v>
      </c>
      <c r="B3477" t="s">
        <v>3592</v>
      </c>
      <c r="C3477" t="s">
        <v>120</v>
      </c>
      <c r="D3477">
        <v>3061</v>
      </c>
      <c r="E3477" s="7">
        <v>6079</v>
      </c>
      <c r="F3477" t="s">
        <v>3388</v>
      </c>
      <c r="G3477" t="s">
        <v>10090</v>
      </c>
      <c r="H3477">
        <v>50.520402500000003</v>
      </c>
      <c r="I3477">
        <v>4.9784324</v>
      </c>
      <c r="J3477">
        <v>5380</v>
      </c>
      <c r="K3477" t="s">
        <v>10091</v>
      </c>
      <c r="L3477" t="s">
        <v>10092</v>
      </c>
      <c r="M3477" t="s">
        <v>58</v>
      </c>
      <c r="N3477" t="s">
        <v>59</v>
      </c>
      <c r="O3477" t="s">
        <v>60</v>
      </c>
      <c r="P3477" s="40"/>
      <c r="Q3477" s="41"/>
      <c r="R3477" s="41"/>
      <c r="S3477" s="41"/>
      <c r="T3477" s="41"/>
      <c r="U3477" s="41"/>
      <c r="V3477" s="41"/>
      <c r="W3477" s="41"/>
      <c r="X3477" s="42"/>
      <c r="Y3477" s="41"/>
      <c r="Z3477" s="41"/>
      <c r="AA3477" s="41"/>
      <c r="AB3477" s="41"/>
      <c r="AC3477" s="41"/>
      <c r="AD3477" s="41"/>
      <c r="AE3477" s="41"/>
      <c r="AF3477" s="40"/>
      <c r="AG3477" s="41"/>
      <c r="AH3477" s="42"/>
      <c r="AI3477" s="11">
        <f t="shared" si="178"/>
        <v>0</v>
      </c>
      <c r="AJ3477" s="12">
        <f t="shared" si="177"/>
        <v>0</v>
      </c>
      <c r="AK3477" s="13">
        <f t="shared" si="179"/>
        <v>0</v>
      </c>
    </row>
    <row r="3478" spans="1:37">
      <c r="A3478" t="s">
        <v>3592</v>
      </c>
      <c r="B3478" t="s">
        <v>3592</v>
      </c>
      <c r="C3478" t="s">
        <v>182</v>
      </c>
      <c r="D3478">
        <v>3062</v>
      </c>
      <c r="E3478" s="7">
        <v>6080</v>
      </c>
      <c r="F3478" t="s">
        <v>9604</v>
      </c>
      <c r="G3478" t="s">
        <v>10093</v>
      </c>
      <c r="H3478">
        <v>50.556759999999997</v>
      </c>
      <c r="I3478">
        <v>4.9841899999999999</v>
      </c>
      <c r="J3478">
        <v>5380</v>
      </c>
      <c r="K3478" t="s">
        <v>9606</v>
      </c>
      <c r="L3478" t="s">
        <v>9607</v>
      </c>
      <c r="M3478" t="s">
        <v>58</v>
      </c>
      <c r="N3478" t="s">
        <v>59</v>
      </c>
      <c r="O3478" t="s">
        <v>60</v>
      </c>
      <c r="P3478" s="37"/>
      <c r="Q3478" s="38"/>
      <c r="R3478" s="38"/>
      <c r="S3478" s="38"/>
      <c r="T3478" s="38"/>
      <c r="U3478" s="38"/>
      <c r="V3478" s="38"/>
      <c r="W3478" s="38"/>
      <c r="X3478" s="39"/>
      <c r="Y3478" s="38"/>
      <c r="Z3478" s="38"/>
      <c r="AA3478" s="38"/>
      <c r="AB3478" s="38"/>
      <c r="AC3478" s="38"/>
      <c r="AD3478" s="38"/>
      <c r="AE3478" s="38"/>
      <c r="AF3478" s="37"/>
      <c r="AG3478" s="38"/>
      <c r="AH3478" s="39"/>
      <c r="AI3478" s="8">
        <f t="shared" si="178"/>
        <v>0</v>
      </c>
      <c r="AJ3478" s="9">
        <f t="shared" si="177"/>
        <v>0</v>
      </c>
      <c r="AK3478" s="10">
        <f t="shared" si="179"/>
        <v>0</v>
      </c>
    </row>
    <row r="3479" spans="1:37">
      <c r="A3479" t="s">
        <v>3592</v>
      </c>
      <c r="B3479" t="s">
        <v>3592</v>
      </c>
      <c r="C3479" t="s">
        <v>120</v>
      </c>
      <c r="D3479">
        <v>3063</v>
      </c>
      <c r="E3479" s="7">
        <v>6081</v>
      </c>
      <c r="F3479" t="s">
        <v>10094</v>
      </c>
      <c r="G3479" t="s">
        <v>10095</v>
      </c>
      <c r="H3479">
        <v>50.594578200000001</v>
      </c>
      <c r="I3479">
        <v>4.6727505000000003</v>
      </c>
      <c r="J3479">
        <v>5030</v>
      </c>
      <c r="K3479" t="s">
        <v>10096</v>
      </c>
      <c r="L3479" t="s">
        <v>10097</v>
      </c>
      <c r="M3479" t="s">
        <v>58</v>
      </c>
      <c r="N3479" t="s">
        <v>65</v>
      </c>
      <c r="O3479" t="s">
        <v>60</v>
      </c>
      <c r="P3479" s="40"/>
      <c r="Q3479" s="41"/>
      <c r="R3479" s="41"/>
      <c r="S3479" s="41"/>
      <c r="T3479" s="41"/>
      <c r="U3479" s="41"/>
      <c r="V3479" s="41"/>
      <c r="W3479" s="41"/>
      <c r="X3479" s="42"/>
      <c r="Y3479" s="41"/>
      <c r="Z3479" s="41"/>
      <c r="AA3479" s="41"/>
      <c r="AB3479" s="41"/>
      <c r="AC3479" s="41"/>
      <c r="AD3479" s="41"/>
      <c r="AE3479" s="41"/>
      <c r="AF3479" s="40"/>
      <c r="AG3479" s="41"/>
      <c r="AH3479" s="42"/>
      <c r="AI3479" s="11">
        <f t="shared" si="178"/>
        <v>0</v>
      </c>
      <c r="AJ3479" s="12">
        <f t="shared" si="177"/>
        <v>0</v>
      </c>
      <c r="AK3479" s="13">
        <f t="shared" si="179"/>
        <v>0</v>
      </c>
    </row>
    <row r="3480" spans="1:37">
      <c r="A3480" t="s">
        <v>3592</v>
      </c>
      <c r="B3480" t="s">
        <v>3592</v>
      </c>
      <c r="C3480" t="s">
        <v>53</v>
      </c>
      <c r="D3480">
        <v>3064</v>
      </c>
      <c r="E3480" s="7">
        <v>6082</v>
      </c>
      <c r="F3480" t="s">
        <v>10098</v>
      </c>
      <c r="G3480" t="s">
        <v>10099</v>
      </c>
      <c r="H3480">
        <v>50.582021500000003</v>
      </c>
      <c r="I3480">
        <v>4.7664472</v>
      </c>
      <c r="J3480">
        <v>5031</v>
      </c>
      <c r="K3480" t="s">
        <v>10100</v>
      </c>
      <c r="L3480" t="s">
        <v>10101</v>
      </c>
      <c r="M3480" t="s">
        <v>58</v>
      </c>
      <c r="N3480" t="s">
        <v>59</v>
      </c>
      <c r="O3480" t="s">
        <v>60</v>
      </c>
      <c r="P3480" s="37"/>
      <c r="Q3480" s="38"/>
      <c r="R3480" s="38"/>
      <c r="S3480" s="38"/>
      <c r="T3480" s="38"/>
      <c r="U3480" s="38"/>
      <c r="V3480" s="38"/>
      <c r="W3480" s="38"/>
      <c r="X3480" s="39"/>
      <c r="Y3480" s="38"/>
      <c r="Z3480" s="38"/>
      <c r="AA3480" s="38"/>
      <c r="AB3480" s="38"/>
      <c r="AC3480" s="38"/>
      <c r="AD3480" s="38"/>
      <c r="AE3480" s="38"/>
      <c r="AF3480" s="37"/>
      <c r="AG3480" s="38"/>
      <c r="AH3480" s="39"/>
      <c r="AI3480" s="8">
        <f t="shared" si="178"/>
        <v>0</v>
      </c>
      <c r="AJ3480" s="9">
        <f t="shared" si="177"/>
        <v>0</v>
      </c>
      <c r="AK3480" s="10">
        <f t="shared" si="179"/>
        <v>0</v>
      </c>
    </row>
    <row r="3481" spans="1:37">
      <c r="A3481" t="s">
        <v>3592</v>
      </c>
      <c r="B3481" t="s">
        <v>3592</v>
      </c>
      <c r="C3481" t="s">
        <v>53</v>
      </c>
      <c r="D3481">
        <v>3065</v>
      </c>
      <c r="E3481" s="7">
        <v>6085</v>
      </c>
      <c r="F3481" t="s">
        <v>10102</v>
      </c>
      <c r="G3481" t="s">
        <v>10103</v>
      </c>
      <c r="H3481">
        <v>50.533812400000002</v>
      </c>
      <c r="I3481">
        <v>4.7435457000000003</v>
      </c>
      <c r="J3481">
        <v>5030</v>
      </c>
      <c r="K3481" t="s">
        <v>10104</v>
      </c>
      <c r="L3481" t="s">
        <v>10105</v>
      </c>
      <c r="M3481" t="s">
        <v>58</v>
      </c>
      <c r="N3481" t="s">
        <v>59</v>
      </c>
      <c r="O3481" t="s">
        <v>60</v>
      </c>
      <c r="P3481" s="40"/>
      <c r="Q3481" s="41"/>
      <c r="R3481" s="41"/>
      <c r="S3481" s="41"/>
      <c r="T3481" s="41"/>
      <c r="U3481" s="41"/>
      <c r="V3481" s="41"/>
      <c r="W3481" s="41"/>
      <c r="X3481" s="42"/>
      <c r="Y3481" s="41"/>
      <c r="Z3481" s="41"/>
      <c r="AA3481" s="41"/>
      <c r="AB3481" s="41"/>
      <c r="AC3481" s="41"/>
      <c r="AD3481" s="41"/>
      <c r="AE3481" s="41"/>
      <c r="AF3481" s="40"/>
      <c r="AG3481" s="41"/>
      <c r="AH3481" s="42"/>
      <c r="AI3481" s="11">
        <f t="shared" si="178"/>
        <v>0</v>
      </c>
      <c r="AJ3481" s="12">
        <f t="shared" si="177"/>
        <v>0</v>
      </c>
      <c r="AK3481" s="13">
        <f t="shared" si="179"/>
        <v>0</v>
      </c>
    </row>
    <row r="3482" spans="1:37">
      <c r="A3482" t="s">
        <v>3592</v>
      </c>
      <c r="B3482" t="s">
        <v>3592</v>
      </c>
      <c r="C3482" t="s">
        <v>53</v>
      </c>
      <c r="D3482">
        <v>3065</v>
      </c>
      <c r="E3482" s="7">
        <v>6086</v>
      </c>
      <c r="F3482" t="s">
        <v>10102</v>
      </c>
      <c r="G3482" t="s">
        <v>10106</v>
      </c>
      <c r="H3482">
        <v>50.510113799999999</v>
      </c>
      <c r="I3482">
        <v>4.7403677000000002</v>
      </c>
      <c r="J3482">
        <v>5032</v>
      </c>
      <c r="K3482" t="s">
        <v>10104</v>
      </c>
      <c r="L3482" t="s">
        <v>10105</v>
      </c>
      <c r="M3482" t="s">
        <v>58</v>
      </c>
      <c r="N3482" t="s">
        <v>59</v>
      </c>
      <c r="O3482" t="s">
        <v>60</v>
      </c>
      <c r="P3482" s="37"/>
      <c r="Q3482" s="38"/>
      <c r="R3482" s="38"/>
      <c r="S3482" s="38"/>
      <c r="T3482" s="38"/>
      <c r="U3482" s="38"/>
      <c r="V3482" s="38"/>
      <c r="W3482" s="38"/>
      <c r="X3482" s="39"/>
      <c r="Y3482" s="38"/>
      <c r="Z3482" s="38"/>
      <c r="AA3482" s="38"/>
      <c r="AB3482" s="38"/>
      <c r="AC3482" s="38"/>
      <c r="AD3482" s="38"/>
      <c r="AE3482" s="38"/>
      <c r="AF3482" s="37"/>
      <c r="AG3482" s="38"/>
      <c r="AH3482" s="39"/>
      <c r="AI3482" s="8">
        <f t="shared" si="178"/>
        <v>0</v>
      </c>
      <c r="AJ3482" s="9">
        <f t="shared" si="177"/>
        <v>0</v>
      </c>
      <c r="AK3482" s="10">
        <f t="shared" si="179"/>
        <v>0</v>
      </c>
    </row>
    <row r="3483" spans="1:37">
      <c r="A3483" t="s">
        <v>3592</v>
      </c>
      <c r="B3483" t="s">
        <v>3592</v>
      </c>
      <c r="C3483" t="s">
        <v>53</v>
      </c>
      <c r="D3483">
        <v>95468</v>
      </c>
      <c r="E3483" s="7">
        <v>6087</v>
      </c>
      <c r="F3483" t="s">
        <v>10107</v>
      </c>
      <c r="G3483" t="s">
        <v>10108</v>
      </c>
      <c r="H3483">
        <v>50.512414800000002</v>
      </c>
      <c r="I3483">
        <v>4.6760492999999999</v>
      </c>
      <c r="J3483">
        <v>5032</v>
      </c>
      <c r="K3483" t="s">
        <v>10109</v>
      </c>
      <c r="L3483" t="s">
        <v>10110</v>
      </c>
      <c r="M3483" t="s">
        <v>58</v>
      </c>
      <c r="N3483" t="s">
        <v>59</v>
      </c>
      <c r="O3483" t="s">
        <v>60</v>
      </c>
      <c r="P3483" s="40"/>
      <c r="Q3483" s="41"/>
      <c r="R3483" s="41"/>
      <c r="S3483" s="41"/>
      <c r="T3483" s="41"/>
      <c r="U3483" s="41"/>
      <c r="V3483" s="41"/>
      <c r="W3483" s="41"/>
      <c r="X3483" s="42"/>
      <c r="Y3483" s="41"/>
      <c r="Z3483" s="41"/>
      <c r="AA3483" s="41"/>
      <c r="AB3483" s="41"/>
      <c r="AC3483" s="41"/>
      <c r="AD3483" s="41"/>
      <c r="AE3483" s="41"/>
      <c r="AF3483" s="40"/>
      <c r="AG3483" s="41"/>
      <c r="AH3483" s="42"/>
      <c r="AI3483" s="11">
        <f t="shared" si="178"/>
        <v>0</v>
      </c>
      <c r="AJ3483" s="12">
        <f t="shared" si="177"/>
        <v>0</v>
      </c>
      <c r="AK3483" s="13">
        <f t="shared" si="179"/>
        <v>0</v>
      </c>
    </row>
    <row r="3484" spans="1:37">
      <c r="A3484" t="s">
        <v>3592</v>
      </c>
      <c r="B3484" t="s">
        <v>3592</v>
      </c>
      <c r="C3484" t="s">
        <v>53</v>
      </c>
      <c r="D3484">
        <v>95468</v>
      </c>
      <c r="E3484" s="7">
        <v>6088</v>
      </c>
      <c r="F3484" t="s">
        <v>10107</v>
      </c>
      <c r="G3484" t="s">
        <v>10111</v>
      </c>
      <c r="H3484">
        <v>50.537617599999997</v>
      </c>
      <c r="I3484">
        <v>4.6601879000000004</v>
      </c>
      <c r="J3484">
        <v>5032</v>
      </c>
      <c r="K3484" t="s">
        <v>10109</v>
      </c>
      <c r="L3484" t="s">
        <v>10110</v>
      </c>
      <c r="M3484" t="s">
        <v>58</v>
      </c>
      <c r="N3484" t="s">
        <v>59</v>
      </c>
      <c r="O3484" t="s">
        <v>60</v>
      </c>
      <c r="P3484" s="37"/>
      <c r="Q3484" s="38"/>
      <c r="R3484" s="38"/>
      <c r="S3484" s="38"/>
      <c r="T3484" s="38"/>
      <c r="U3484" s="38"/>
      <c r="V3484" s="38"/>
      <c r="W3484" s="38"/>
      <c r="X3484" s="39"/>
      <c r="Y3484" s="38"/>
      <c r="Z3484" s="38"/>
      <c r="AA3484" s="38"/>
      <c r="AB3484" s="38"/>
      <c r="AC3484" s="38"/>
      <c r="AD3484" s="38"/>
      <c r="AE3484" s="38"/>
      <c r="AF3484" s="37"/>
      <c r="AG3484" s="38"/>
      <c r="AH3484" s="39"/>
      <c r="AI3484" s="8">
        <f t="shared" si="178"/>
        <v>0</v>
      </c>
      <c r="AJ3484" s="9">
        <f t="shared" si="177"/>
        <v>0</v>
      </c>
      <c r="AK3484" s="10">
        <f t="shared" si="179"/>
        <v>0</v>
      </c>
    </row>
    <row r="3485" spans="1:37">
      <c r="A3485" t="s">
        <v>3592</v>
      </c>
      <c r="B3485" t="s">
        <v>3592</v>
      </c>
      <c r="C3485" t="s">
        <v>53</v>
      </c>
      <c r="D3485">
        <v>3064</v>
      </c>
      <c r="E3485" s="7">
        <v>6089</v>
      </c>
      <c r="F3485" t="s">
        <v>10098</v>
      </c>
      <c r="G3485" t="s">
        <v>10112</v>
      </c>
      <c r="H3485">
        <v>50.581142200000002</v>
      </c>
      <c r="I3485">
        <v>4.7253920000000003</v>
      </c>
      <c r="J3485">
        <v>5030</v>
      </c>
      <c r="K3485" t="s">
        <v>10100</v>
      </c>
      <c r="L3485" t="s">
        <v>10101</v>
      </c>
      <c r="M3485" t="s">
        <v>58</v>
      </c>
      <c r="N3485" t="s">
        <v>59</v>
      </c>
      <c r="O3485" t="s">
        <v>158</v>
      </c>
      <c r="P3485" s="40"/>
      <c r="Q3485" s="41"/>
      <c r="R3485" s="41"/>
      <c r="S3485" s="41"/>
      <c r="T3485" s="41"/>
      <c r="U3485" s="41"/>
      <c r="V3485" s="41"/>
      <c r="W3485" s="41"/>
      <c r="X3485" s="42"/>
      <c r="Y3485" s="41"/>
      <c r="Z3485" s="41"/>
      <c r="AA3485" s="41"/>
      <c r="AB3485" s="41"/>
      <c r="AC3485" s="41"/>
      <c r="AD3485" s="41"/>
      <c r="AE3485" s="41"/>
      <c r="AF3485" s="40"/>
      <c r="AG3485" s="41"/>
      <c r="AH3485" s="42"/>
      <c r="AI3485" s="11">
        <f t="shared" si="178"/>
        <v>0</v>
      </c>
      <c r="AJ3485" s="12">
        <f t="shared" si="177"/>
        <v>0</v>
      </c>
      <c r="AK3485" s="13">
        <f t="shared" si="179"/>
        <v>0</v>
      </c>
    </row>
    <row r="3486" spans="1:37">
      <c r="A3486" t="s">
        <v>3592</v>
      </c>
      <c r="B3486" t="s">
        <v>3592</v>
      </c>
      <c r="C3486" t="s">
        <v>53</v>
      </c>
      <c r="D3486">
        <v>3066</v>
      </c>
      <c r="E3486" s="7">
        <v>6090</v>
      </c>
      <c r="F3486" t="s">
        <v>10113</v>
      </c>
      <c r="G3486" t="s">
        <v>10114</v>
      </c>
      <c r="H3486">
        <v>50.592426500000002</v>
      </c>
      <c r="I3486">
        <v>4.6735496999999997</v>
      </c>
      <c r="J3486">
        <v>5030</v>
      </c>
      <c r="K3486" t="s">
        <v>10115</v>
      </c>
      <c r="L3486" t="s">
        <v>10116</v>
      </c>
      <c r="M3486" t="s">
        <v>58</v>
      </c>
      <c r="N3486" t="s">
        <v>91</v>
      </c>
      <c r="O3486" t="s">
        <v>60</v>
      </c>
      <c r="P3486" s="37"/>
      <c r="Q3486" s="38"/>
      <c r="R3486" s="38"/>
      <c r="S3486" s="38"/>
      <c r="T3486" s="38"/>
      <c r="U3486" s="38"/>
      <c r="V3486" s="38"/>
      <c r="W3486" s="38"/>
      <c r="X3486" s="39"/>
      <c r="Y3486" s="38"/>
      <c r="Z3486" s="38"/>
      <c r="AA3486" s="38"/>
      <c r="AB3486" s="38"/>
      <c r="AC3486" s="38"/>
      <c r="AD3486" s="38"/>
      <c r="AE3486" s="38"/>
      <c r="AF3486" s="37"/>
      <c r="AG3486" s="38"/>
      <c r="AH3486" s="39"/>
      <c r="AI3486" s="8">
        <f t="shared" si="178"/>
        <v>0</v>
      </c>
      <c r="AJ3486" s="9">
        <f t="shared" si="177"/>
        <v>0</v>
      </c>
      <c r="AK3486" s="10">
        <f t="shared" si="179"/>
        <v>0</v>
      </c>
    </row>
    <row r="3487" spans="1:37">
      <c r="A3487" t="s">
        <v>3592</v>
      </c>
      <c r="B3487" t="s">
        <v>3592</v>
      </c>
      <c r="C3487" t="s">
        <v>53</v>
      </c>
      <c r="D3487">
        <v>3066</v>
      </c>
      <c r="E3487" s="7">
        <v>6091</v>
      </c>
      <c r="F3487" t="s">
        <v>10113</v>
      </c>
      <c r="G3487" t="s">
        <v>10117</v>
      </c>
      <c r="H3487">
        <v>50.557358100000002</v>
      </c>
      <c r="I3487">
        <v>4.6835953999999997</v>
      </c>
      <c r="J3487">
        <v>5030</v>
      </c>
      <c r="K3487" t="s">
        <v>10115</v>
      </c>
      <c r="L3487" t="s">
        <v>10116</v>
      </c>
      <c r="M3487" t="s">
        <v>58</v>
      </c>
      <c r="N3487" t="s">
        <v>59</v>
      </c>
      <c r="O3487" t="s">
        <v>60</v>
      </c>
      <c r="P3487" s="40"/>
      <c r="Q3487" s="41"/>
      <c r="R3487" s="41"/>
      <c r="S3487" s="41"/>
      <c r="T3487" s="41"/>
      <c r="U3487" s="41"/>
      <c r="V3487" s="41"/>
      <c r="W3487" s="41"/>
      <c r="X3487" s="42"/>
      <c r="Y3487" s="41"/>
      <c r="Z3487" s="41"/>
      <c r="AA3487" s="41"/>
      <c r="AB3487" s="41"/>
      <c r="AC3487" s="41"/>
      <c r="AD3487" s="41"/>
      <c r="AE3487" s="41"/>
      <c r="AF3487" s="40"/>
      <c r="AG3487" s="41"/>
      <c r="AH3487" s="42"/>
      <c r="AI3487" s="11">
        <f t="shared" si="178"/>
        <v>0</v>
      </c>
      <c r="AJ3487" s="12">
        <f t="shared" si="177"/>
        <v>0</v>
      </c>
      <c r="AK3487" s="13">
        <f t="shared" si="179"/>
        <v>0</v>
      </c>
    </row>
    <row r="3488" spans="1:37">
      <c r="A3488" t="s">
        <v>3592</v>
      </c>
      <c r="B3488" t="s">
        <v>3592</v>
      </c>
      <c r="C3488" t="s">
        <v>53</v>
      </c>
      <c r="D3488">
        <v>3066</v>
      </c>
      <c r="E3488" s="7">
        <v>6092</v>
      </c>
      <c r="F3488" t="s">
        <v>10113</v>
      </c>
      <c r="G3488" t="s">
        <v>10118</v>
      </c>
      <c r="H3488">
        <v>50.5537852</v>
      </c>
      <c r="I3488">
        <v>4.7248925000000002</v>
      </c>
      <c r="J3488">
        <v>5030</v>
      </c>
      <c r="K3488" t="s">
        <v>10115</v>
      </c>
      <c r="L3488" t="s">
        <v>10116</v>
      </c>
      <c r="M3488" t="s">
        <v>58</v>
      </c>
      <c r="N3488" t="s">
        <v>59</v>
      </c>
      <c r="O3488" t="s">
        <v>158</v>
      </c>
      <c r="P3488" s="37"/>
      <c r="Q3488" s="38"/>
      <c r="R3488" s="38"/>
      <c r="S3488" s="38"/>
      <c r="T3488" s="38"/>
      <c r="U3488" s="38"/>
      <c r="V3488" s="38"/>
      <c r="W3488" s="38"/>
      <c r="X3488" s="39"/>
      <c r="Y3488" s="38"/>
      <c r="Z3488" s="38"/>
      <c r="AA3488" s="38"/>
      <c r="AB3488" s="38"/>
      <c r="AC3488" s="38"/>
      <c r="AD3488" s="38"/>
      <c r="AE3488" s="38"/>
      <c r="AF3488" s="37"/>
      <c r="AG3488" s="38"/>
      <c r="AH3488" s="39"/>
      <c r="AI3488" s="8">
        <f t="shared" si="178"/>
        <v>0</v>
      </c>
      <c r="AJ3488" s="9">
        <f t="shared" si="177"/>
        <v>0</v>
      </c>
      <c r="AK3488" s="10">
        <f t="shared" si="179"/>
        <v>0</v>
      </c>
    </row>
    <row r="3489" spans="1:37">
      <c r="A3489" t="s">
        <v>3592</v>
      </c>
      <c r="B3489" t="s">
        <v>3592</v>
      </c>
      <c r="C3489" t="s">
        <v>120</v>
      </c>
      <c r="D3489">
        <v>3067</v>
      </c>
      <c r="E3489" s="7">
        <v>6094</v>
      </c>
      <c r="F3489" t="s">
        <v>10119</v>
      </c>
      <c r="G3489" t="s">
        <v>10120</v>
      </c>
      <c r="H3489">
        <v>50.552838899999998</v>
      </c>
      <c r="I3489">
        <v>4.7237340999999997</v>
      </c>
      <c r="J3489">
        <v>5030</v>
      </c>
      <c r="K3489" t="s">
        <v>10121</v>
      </c>
      <c r="L3489" t="s">
        <v>10122</v>
      </c>
      <c r="M3489" t="s">
        <v>58</v>
      </c>
      <c r="N3489" t="s">
        <v>59</v>
      </c>
      <c r="O3489" t="s">
        <v>158</v>
      </c>
      <c r="P3489" s="40"/>
      <c r="Q3489" s="41"/>
      <c r="R3489" s="41"/>
      <c r="S3489" s="41"/>
      <c r="T3489" s="41"/>
      <c r="U3489" s="41"/>
      <c r="V3489" s="41"/>
      <c r="W3489" s="41"/>
      <c r="X3489" s="42"/>
      <c r="Y3489" s="41"/>
      <c r="Z3489" s="41"/>
      <c r="AA3489" s="41"/>
      <c r="AB3489" s="41"/>
      <c r="AC3489" s="41"/>
      <c r="AD3489" s="41"/>
      <c r="AE3489" s="41"/>
      <c r="AF3489" s="40"/>
      <c r="AG3489" s="41"/>
      <c r="AH3489" s="42"/>
      <c r="AI3489" s="11">
        <f t="shared" si="178"/>
        <v>0</v>
      </c>
      <c r="AJ3489" s="12">
        <f t="shared" si="177"/>
        <v>0</v>
      </c>
      <c r="AK3489" s="13">
        <f t="shared" si="179"/>
        <v>0</v>
      </c>
    </row>
    <row r="3490" spans="1:37">
      <c r="A3490" t="s">
        <v>3592</v>
      </c>
      <c r="B3490" t="s">
        <v>3592</v>
      </c>
      <c r="C3490" t="s">
        <v>120</v>
      </c>
      <c r="D3490">
        <v>3032</v>
      </c>
      <c r="E3490" s="7">
        <v>6095</v>
      </c>
      <c r="F3490" t="s">
        <v>3485</v>
      </c>
      <c r="G3490" t="s">
        <v>10123</v>
      </c>
      <c r="H3490">
        <v>50.511133200000003</v>
      </c>
      <c r="I3490">
        <v>4.6740366</v>
      </c>
      <c r="J3490">
        <v>5032</v>
      </c>
      <c r="K3490" t="s">
        <v>10003</v>
      </c>
      <c r="L3490" t="s">
        <v>10004</v>
      </c>
      <c r="M3490" t="s">
        <v>58</v>
      </c>
      <c r="N3490" t="s">
        <v>59</v>
      </c>
      <c r="O3490" t="s">
        <v>60</v>
      </c>
      <c r="P3490" s="37"/>
      <c r="Q3490" s="38"/>
      <c r="R3490" s="38"/>
      <c r="S3490" s="38"/>
      <c r="T3490" s="38"/>
      <c r="U3490" s="38"/>
      <c r="V3490" s="38"/>
      <c r="W3490" s="38"/>
      <c r="X3490" s="39"/>
      <c r="Y3490" s="38"/>
      <c r="Z3490" s="38"/>
      <c r="AA3490" s="38"/>
      <c r="AB3490" s="38"/>
      <c r="AC3490" s="38"/>
      <c r="AD3490" s="38"/>
      <c r="AE3490" s="38"/>
      <c r="AF3490" s="37"/>
      <c r="AG3490" s="38"/>
      <c r="AH3490" s="39"/>
      <c r="AI3490" s="8">
        <f t="shared" si="178"/>
        <v>0</v>
      </c>
      <c r="AJ3490" s="9">
        <f t="shared" si="177"/>
        <v>0</v>
      </c>
      <c r="AK3490" s="10">
        <f t="shared" si="179"/>
        <v>0</v>
      </c>
    </row>
    <row r="3491" spans="1:37">
      <c r="A3491" t="s">
        <v>3592</v>
      </c>
      <c r="B3491" t="s">
        <v>3592</v>
      </c>
      <c r="C3491" t="s">
        <v>120</v>
      </c>
      <c r="D3491">
        <v>3069</v>
      </c>
      <c r="E3491" s="7">
        <v>6096</v>
      </c>
      <c r="F3491" t="s">
        <v>10124</v>
      </c>
      <c r="G3491" t="s">
        <v>10125</v>
      </c>
      <c r="H3491">
        <v>50.560743199999997</v>
      </c>
      <c r="I3491">
        <v>4.6967040000000004</v>
      </c>
      <c r="J3491">
        <v>5030</v>
      </c>
      <c r="K3491" t="s">
        <v>10126</v>
      </c>
      <c r="L3491" t="s">
        <v>10127</v>
      </c>
      <c r="M3491" t="s">
        <v>58</v>
      </c>
      <c r="N3491" t="s">
        <v>91</v>
      </c>
      <c r="O3491" t="s">
        <v>60</v>
      </c>
      <c r="P3491" s="40"/>
      <c r="Q3491" s="41"/>
      <c r="R3491" s="41"/>
      <c r="S3491" s="41"/>
      <c r="T3491" s="41"/>
      <c r="U3491" s="41"/>
      <c r="V3491" s="41"/>
      <c r="W3491" s="41"/>
      <c r="X3491" s="42"/>
      <c r="Y3491" s="41"/>
      <c r="Z3491" s="41"/>
      <c r="AA3491" s="41"/>
      <c r="AB3491" s="41"/>
      <c r="AC3491" s="41"/>
      <c r="AD3491" s="41"/>
      <c r="AE3491" s="41"/>
      <c r="AF3491" s="40"/>
      <c r="AG3491" s="41"/>
      <c r="AH3491" s="42"/>
      <c r="AI3491" s="11">
        <f t="shared" si="178"/>
        <v>0</v>
      </c>
      <c r="AJ3491" s="12">
        <f t="shared" si="177"/>
        <v>0</v>
      </c>
      <c r="AK3491" s="13">
        <f t="shared" si="179"/>
        <v>0</v>
      </c>
    </row>
    <row r="3492" spans="1:37">
      <c r="A3492" t="s">
        <v>3592</v>
      </c>
      <c r="B3492" t="s">
        <v>3592</v>
      </c>
      <c r="C3492" t="s">
        <v>120</v>
      </c>
      <c r="D3492">
        <v>5730</v>
      </c>
      <c r="E3492" s="7">
        <v>6097</v>
      </c>
      <c r="F3492" t="s">
        <v>10128</v>
      </c>
      <c r="G3492" t="s">
        <v>10129</v>
      </c>
      <c r="H3492">
        <v>50.569775999999997</v>
      </c>
      <c r="I3492">
        <v>4.6878864</v>
      </c>
      <c r="J3492">
        <v>5030</v>
      </c>
      <c r="K3492" t="s">
        <v>10130</v>
      </c>
      <c r="L3492" t="s">
        <v>10131</v>
      </c>
      <c r="M3492" t="s">
        <v>58</v>
      </c>
      <c r="N3492" t="s">
        <v>59</v>
      </c>
      <c r="O3492" t="s">
        <v>60</v>
      </c>
      <c r="P3492" s="37"/>
      <c r="Q3492" s="38"/>
      <c r="R3492" s="38"/>
      <c r="S3492" s="38"/>
      <c r="T3492" s="38"/>
      <c r="U3492" s="38"/>
      <c r="V3492" s="38"/>
      <c r="W3492" s="38"/>
      <c r="X3492" s="39"/>
      <c r="Y3492" s="38"/>
      <c r="Z3492" s="38"/>
      <c r="AA3492" s="38"/>
      <c r="AB3492" s="38"/>
      <c r="AC3492" s="38"/>
      <c r="AD3492" s="38"/>
      <c r="AE3492" s="38"/>
      <c r="AF3492" s="37"/>
      <c r="AG3492" s="38"/>
      <c r="AH3492" s="39"/>
      <c r="AI3492" s="8">
        <f t="shared" si="178"/>
        <v>0</v>
      </c>
      <c r="AJ3492" s="9">
        <f t="shared" si="177"/>
        <v>0</v>
      </c>
      <c r="AK3492" s="10">
        <f t="shared" si="179"/>
        <v>0</v>
      </c>
    </row>
    <row r="3493" spans="1:37">
      <c r="A3493" t="s">
        <v>3592</v>
      </c>
      <c r="B3493" t="s">
        <v>3592</v>
      </c>
      <c r="C3493" t="s">
        <v>120</v>
      </c>
      <c r="D3493">
        <v>3070</v>
      </c>
      <c r="E3493" s="7">
        <v>6098</v>
      </c>
      <c r="F3493" t="s">
        <v>10132</v>
      </c>
      <c r="G3493" t="s">
        <v>10133</v>
      </c>
      <c r="H3493">
        <v>50.560406999999998</v>
      </c>
      <c r="I3493">
        <v>4.6975002999999997</v>
      </c>
      <c r="J3493">
        <v>5030</v>
      </c>
      <c r="K3493" t="s">
        <v>10134</v>
      </c>
      <c r="L3493" t="s">
        <v>10135</v>
      </c>
      <c r="M3493" t="s">
        <v>58</v>
      </c>
      <c r="N3493" t="s">
        <v>59</v>
      </c>
      <c r="O3493" t="s">
        <v>60</v>
      </c>
      <c r="P3493" s="40"/>
      <c r="Q3493" s="41"/>
      <c r="R3493" s="41"/>
      <c r="S3493" s="41"/>
      <c r="T3493" s="41"/>
      <c r="U3493" s="41"/>
      <c r="V3493" s="41"/>
      <c r="W3493" s="41"/>
      <c r="X3493" s="42"/>
      <c r="Y3493" s="41"/>
      <c r="Z3493" s="41"/>
      <c r="AA3493" s="41"/>
      <c r="AB3493" s="41"/>
      <c r="AC3493" s="41"/>
      <c r="AD3493" s="41"/>
      <c r="AE3493" s="41"/>
      <c r="AF3493" s="40"/>
      <c r="AG3493" s="41"/>
      <c r="AH3493" s="42"/>
      <c r="AI3493" s="11">
        <f t="shared" si="178"/>
        <v>0</v>
      </c>
      <c r="AJ3493" s="12">
        <f t="shared" si="177"/>
        <v>0</v>
      </c>
      <c r="AK3493" s="13">
        <f t="shared" si="179"/>
        <v>0</v>
      </c>
    </row>
    <row r="3494" spans="1:37">
      <c r="A3494" t="s">
        <v>3592</v>
      </c>
      <c r="B3494" t="s">
        <v>3592</v>
      </c>
      <c r="C3494" t="s">
        <v>182</v>
      </c>
      <c r="D3494">
        <v>95534</v>
      </c>
      <c r="E3494" s="7">
        <v>6099</v>
      </c>
      <c r="F3494" t="s">
        <v>10136</v>
      </c>
      <c r="G3494" t="s">
        <v>10137</v>
      </c>
      <c r="H3494">
        <v>50.561149499999999</v>
      </c>
      <c r="I3494">
        <v>4.6973035000000003</v>
      </c>
      <c r="J3494">
        <v>5030</v>
      </c>
      <c r="K3494" t="s">
        <v>10138</v>
      </c>
      <c r="L3494" t="s">
        <v>10139</v>
      </c>
      <c r="M3494" t="s">
        <v>58</v>
      </c>
      <c r="N3494" t="s">
        <v>65</v>
      </c>
      <c r="O3494" t="s">
        <v>60</v>
      </c>
      <c r="P3494" s="37"/>
      <c r="Q3494" s="38"/>
      <c r="R3494" s="38"/>
      <c r="S3494" s="38"/>
      <c r="T3494" s="38"/>
      <c r="U3494" s="38"/>
      <c r="V3494" s="38"/>
      <c r="W3494" s="38"/>
      <c r="X3494" s="39"/>
      <c r="Y3494" s="38"/>
      <c r="Z3494" s="38"/>
      <c r="AA3494" s="38"/>
      <c r="AB3494" s="38"/>
      <c r="AC3494" s="38"/>
      <c r="AD3494" s="38"/>
      <c r="AE3494" s="38"/>
      <c r="AF3494" s="37"/>
      <c r="AG3494" s="38"/>
      <c r="AH3494" s="39"/>
      <c r="AI3494" s="8">
        <f t="shared" si="178"/>
        <v>0</v>
      </c>
      <c r="AJ3494" s="9">
        <f t="shared" si="177"/>
        <v>0</v>
      </c>
      <c r="AK3494" s="10">
        <f t="shared" si="179"/>
        <v>0</v>
      </c>
    </row>
    <row r="3495" spans="1:37">
      <c r="A3495" t="s">
        <v>3592</v>
      </c>
      <c r="B3495" t="s">
        <v>3592</v>
      </c>
      <c r="C3495" t="s">
        <v>182</v>
      </c>
      <c r="D3495">
        <v>95534</v>
      </c>
      <c r="E3495" s="7">
        <v>6100</v>
      </c>
      <c r="F3495" t="s">
        <v>10136</v>
      </c>
      <c r="G3495" t="s">
        <v>10140</v>
      </c>
      <c r="H3495">
        <v>50.566446800000001</v>
      </c>
      <c r="I3495">
        <v>4.6859659000000002</v>
      </c>
      <c r="J3495">
        <v>5030</v>
      </c>
      <c r="K3495" t="s">
        <v>10138</v>
      </c>
      <c r="L3495" t="s">
        <v>10139</v>
      </c>
      <c r="M3495" t="s">
        <v>58</v>
      </c>
      <c r="N3495" t="s">
        <v>65</v>
      </c>
      <c r="O3495" t="s">
        <v>60</v>
      </c>
      <c r="P3495" s="40"/>
      <c r="Q3495" s="41"/>
      <c r="R3495" s="41"/>
      <c r="S3495" s="41"/>
      <c r="T3495" s="41"/>
      <c r="U3495" s="41"/>
      <c r="V3495" s="41"/>
      <c r="W3495" s="41"/>
      <c r="X3495" s="42"/>
      <c r="Y3495" s="41"/>
      <c r="Z3495" s="41"/>
      <c r="AA3495" s="41"/>
      <c r="AB3495" s="41"/>
      <c r="AC3495" s="41"/>
      <c r="AD3495" s="41"/>
      <c r="AE3495" s="41"/>
      <c r="AF3495" s="40"/>
      <c r="AG3495" s="41"/>
      <c r="AH3495" s="42"/>
      <c r="AI3495" s="11">
        <f t="shared" si="178"/>
        <v>0</v>
      </c>
      <c r="AJ3495" s="12">
        <f t="shared" si="177"/>
        <v>0</v>
      </c>
      <c r="AK3495" s="13">
        <f t="shared" si="179"/>
        <v>0</v>
      </c>
    </row>
    <row r="3496" spans="1:37">
      <c r="A3496" t="s">
        <v>3592</v>
      </c>
      <c r="B3496" t="s">
        <v>3592</v>
      </c>
      <c r="C3496" t="s">
        <v>182</v>
      </c>
      <c r="D3496">
        <v>95534</v>
      </c>
      <c r="E3496" s="7">
        <v>6101</v>
      </c>
      <c r="F3496" t="s">
        <v>10136</v>
      </c>
      <c r="G3496" t="s">
        <v>10141</v>
      </c>
      <c r="H3496">
        <v>50.554897400000002</v>
      </c>
      <c r="I3496">
        <v>4.6933629000000003</v>
      </c>
      <c r="J3496">
        <v>5030</v>
      </c>
      <c r="K3496" t="s">
        <v>10138</v>
      </c>
      <c r="L3496" t="s">
        <v>10139</v>
      </c>
      <c r="M3496" t="s">
        <v>58</v>
      </c>
      <c r="N3496" t="s">
        <v>65</v>
      </c>
      <c r="O3496" t="s">
        <v>158</v>
      </c>
      <c r="P3496" s="37"/>
      <c r="Q3496" s="38"/>
      <c r="R3496" s="38"/>
      <c r="S3496" s="38"/>
      <c r="T3496" s="38"/>
      <c r="U3496" s="38"/>
      <c r="V3496" s="38"/>
      <c r="W3496" s="38"/>
      <c r="X3496" s="39"/>
      <c r="Y3496" s="38"/>
      <c r="Z3496" s="38"/>
      <c r="AA3496" s="38"/>
      <c r="AB3496" s="38"/>
      <c r="AC3496" s="38"/>
      <c r="AD3496" s="38"/>
      <c r="AE3496" s="38"/>
      <c r="AF3496" s="37"/>
      <c r="AG3496" s="38"/>
      <c r="AH3496" s="39"/>
      <c r="AI3496" s="8">
        <f t="shared" si="178"/>
        <v>0</v>
      </c>
      <c r="AJ3496" s="9">
        <f t="shared" si="177"/>
        <v>0</v>
      </c>
      <c r="AK3496" s="10">
        <f t="shared" si="179"/>
        <v>0</v>
      </c>
    </row>
    <row r="3497" spans="1:37">
      <c r="A3497" t="s">
        <v>3592</v>
      </c>
      <c r="B3497" t="s">
        <v>3592</v>
      </c>
      <c r="C3497" t="s">
        <v>182</v>
      </c>
      <c r="D3497">
        <v>5124</v>
      </c>
      <c r="E3497" s="7">
        <v>6103</v>
      </c>
      <c r="F3497" t="s">
        <v>10142</v>
      </c>
      <c r="G3497" t="s">
        <v>10143</v>
      </c>
      <c r="H3497">
        <v>50.559236499999997</v>
      </c>
      <c r="I3497">
        <v>4.6952550000000004</v>
      </c>
      <c r="J3497">
        <v>5030</v>
      </c>
      <c r="K3497" t="s">
        <v>10144</v>
      </c>
      <c r="L3497" t="s">
        <v>10145</v>
      </c>
      <c r="M3497" t="s">
        <v>58</v>
      </c>
      <c r="N3497" t="s">
        <v>91</v>
      </c>
      <c r="O3497" t="s">
        <v>158</v>
      </c>
      <c r="P3497" s="40"/>
      <c r="Q3497" s="41"/>
      <c r="R3497" s="41"/>
      <c r="S3497" s="41"/>
      <c r="T3497" s="41"/>
      <c r="U3497" s="41"/>
      <c r="V3497" s="41"/>
      <c r="W3497" s="41"/>
      <c r="X3497" s="42"/>
      <c r="Y3497" s="41"/>
      <c r="Z3497" s="41"/>
      <c r="AA3497" s="41"/>
      <c r="AB3497" s="41"/>
      <c r="AC3497" s="41"/>
      <c r="AD3497" s="41"/>
      <c r="AE3497" s="41"/>
      <c r="AF3497" s="40"/>
      <c r="AG3497" s="41"/>
      <c r="AH3497" s="42"/>
      <c r="AI3497" s="11">
        <f t="shared" si="178"/>
        <v>0</v>
      </c>
      <c r="AJ3497" s="12">
        <f t="shared" si="177"/>
        <v>0</v>
      </c>
      <c r="AK3497" s="13">
        <f t="shared" si="179"/>
        <v>0</v>
      </c>
    </row>
    <row r="3498" spans="1:37">
      <c r="A3498" t="s">
        <v>3592</v>
      </c>
      <c r="B3498" t="s">
        <v>3592</v>
      </c>
      <c r="C3498" t="s">
        <v>182</v>
      </c>
      <c r="D3498">
        <v>3071</v>
      </c>
      <c r="E3498" s="7">
        <v>6104</v>
      </c>
      <c r="F3498" t="s">
        <v>10146</v>
      </c>
      <c r="G3498" t="s">
        <v>10143</v>
      </c>
      <c r="H3498">
        <v>50.559236499999997</v>
      </c>
      <c r="I3498">
        <v>4.6952550000000004</v>
      </c>
      <c r="J3498">
        <v>5030</v>
      </c>
      <c r="K3498" t="s">
        <v>10147</v>
      </c>
      <c r="L3498" t="s">
        <v>10148</v>
      </c>
      <c r="M3498" t="s">
        <v>58</v>
      </c>
      <c r="N3498" t="s">
        <v>168</v>
      </c>
      <c r="O3498" t="s">
        <v>158</v>
      </c>
      <c r="P3498" s="37"/>
      <c r="Q3498" s="38"/>
      <c r="R3498" s="38"/>
      <c r="S3498" s="38"/>
      <c r="T3498" s="38"/>
      <c r="U3498" s="38"/>
      <c r="V3498" s="38"/>
      <c r="W3498" s="38"/>
      <c r="X3498" s="39"/>
      <c r="Y3498" s="38"/>
      <c r="Z3498" s="38"/>
      <c r="AA3498" s="38"/>
      <c r="AB3498" s="38"/>
      <c r="AC3498" s="38"/>
      <c r="AD3498" s="38"/>
      <c r="AE3498" s="38"/>
      <c r="AF3498" s="37"/>
      <c r="AG3498" s="38"/>
      <c r="AH3498" s="39"/>
      <c r="AI3498" s="8">
        <f t="shared" si="178"/>
        <v>0</v>
      </c>
      <c r="AJ3498" s="9">
        <f t="shared" si="177"/>
        <v>0</v>
      </c>
      <c r="AK3498" s="10">
        <f t="shared" si="179"/>
        <v>0</v>
      </c>
    </row>
    <row r="3499" spans="1:37">
      <c r="A3499" t="s">
        <v>3592</v>
      </c>
      <c r="B3499" t="s">
        <v>3592</v>
      </c>
      <c r="C3499" t="s">
        <v>120</v>
      </c>
      <c r="D3499">
        <v>3072</v>
      </c>
      <c r="E3499" s="7">
        <v>6105</v>
      </c>
      <c r="F3499" t="s">
        <v>10149</v>
      </c>
      <c r="G3499" t="s">
        <v>10150</v>
      </c>
      <c r="H3499">
        <v>50.560848100000001</v>
      </c>
      <c r="I3499">
        <v>4.6915820999999998</v>
      </c>
      <c r="J3499">
        <v>5030</v>
      </c>
      <c r="K3499" t="s">
        <v>10151</v>
      </c>
      <c r="L3499" t="s">
        <v>10152</v>
      </c>
      <c r="M3499" t="s">
        <v>58</v>
      </c>
      <c r="N3499" t="s">
        <v>168</v>
      </c>
      <c r="O3499" t="s">
        <v>158</v>
      </c>
      <c r="P3499" s="40"/>
      <c r="Q3499" s="41"/>
      <c r="R3499" s="41"/>
      <c r="S3499" s="41"/>
      <c r="T3499" s="41"/>
      <c r="U3499" s="41"/>
      <c r="V3499" s="41"/>
      <c r="W3499" s="41"/>
      <c r="X3499" s="42"/>
      <c r="Y3499" s="41"/>
      <c r="Z3499" s="41"/>
      <c r="AA3499" s="41"/>
      <c r="AB3499" s="41"/>
      <c r="AC3499" s="41"/>
      <c r="AD3499" s="41"/>
      <c r="AE3499" s="41"/>
      <c r="AF3499" s="40"/>
      <c r="AG3499" s="41"/>
      <c r="AH3499" s="42"/>
      <c r="AI3499" s="11">
        <f t="shared" si="178"/>
        <v>0</v>
      </c>
      <c r="AJ3499" s="12">
        <f t="shared" ref="AJ3499:AJ3539" si="180">IF(AND(AI3499&gt;0,O3499="OUI"),1,0)</f>
        <v>0</v>
      </c>
      <c r="AK3499" s="13">
        <f t="shared" si="179"/>
        <v>0</v>
      </c>
    </row>
    <row r="3500" spans="1:37">
      <c r="A3500" t="s">
        <v>3592</v>
      </c>
      <c r="B3500" t="s">
        <v>3592</v>
      </c>
      <c r="C3500" t="s">
        <v>120</v>
      </c>
      <c r="D3500">
        <v>3074</v>
      </c>
      <c r="E3500" s="7">
        <v>6107</v>
      </c>
      <c r="F3500" t="s">
        <v>10153</v>
      </c>
      <c r="G3500" t="s">
        <v>10150</v>
      </c>
      <c r="H3500">
        <v>50.560848100000001</v>
      </c>
      <c r="I3500">
        <v>4.6915820999999998</v>
      </c>
      <c r="J3500">
        <v>5030</v>
      </c>
      <c r="K3500" t="s">
        <v>10151</v>
      </c>
      <c r="L3500" t="s">
        <v>10154</v>
      </c>
      <c r="M3500" t="s">
        <v>58</v>
      </c>
      <c r="N3500" t="s">
        <v>168</v>
      </c>
      <c r="O3500" t="s">
        <v>158</v>
      </c>
      <c r="P3500" s="37"/>
      <c r="Q3500" s="38"/>
      <c r="R3500" s="38"/>
      <c r="S3500" s="38"/>
      <c r="T3500" s="38"/>
      <c r="U3500" s="38"/>
      <c r="V3500" s="38"/>
      <c r="W3500" s="38"/>
      <c r="X3500" s="39"/>
      <c r="Y3500" s="38"/>
      <c r="Z3500" s="38"/>
      <c r="AA3500" s="38"/>
      <c r="AB3500" s="38"/>
      <c r="AC3500" s="38"/>
      <c r="AD3500" s="38"/>
      <c r="AE3500" s="38"/>
      <c r="AF3500" s="37"/>
      <c r="AG3500" s="38"/>
      <c r="AH3500" s="39"/>
      <c r="AI3500" s="8">
        <f t="shared" si="178"/>
        <v>0</v>
      </c>
      <c r="AJ3500" s="9">
        <f t="shared" si="180"/>
        <v>0</v>
      </c>
      <c r="AK3500" s="10">
        <f t="shared" si="179"/>
        <v>0</v>
      </c>
    </row>
    <row r="3501" spans="1:37">
      <c r="A3501" t="s">
        <v>3592</v>
      </c>
      <c r="B3501" t="s">
        <v>3592</v>
      </c>
      <c r="C3501" t="s">
        <v>182</v>
      </c>
      <c r="D3501">
        <v>3075</v>
      </c>
      <c r="E3501" s="7">
        <v>6109</v>
      </c>
      <c r="F3501" t="s">
        <v>10155</v>
      </c>
      <c r="G3501" t="s">
        <v>10156</v>
      </c>
      <c r="H3501">
        <v>50.5601214</v>
      </c>
      <c r="I3501">
        <v>4.6853666</v>
      </c>
      <c r="J3501">
        <v>5030</v>
      </c>
      <c r="K3501" t="s">
        <v>10157</v>
      </c>
      <c r="L3501" t="s">
        <v>10158</v>
      </c>
      <c r="M3501" t="s">
        <v>58</v>
      </c>
      <c r="N3501" t="s">
        <v>168</v>
      </c>
      <c r="O3501" t="s">
        <v>158</v>
      </c>
      <c r="P3501" s="40"/>
      <c r="Q3501" s="41"/>
      <c r="R3501" s="41"/>
      <c r="S3501" s="41"/>
      <c r="T3501" s="41"/>
      <c r="U3501" s="41"/>
      <c r="V3501" s="41"/>
      <c r="W3501" s="41"/>
      <c r="X3501" s="42"/>
      <c r="Y3501" s="41"/>
      <c r="Z3501" s="41"/>
      <c r="AA3501" s="41"/>
      <c r="AB3501" s="41"/>
      <c r="AC3501" s="41"/>
      <c r="AD3501" s="41"/>
      <c r="AE3501" s="41"/>
      <c r="AF3501" s="40"/>
      <c r="AG3501" s="41"/>
      <c r="AH3501" s="42"/>
      <c r="AI3501" s="11">
        <f t="shared" si="178"/>
        <v>0</v>
      </c>
      <c r="AJ3501" s="12">
        <f t="shared" si="180"/>
        <v>0</v>
      </c>
      <c r="AK3501" s="13">
        <f t="shared" si="179"/>
        <v>0</v>
      </c>
    </row>
    <row r="3502" spans="1:37">
      <c r="A3502" t="s">
        <v>3592</v>
      </c>
      <c r="B3502" t="s">
        <v>3592</v>
      </c>
      <c r="C3502" t="s">
        <v>182</v>
      </c>
      <c r="D3502">
        <v>3076</v>
      </c>
      <c r="E3502" s="7">
        <v>6110</v>
      </c>
      <c r="F3502" t="s">
        <v>10159</v>
      </c>
      <c r="G3502" t="s">
        <v>10160</v>
      </c>
      <c r="H3502">
        <v>50.555807299999998</v>
      </c>
      <c r="I3502">
        <v>4.6984237000000002</v>
      </c>
      <c r="J3502">
        <v>5030</v>
      </c>
      <c r="K3502" t="s">
        <v>10161</v>
      </c>
      <c r="L3502" t="s">
        <v>10162</v>
      </c>
      <c r="M3502" t="s">
        <v>212</v>
      </c>
      <c r="N3502" t="s">
        <v>218</v>
      </c>
      <c r="O3502" t="s">
        <v>158</v>
      </c>
      <c r="P3502" s="37"/>
      <c r="Q3502" s="38"/>
      <c r="R3502" s="38"/>
      <c r="S3502" s="38"/>
      <c r="T3502" s="38"/>
      <c r="U3502" s="38"/>
      <c r="V3502" s="38"/>
      <c r="W3502" s="38"/>
      <c r="X3502" s="39"/>
      <c r="Y3502" s="38"/>
      <c r="Z3502" s="38"/>
      <c r="AA3502" s="38"/>
      <c r="AB3502" s="38"/>
      <c r="AC3502" s="38"/>
      <c r="AD3502" s="38"/>
      <c r="AE3502" s="38"/>
      <c r="AF3502" s="37"/>
      <c r="AG3502" s="38"/>
      <c r="AH3502" s="39"/>
      <c r="AI3502" s="8">
        <f t="shared" si="178"/>
        <v>0</v>
      </c>
      <c r="AJ3502" s="9">
        <f t="shared" si="180"/>
        <v>0</v>
      </c>
      <c r="AK3502" s="10">
        <f t="shared" si="179"/>
        <v>0</v>
      </c>
    </row>
    <row r="3503" spans="1:37">
      <c r="A3503" t="s">
        <v>3592</v>
      </c>
      <c r="B3503" t="s">
        <v>3592</v>
      </c>
      <c r="C3503" t="s">
        <v>182</v>
      </c>
      <c r="D3503">
        <v>3078</v>
      </c>
      <c r="E3503" s="7">
        <v>6113</v>
      </c>
      <c r="F3503" t="s">
        <v>10163</v>
      </c>
      <c r="G3503" t="s">
        <v>10164</v>
      </c>
      <c r="H3503">
        <v>50.4801067</v>
      </c>
      <c r="I3503">
        <v>4.7032173999999998</v>
      </c>
      <c r="J3503">
        <v>5190</v>
      </c>
      <c r="K3503" t="s">
        <v>10165</v>
      </c>
      <c r="L3503" t="s">
        <v>10166</v>
      </c>
      <c r="M3503" t="s">
        <v>58</v>
      </c>
      <c r="N3503" t="s">
        <v>59</v>
      </c>
      <c r="O3503" t="s">
        <v>60</v>
      </c>
      <c r="P3503" s="40"/>
      <c r="Q3503" s="41"/>
      <c r="R3503" s="41"/>
      <c r="S3503" s="41"/>
      <c r="T3503" s="41"/>
      <c r="U3503" s="41"/>
      <c r="V3503" s="41"/>
      <c r="W3503" s="41"/>
      <c r="X3503" s="42"/>
      <c r="Y3503" s="41"/>
      <c r="Z3503" s="41"/>
      <c r="AA3503" s="41"/>
      <c r="AB3503" s="41"/>
      <c r="AC3503" s="41"/>
      <c r="AD3503" s="41"/>
      <c r="AE3503" s="41"/>
      <c r="AF3503" s="40"/>
      <c r="AG3503" s="41"/>
      <c r="AH3503" s="42"/>
      <c r="AI3503" s="11">
        <f t="shared" si="178"/>
        <v>0</v>
      </c>
      <c r="AJ3503" s="12">
        <f t="shared" si="180"/>
        <v>0</v>
      </c>
      <c r="AK3503" s="13">
        <f t="shared" si="179"/>
        <v>0</v>
      </c>
    </row>
    <row r="3504" spans="1:37">
      <c r="A3504" t="s">
        <v>3592</v>
      </c>
      <c r="B3504" t="s">
        <v>3592</v>
      </c>
      <c r="C3504" t="s">
        <v>120</v>
      </c>
      <c r="D3504">
        <v>3079</v>
      </c>
      <c r="E3504" s="7">
        <v>6114</v>
      </c>
      <c r="F3504" t="s">
        <v>3388</v>
      </c>
      <c r="G3504" t="s">
        <v>10167</v>
      </c>
      <c r="H3504">
        <v>50.465716100000002</v>
      </c>
      <c r="I3504">
        <v>4.6981105999999997</v>
      </c>
      <c r="J3504">
        <v>5190</v>
      </c>
      <c r="K3504" t="s">
        <v>10168</v>
      </c>
      <c r="L3504" t="s">
        <v>10169</v>
      </c>
      <c r="M3504" t="s">
        <v>58</v>
      </c>
      <c r="N3504" t="s">
        <v>59</v>
      </c>
      <c r="O3504" t="s">
        <v>158</v>
      </c>
      <c r="P3504" s="37"/>
      <c r="Q3504" s="38"/>
      <c r="R3504" s="38"/>
      <c r="S3504" s="38"/>
      <c r="T3504" s="38"/>
      <c r="U3504" s="38"/>
      <c r="V3504" s="38"/>
      <c r="W3504" s="38"/>
      <c r="X3504" s="39"/>
      <c r="Y3504" s="38"/>
      <c r="Z3504" s="38"/>
      <c r="AA3504" s="38"/>
      <c r="AB3504" s="38"/>
      <c r="AC3504" s="38"/>
      <c r="AD3504" s="38"/>
      <c r="AE3504" s="38"/>
      <c r="AF3504" s="37"/>
      <c r="AG3504" s="38"/>
      <c r="AH3504" s="39"/>
      <c r="AI3504" s="8">
        <f t="shared" si="178"/>
        <v>0</v>
      </c>
      <c r="AJ3504" s="9">
        <f t="shared" si="180"/>
        <v>0</v>
      </c>
      <c r="AK3504" s="10">
        <f t="shared" si="179"/>
        <v>0</v>
      </c>
    </row>
    <row r="3505" spans="1:37">
      <c r="A3505" t="s">
        <v>3592</v>
      </c>
      <c r="B3505" t="s">
        <v>3592</v>
      </c>
      <c r="C3505" t="s">
        <v>120</v>
      </c>
      <c r="D3505">
        <v>3080</v>
      </c>
      <c r="E3505" s="7">
        <v>6115</v>
      </c>
      <c r="F3505" t="s">
        <v>10170</v>
      </c>
      <c r="G3505" t="s">
        <v>10171</v>
      </c>
      <c r="H3505">
        <v>50.444651299999997</v>
      </c>
      <c r="I3505">
        <v>4.6714102999999998</v>
      </c>
      <c r="J3505">
        <v>5190</v>
      </c>
      <c r="K3505" t="s">
        <v>10172</v>
      </c>
      <c r="L3505" t="s">
        <v>10173</v>
      </c>
      <c r="M3505" t="s">
        <v>58</v>
      </c>
      <c r="N3505" t="s">
        <v>59</v>
      </c>
      <c r="O3505" t="s">
        <v>60</v>
      </c>
      <c r="P3505" s="40"/>
      <c r="Q3505" s="41"/>
      <c r="R3505" s="41"/>
      <c r="S3505" s="41"/>
      <c r="T3505" s="41"/>
      <c r="U3505" s="41"/>
      <c r="V3505" s="41"/>
      <c r="W3505" s="41"/>
      <c r="X3505" s="42"/>
      <c r="Y3505" s="41"/>
      <c r="Z3505" s="41"/>
      <c r="AA3505" s="41"/>
      <c r="AB3505" s="41"/>
      <c r="AC3505" s="41"/>
      <c r="AD3505" s="41"/>
      <c r="AE3505" s="41"/>
      <c r="AF3505" s="40"/>
      <c r="AG3505" s="41"/>
      <c r="AH3505" s="42"/>
      <c r="AI3505" s="11">
        <f t="shared" si="178"/>
        <v>0</v>
      </c>
      <c r="AJ3505" s="12">
        <f t="shared" si="180"/>
        <v>0</v>
      </c>
      <c r="AK3505" s="13">
        <f t="shared" si="179"/>
        <v>0</v>
      </c>
    </row>
    <row r="3506" spans="1:37">
      <c r="A3506" t="s">
        <v>3592</v>
      </c>
      <c r="B3506" t="s">
        <v>3592</v>
      </c>
      <c r="C3506" t="s">
        <v>120</v>
      </c>
      <c r="D3506">
        <v>3081</v>
      </c>
      <c r="E3506" s="7">
        <v>6116</v>
      </c>
      <c r="F3506" t="s">
        <v>763</v>
      </c>
      <c r="G3506" t="s">
        <v>10174</v>
      </c>
      <c r="H3506">
        <v>50.466147200000002</v>
      </c>
      <c r="I3506">
        <v>4.6647740000000004</v>
      </c>
      <c r="J3506">
        <v>5190</v>
      </c>
      <c r="K3506" t="s">
        <v>10175</v>
      </c>
      <c r="L3506" t="s">
        <v>10176</v>
      </c>
      <c r="M3506" t="s">
        <v>58</v>
      </c>
      <c r="N3506" t="s">
        <v>59</v>
      </c>
      <c r="O3506" t="s">
        <v>158</v>
      </c>
      <c r="P3506" s="37"/>
      <c r="Q3506" s="38"/>
      <c r="R3506" s="38"/>
      <c r="S3506" s="38"/>
      <c r="T3506" s="38"/>
      <c r="U3506" s="38"/>
      <c r="V3506" s="38"/>
      <c r="W3506" s="38"/>
      <c r="X3506" s="39"/>
      <c r="Y3506" s="38"/>
      <c r="Z3506" s="38"/>
      <c r="AA3506" s="38"/>
      <c r="AB3506" s="38"/>
      <c r="AC3506" s="38"/>
      <c r="AD3506" s="38"/>
      <c r="AE3506" s="38"/>
      <c r="AF3506" s="37"/>
      <c r="AG3506" s="38"/>
      <c r="AH3506" s="39"/>
      <c r="AI3506" s="8">
        <f t="shared" si="178"/>
        <v>0</v>
      </c>
      <c r="AJ3506" s="9">
        <f t="shared" si="180"/>
        <v>0</v>
      </c>
      <c r="AK3506" s="10">
        <f t="shared" si="179"/>
        <v>0</v>
      </c>
    </row>
    <row r="3507" spans="1:37">
      <c r="A3507" t="s">
        <v>3592</v>
      </c>
      <c r="B3507" t="s">
        <v>3592</v>
      </c>
      <c r="C3507" t="s">
        <v>120</v>
      </c>
      <c r="D3507">
        <v>3082</v>
      </c>
      <c r="E3507" s="7">
        <v>6119</v>
      </c>
      <c r="F3507" t="s">
        <v>763</v>
      </c>
      <c r="G3507" t="s">
        <v>10177</v>
      </c>
      <c r="H3507">
        <v>50.482349800000001</v>
      </c>
      <c r="I3507">
        <v>4.7033259999999997</v>
      </c>
      <c r="J3507">
        <v>5190</v>
      </c>
      <c r="K3507" t="s">
        <v>10178</v>
      </c>
      <c r="L3507" t="s">
        <v>10179</v>
      </c>
      <c r="M3507" t="s">
        <v>58</v>
      </c>
      <c r="N3507" t="s">
        <v>59</v>
      </c>
      <c r="O3507" t="s">
        <v>158</v>
      </c>
      <c r="P3507" s="40"/>
      <c r="Q3507" s="41"/>
      <c r="R3507" s="41"/>
      <c r="S3507" s="41"/>
      <c r="T3507" s="41"/>
      <c r="U3507" s="41"/>
      <c r="V3507" s="41"/>
      <c r="W3507" s="41"/>
      <c r="X3507" s="42"/>
      <c r="Y3507" s="41"/>
      <c r="Z3507" s="41"/>
      <c r="AA3507" s="41"/>
      <c r="AB3507" s="41"/>
      <c r="AC3507" s="41"/>
      <c r="AD3507" s="41"/>
      <c r="AE3507" s="41"/>
      <c r="AF3507" s="40"/>
      <c r="AG3507" s="41"/>
      <c r="AH3507" s="42"/>
      <c r="AI3507" s="11">
        <f t="shared" si="178"/>
        <v>0</v>
      </c>
      <c r="AJ3507" s="12">
        <f t="shared" si="180"/>
        <v>0</v>
      </c>
      <c r="AK3507" s="13">
        <f t="shared" si="179"/>
        <v>0</v>
      </c>
    </row>
    <row r="3508" spans="1:37">
      <c r="A3508" t="s">
        <v>3592</v>
      </c>
      <c r="B3508" t="s">
        <v>3592</v>
      </c>
      <c r="C3508" t="s">
        <v>182</v>
      </c>
      <c r="D3508">
        <v>3083</v>
      </c>
      <c r="E3508" s="7">
        <v>6120</v>
      </c>
      <c r="F3508" t="s">
        <v>10180</v>
      </c>
      <c r="G3508" t="s">
        <v>10181</v>
      </c>
      <c r="H3508">
        <v>50.457253700000003</v>
      </c>
      <c r="I3508">
        <v>4.6951404999999999</v>
      </c>
      <c r="J3508">
        <v>5190</v>
      </c>
      <c r="K3508" t="s">
        <v>10182</v>
      </c>
      <c r="L3508" t="s">
        <v>10183</v>
      </c>
      <c r="M3508" t="s">
        <v>58</v>
      </c>
      <c r="N3508" t="s">
        <v>59</v>
      </c>
      <c r="O3508" t="s">
        <v>60</v>
      </c>
      <c r="P3508" s="37"/>
      <c r="Q3508" s="38"/>
      <c r="R3508" s="38"/>
      <c r="S3508" s="38"/>
      <c r="T3508" s="38"/>
      <c r="U3508" s="38"/>
      <c r="V3508" s="38"/>
      <c r="W3508" s="38"/>
      <c r="X3508" s="39"/>
      <c r="Y3508" s="38"/>
      <c r="Z3508" s="38"/>
      <c r="AA3508" s="38"/>
      <c r="AB3508" s="38"/>
      <c r="AC3508" s="38"/>
      <c r="AD3508" s="38"/>
      <c r="AE3508" s="38"/>
      <c r="AF3508" s="37"/>
      <c r="AG3508" s="38"/>
      <c r="AH3508" s="39"/>
      <c r="AI3508" s="8">
        <f t="shared" si="178"/>
        <v>0</v>
      </c>
      <c r="AJ3508" s="9">
        <f t="shared" si="180"/>
        <v>0</v>
      </c>
      <c r="AK3508" s="10">
        <f t="shared" si="179"/>
        <v>0</v>
      </c>
    </row>
    <row r="3509" spans="1:37">
      <c r="A3509" t="s">
        <v>3592</v>
      </c>
      <c r="B3509" t="s">
        <v>3592</v>
      </c>
      <c r="C3509" t="s">
        <v>182</v>
      </c>
      <c r="D3509">
        <v>3083</v>
      </c>
      <c r="E3509" s="7">
        <v>6121</v>
      </c>
      <c r="F3509" t="s">
        <v>10180</v>
      </c>
      <c r="G3509" t="s">
        <v>10184</v>
      </c>
      <c r="H3509">
        <v>50.440374499999997</v>
      </c>
      <c r="I3509">
        <v>4.6720392000000004</v>
      </c>
      <c r="J3509">
        <v>5190</v>
      </c>
      <c r="K3509" t="s">
        <v>10182</v>
      </c>
      <c r="L3509" t="s">
        <v>10183</v>
      </c>
      <c r="M3509" t="s">
        <v>58</v>
      </c>
      <c r="N3509" t="s">
        <v>59</v>
      </c>
      <c r="O3509" t="s">
        <v>60</v>
      </c>
      <c r="P3509" s="40"/>
      <c r="Q3509" s="41"/>
      <c r="R3509" s="41"/>
      <c r="S3509" s="41"/>
      <c r="T3509" s="41"/>
      <c r="U3509" s="41"/>
      <c r="V3509" s="41"/>
      <c r="W3509" s="41"/>
      <c r="X3509" s="42"/>
      <c r="Y3509" s="41"/>
      <c r="Z3509" s="41"/>
      <c r="AA3509" s="41"/>
      <c r="AB3509" s="41"/>
      <c r="AC3509" s="41"/>
      <c r="AD3509" s="41"/>
      <c r="AE3509" s="41"/>
      <c r="AF3509" s="40"/>
      <c r="AG3509" s="41"/>
      <c r="AH3509" s="42"/>
      <c r="AI3509" s="11">
        <f t="shared" si="178"/>
        <v>0</v>
      </c>
      <c r="AJ3509" s="12">
        <f t="shared" si="180"/>
        <v>0</v>
      </c>
      <c r="AK3509" s="13">
        <f t="shared" si="179"/>
        <v>0</v>
      </c>
    </row>
    <row r="3510" spans="1:37">
      <c r="A3510" t="s">
        <v>3592</v>
      </c>
      <c r="B3510" t="s">
        <v>3592</v>
      </c>
      <c r="C3510" t="s">
        <v>182</v>
      </c>
      <c r="D3510">
        <v>5125</v>
      </c>
      <c r="E3510" s="7">
        <v>6122</v>
      </c>
      <c r="F3510" t="s">
        <v>10185</v>
      </c>
      <c r="G3510" t="s">
        <v>10186</v>
      </c>
      <c r="H3510">
        <v>50.457269699999998</v>
      </c>
      <c r="I3510">
        <v>4.6594693999999999</v>
      </c>
      <c r="J3510">
        <v>5190</v>
      </c>
      <c r="K3510" t="s">
        <v>10187</v>
      </c>
      <c r="L3510" t="s">
        <v>10188</v>
      </c>
      <c r="M3510" t="s">
        <v>58</v>
      </c>
      <c r="N3510" t="s">
        <v>91</v>
      </c>
      <c r="O3510" t="s">
        <v>60</v>
      </c>
      <c r="P3510" s="37"/>
      <c r="Q3510" s="38"/>
      <c r="R3510" s="38"/>
      <c r="S3510" s="38"/>
      <c r="T3510" s="38"/>
      <c r="U3510" s="38"/>
      <c r="V3510" s="38"/>
      <c r="W3510" s="38"/>
      <c r="X3510" s="39"/>
      <c r="Y3510" s="38"/>
      <c r="Z3510" s="38"/>
      <c r="AA3510" s="38"/>
      <c r="AB3510" s="38"/>
      <c r="AC3510" s="38"/>
      <c r="AD3510" s="38"/>
      <c r="AE3510" s="38"/>
      <c r="AF3510" s="37"/>
      <c r="AG3510" s="38"/>
      <c r="AH3510" s="39"/>
      <c r="AI3510" s="8">
        <f t="shared" si="178"/>
        <v>0</v>
      </c>
      <c r="AJ3510" s="9">
        <f t="shared" si="180"/>
        <v>0</v>
      </c>
      <c r="AK3510" s="10">
        <f t="shared" si="179"/>
        <v>0</v>
      </c>
    </row>
    <row r="3511" spans="1:37">
      <c r="A3511" t="s">
        <v>3592</v>
      </c>
      <c r="B3511" t="s">
        <v>3592</v>
      </c>
      <c r="C3511" t="s">
        <v>182</v>
      </c>
      <c r="D3511">
        <v>5125</v>
      </c>
      <c r="E3511" s="7">
        <v>6123</v>
      </c>
      <c r="F3511" t="s">
        <v>10185</v>
      </c>
      <c r="G3511" t="s">
        <v>10189</v>
      </c>
      <c r="H3511">
        <v>50.477784399999997</v>
      </c>
      <c r="I3511">
        <v>4.6570292000000002</v>
      </c>
      <c r="J3511">
        <v>5190</v>
      </c>
      <c r="K3511" t="s">
        <v>10187</v>
      </c>
      <c r="L3511" t="s">
        <v>10188</v>
      </c>
      <c r="M3511" t="s">
        <v>58</v>
      </c>
      <c r="N3511" t="s">
        <v>65</v>
      </c>
      <c r="O3511" t="s">
        <v>60</v>
      </c>
      <c r="P3511" s="40"/>
      <c r="Q3511" s="41"/>
      <c r="R3511" s="41"/>
      <c r="S3511" s="41"/>
      <c r="T3511" s="41"/>
      <c r="U3511" s="41"/>
      <c r="V3511" s="41"/>
      <c r="W3511" s="41"/>
      <c r="X3511" s="42"/>
      <c r="Y3511" s="41"/>
      <c r="Z3511" s="41"/>
      <c r="AA3511" s="41"/>
      <c r="AB3511" s="41"/>
      <c r="AC3511" s="41"/>
      <c r="AD3511" s="41"/>
      <c r="AE3511" s="41"/>
      <c r="AF3511" s="40"/>
      <c r="AG3511" s="41"/>
      <c r="AH3511" s="42"/>
      <c r="AI3511" s="11">
        <f t="shared" si="178"/>
        <v>0</v>
      </c>
      <c r="AJ3511" s="12">
        <f t="shared" si="180"/>
        <v>0</v>
      </c>
      <c r="AK3511" s="13">
        <f t="shared" si="179"/>
        <v>0</v>
      </c>
    </row>
    <row r="3512" spans="1:37">
      <c r="A3512" t="s">
        <v>3592</v>
      </c>
      <c r="B3512" t="s">
        <v>3592</v>
      </c>
      <c r="C3512" t="s">
        <v>182</v>
      </c>
      <c r="D3512">
        <v>5125</v>
      </c>
      <c r="E3512" s="7">
        <v>6124</v>
      </c>
      <c r="F3512" t="s">
        <v>10185</v>
      </c>
      <c r="G3512" t="s">
        <v>10190</v>
      </c>
      <c r="H3512">
        <v>50.455638</v>
      </c>
      <c r="I3512">
        <v>4.702826</v>
      </c>
      <c r="J3512">
        <v>5190</v>
      </c>
      <c r="K3512" t="s">
        <v>10187</v>
      </c>
      <c r="L3512" t="s">
        <v>10188</v>
      </c>
      <c r="M3512" t="s">
        <v>58</v>
      </c>
      <c r="N3512" t="s">
        <v>65</v>
      </c>
      <c r="O3512" t="s">
        <v>60</v>
      </c>
      <c r="P3512" s="37"/>
      <c r="Q3512" s="38"/>
      <c r="R3512" s="38"/>
      <c r="S3512" s="38"/>
      <c r="T3512" s="38"/>
      <c r="U3512" s="38"/>
      <c r="V3512" s="38"/>
      <c r="W3512" s="38"/>
      <c r="X3512" s="39"/>
      <c r="Y3512" s="38"/>
      <c r="Z3512" s="38"/>
      <c r="AA3512" s="38"/>
      <c r="AB3512" s="38"/>
      <c r="AC3512" s="38"/>
      <c r="AD3512" s="38"/>
      <c r="AE3512" s="38"/>
      <c r="AF3512" s="37"/>
      <c r="AG3512" s="38"/>
      <c r="AH3512" s="39"/>
      <c r="AI3512" s="8">
        <f t="shared" si="178"/>
        <v>0</v>
      </c>
      <c r="AJ3512" s="9">
        <f t="shared" si="180"/>
        <v>0</v>
      </c>
      <c r="AK3512" s="10">
        <f t="shared" si="179"/>
        <v>0</v>
      </c>
    </row>
    <row r="3513" spans="1:37">
      <c r="A3513" t="s">
        <v>3592</v>
      </c>
      <c r="B3513" t="s">
        <v>3592</v>
      </c>
      <c r="C3513" t="s">
        <v>182</v>
      </c>
      <c r="D3513">
        <v>3084</v>
      </c>
      <c r="E3513" s="7">
        <v>6125</v>
      </c>
      <c r="F3513" t="s">
        <v>10191</v>
      </c>
      <c r="G3513" t="s">
        <v>10192</v>
      </c>
      <c r="H3513">
        <v>50.457269699999998</v>
      </c>
      <c r="I3513">
        <v>4.6594693999999999</v>
      </c>
      <c r="J3513">
        <v>5190</v>
      </c>
      <c r="K3513" t="s">
        <v>10193</v>
      </c>
      <c r="L3513" t="s">
        <v>10194</v>
      </c>
      <c r="M3513" t="s">
        <v>58</v>
      </c>
      <c r="N3513" t="s">
        <v>168</v>
      </c>
      <c r="O3513" t="s">
        <v>60</v>
      </c>
      <c r="P3513" s="40"/>
      <c r="Q3513" s="41"/>
      <c r="R3513" s="41"/>
      <c r="S3513" s="41"/>
      <c r="T3513" s="41"/>
      <c r="U3513" s="41"/>
      <c r="V3513" s="41"/>
      <c r="W3513" s="41"/>
      <c r="X3513" s="42"/>
      <c r="Y3513" s="41"/>
      <c r="Z3513" s="41"/>
      <c r="AA3513" s="41"/>
      <c r="AB3513" s="41"/>
      <c r="AC3513" s="41"/>
      <c r="AD3513" s="41"/>
      <c r="AE3513" s="41"/>
      <c r="AF3513" s="40"/>
      <c r="AG3513" s="41"/>
      <c r="AH3513" s="42"/>
      <c r="AI3513" s="11">
        <f t="shared" si="178"/>
        <v>0</v>
      </c>
      <c r="AJ3513" s="12">
        <f t="shared" si="180"/>
        <v>0</v>
      </c>
      <c r="AK3513" s="13">
        <f t="shared" si="179"/>
        <v>0</v>
      </c>
    </row>
    <row r="3514" spans="1:37">
      <c r="A3514" t="s">
        <v>3592</v>
      </c>
      <c r="B3514" t="s">
        <v>3592</v>
      </c>
      <c r="C3514" t="s">
        <v>53</v>
      </c>
      <c r="D3514">
        <v>3087</v>
      </c>
      <c r="E3514" s="7">
        <v>6129</v>
      </c>
      <c r="F3514" t="s">
        <v>10195</v>
      </c>
      <c r="G3514" t="s">
        <v>10196</v>
      </c>
      <c r="H3514">
        <v>50.505946399999999</v>
      </c>
      <c r="I3514">
        <v>4.8025364000000001</v>
      </c>
      <c r="J3514">
        <v>5080</v>
      </c>
      <c r="K3514" t="s">
        <v>10197</v>
      </c>
      <c r="L3514" t="s">
        <v>10198</v>
      </c>
      <c r="M3514" t="s">
        <v>58</v>
      </c>
      <c r="N3514" t="s">
        <v>59</v>
      </c>
      <c r="O3514" t="s">
        <v>60</v>
      </c>
      <c r="P3514" s="37"/>
      <c r="Q3514" s="38"/>
      <c r="R3514" s="38"/>
      <c r="S3514" s="38"/>
      <c r="T3514" s="38"/>
      <c r="U3514" s="38"/>
      <c r="V3514" s="38"/>
      <c r="W3514" s="38"/>
      <c r="X3514" s="39"/>
      <c r="Y3514" s="38"/>
      <c r="Z3514" s="38"/>
      <c r="AA3514" s="38"/>
      <c r="AB3514" s="38"/>
      <c r="AC3514" s="38"/>
      <c r="AD3514" s="38"/>
      <c r="AE3514" s="38"/>
      <c r="AF3514" s="37"/>
      <c r="AG3514" s="38"/>
      <c r="AH3514" s="39"/>
      <c r="AI3514" s="8">
        <f t="shared" si="178"/>
        <v>0</v>
      </c>
      <c r="AJ3514" s="9">
        <f t="shared" si="180"/>
        <v>0</v>
      </c>
      <c r="AK3514" s="10">
        <f t="shared" si="179"/>
        <v>0</v>
      </c>
    </row>
    <row r="3515" spans="1:37">
      <c r="A3515" t="s">
        <v>3592</v>
      </c>
      <c r="B3515" t="s">
        <v>3592</v>
      </c>
      <c r="C3515" t="s">
        <v>53</v>
      </c>
      <c r="D3515">
        <v>5719</v>
      </c>
      <c r="E3515" s="7">
        <v>6130</v>
      </c>
      <c r="F3515" t="s">
        <v>10199</v>
      </c>
      <c r="G3515" t="s">
        <v>10200</v>
      </c>
      <c r="H3515">
        <v>50.535852900000002</v>
      </c>
      <c r="I3515">
        <v>4.784834</v>
      </c>
      <c r="J3515">
        <v>5081</v>
      </c>
      <c r="K3515" t="s">
        <v>10201</v>
      </c>
      <c r="L3515" t="s">
        <v>10202</v>
      </c>
      <c r="M3515" t="s">
        <v>58</v>
      </c>
      <c r="N3515" t="s">
        <v>59</v>
      </c>
      <c r="O3515" t="s">
        <v>60</v>
      </c>
      <c r="P3515" s="40"/>
      <c r="Q3515" s="41"/>
      <c r="R3515" s="41"/>
      <c r="S3515" s="41"/>
      <c r="T3515" s="41"/>
      <c r="U3515" s="41"/>
      <c r="V3515" s="41"/>
      <c r="W3515" s="41"/>
      <c r="X3515" s="42"/>
      <c r="Y3515" s="41"/>
      <c r="Z3515" s="41"/>
      <c r="AA3515" s="41"/>
      <c r="AB3515" s="41"/>
      <c r="AC3515" s="41"/>
      <c r="AD3515" s="41"/>
      <c r="AE3515" s="41"/>
      <c r="AF3515" s="40"/>
      <c r="AG3515" s="41"/>
      <c r="AH3515" s="42"/>
      <c r="AI3515" s="11">
        <f t="shared" si="178"/>
        <v>0</v>
      </c>
      <c r="AJ3515" s="12">
        <f t="shared" si="180"/>
        <v>0</v>
      </c>
      <c r="AK3515" s="13">
        <f t="shared" si="179"/>
        <v>0</v>
      </c>
    </row>
    <row r="3516" spans="1:37">
      <c r="A3516" t="s">
        <v>3592</v>
      </c>
      <c r="B3516" t="s">
        <v>3592</v>
      </c>
      <c r="C3516" t="s">
        <v>53</v>
      </c>
      <c r="D3516">
        <v>3088</v>
      </c>
      <c r="E3516" s="7">
        <v>6131</v>
      </c>
      <c r="F3516" t="s">
        <v>10203</v>
      </c>
      <c r="G3516" t="s">
        <v>10204</v>
      </c>
      <c r="H3516">
        <v>50.551142300000002</v>
      </c>
      <c r="I3516">
        <v>4.7965184000000001</v>
      </c>
      <c r="J3516">
        <v>5081</v>
      </c>
      <c r="K3516" t="s">
        <v>10205</v>
      </c>
      <c r="L3516" t="s">
        <v>10206</v>
      </c>
      <c r="M3516" t="s">
        <v>58</v>
      </c>
      <c r="N3516" t="s">
        <v>59</v>
      </c>
      <c r="O3516" t="s">
        <v>60</v>
      </c>
      <c r="P3516" s="37"/>
      <c r="Q3516" s="38"/>
      <c r="R3516" s="38"/>
      <c r="S3516" s="38"/>
      <c r="T3516" s="38"/>
      <c r="U3516" s="38"/>
      <c r="V3516" s="38"/>
      <c r="W3516" s="38"/>
      <c r="X3516" s="39"/>
      <c r="Y3516" s="38"/>
      <c r="Z3516" s="38"/>
      <c r="AA3516" s="38"/>
      <c r="AB3516" s="38"/>
      <c r="AC3516" s="38"/>
      <c r="AD3516" s="38"/>
      <c r="AE3516" s="38"/>
      <c r="AF3516" s="37"/>
      <c r="AG3516" s="38"/>
      <c r="AH3516" s="39"/>
      <c r="AI3516" s="8">
        <f t="shared" si="178"/>
        <v>0</v>
      </c>
      <c r="AJ3516" s="9">
        <f t="shared" si="180"/>
        <v>0</v>
      </c>
      <c r="AK3516" s="10">
        <f t="shared" si="179"/>
        <v>0</v>
      </c>
    </row>
    <row r="3517" spans="1:37">
      <c r="A3517" t="s">
        <v>3592</v>
      </c>
      <c r="B3517" t="s">
        <v>3592</v>
      </c>
      <c r="C3517" t="s">
        <v>53</v>
      </c>
      <c r="D3517">
        <v>3088</v>
      </c>
      <c r="E3517" s="7">
        <v>6132</v>
      </c>
      <c r="F3517" t="s">
        <v>10203</v>
      </c>
      <c r="G3517" t="s">
        <v>10207</v>
      </c>
      <c r="H3517">
        <v>50.517394000000003</v>
      </c>
      <c r="I3517">
        <v>4.7783730000000002</v>
      </c>
      <c r="J3517">
        <v>5081</v>
      </c>
      <c r="K3517" t="s">
        <v>10205</v>
      </c>
      <c r="L3517" t="s">
        <v>10206</v>
      </c>
      <c r="M3517" t="s">
        <v>58</v>
      </c>
      <c r="N3517" t="s">
        <v>59</v>
      </c>
      <c r="O3517" t="s">
        <v>158</v>
      </c>
      <c r="P3517" s="40"/>
      <c r="Q3517" s="41"/>
      <c r="R3517" s="41"/>
      <c r="S3517" s="41"/>
      <c r="T3517" s="41"/>
      <c r="U3517" s="41"/>
      <c r="V3517" s="41"/>
      <c r="W3517" s="41"/>
      <c r="X3517" s="42"/>
      <c r="Y3517" s="41"/>
      <c r="Z3517" s="41"/>
      <c r="AA3517" s="41"/>
      <c r="AB3517" s="41"/>
      <c r="AC3517" s="41"/>
      <c r="AD3517" s="41"/>
      <c r="AE3517" s="41"/>
      <c r="AF3517" s="40"/>
      <c r="AG3517" s="41"/>
      <c r="AH3517" s="42"/>
      <c r="AI3517" s="11">
        <f t="shared" si="178"/>
        <v>0</v>
      </c>
      <c r="AJ3517" s="12">
        <f t="shared" si="180"/>
        <v>0</v>
      </c>
      <c r="AK3517" s="13">
        <f t="shared" si="179"/>
        <v>0</v>
      </c>
    </row>
    <row r="3518" spans="1:37">
      <c r="A3518" t="s">
        <v>3592</v>
      </c>
      <c r="B3518" t="s">
        <v>3592</v>
      </c>
      <c r="C3518" t="s">
        <v>53</v>
      </c>
      <c r="D3518">
        <v>3089</v>
      </c>
      <c r="E3518" s="7">
        <v>6133</v>
      </c>
      <c r="F3518" t="s">
        <v>10208</v>
      </c>
      <c r="G3518" t="s">
        <v>10209</v>
      </c>
      <c r="H3518">
        <v>50.5125733</v>
      </c>
      <c r="I3518">
        <v>4.8406549999999999</v>
      </c>
      <c r="J3518">
        <v>5080</v>
      </c>
      <c r="K3518" t="s">
        <v>10210</v>
      </c>
      <c r="L3518" t="s">
        <v>10211</v>
      </c>
      <c r="M3518" t="s">
        <v>58</v>
      </c>
      <c r="N3518" t="s">
        <v>59</v>
      </c>
      <c r="O3518" t="s">
        <v>60</v>
      </c>
      <c r="P3518" s="37"/>
      <c r="Q3518" s="38"/>
      <c r="R3518" s="38"/>
      <c r="S3518" s="38"/>
      <c r="T3518" s="38"/>
      <c r="U3518" s="38"/>
      <c r="V3518" s="38"/>
      <c r="W3518" s="38"/>
      <c r="X3518" s="39"/>
      <c r="Y3518" s="38"/>
      <c r="Z3518" s="38"/>
      <c r="AA3518" s="38"/>
      <c r="AB3518" s="38"/>
      <c r="AC3518" s="38"/>
      <c r="AD3518" s="38"/>
      <c r="AE3518" s="38"/>
      <c r="AF3518" s="37"/>
      <c r="AG3518" s="38"/>
      <c r="AH3518" s="39"/>
      <c r="AI3518" s="8">
        <f t="shared" si="178"/>
        <v>0</v>
      </c>
      <c r="AJ3518" s="9">
        <f t="shared" si="180"/>
        <v>0</v>
      </c>
      <c r="AK3518" s="10">
        <f t="shared" si="179"/>
        <v>0</v>
      </c>
    </row>
    <row r="3519" spans="1:37">
      <c r="A3519" t="s">
        <v>3592</v>
      </c>
      <c r="B3519" t="s">
        <v>3592</v>
      </c>
      <c r="C3519" t="s">
        <v>53</v>
      </c>
      <c r="D3519">
        <v>5719</v>
      </c>
      <c r="E3519" s="7">
        <v>6134</v>
      </c>
      <c r="F3519" t="s">
        <v>10199</v>
      </c>
      <c r="G3519" t="s">
        <v>10212</v>
      </c>
      <c r="H3519">
        <v>50.534604100000003</v>
      </c>
      <c r="I3519">
        <v>4.8595060999999999</v>
      </c>
      <c r="J3519">
        <v>5080</v>
      </c>
      <c r="K3519" t="s">
        <v>10201</v>
      </c>
      <c r="L3519" t="s">
        <v>10202</v>
      </c>
      <c r="M3519" t="s">
        <v>58</v>
      </c>
      <c r="N3519" t="s">
        <v>59</v>
      </c>
      <c r="O3519" t="s">
        <v>60</v>
      </c>
      <c r="P3519" s="40"/>
      <c r="Q3519" s="41"/>
      <c r="R3519" s="41"/>
      <c r="S3519" s="41"/>
      <c r="T3519" s="41"/>
      <c r="U3519" s="41"/>
      <c r="V3519" s="41"/>
      <c r="W3519" s="41"/>
      <c r="X3519" s="42"/>
      <c r="Y3519" s="41"/>
      <c r="Z3519" s="41"/>
      <c r="AA3519" s="41"/>
      <c r="AB3519" s="41"/>
      <c r="AC3519" s="41"/>
      <c r="AD3519" s="41"/>
      <c r="AE3519" s="41"/>
      <c r="AF3519" s="40"/>
      <c r="AG3519" s="41"/>
      <c r="AH3519" s="42"/>
      <c r="AI3519" s="11">
        <f t="shared" si="178"/>
        <v>0</v>
      </c>
      <c r="AJ3519" s="12">
        <f t="shared" si="180"/>
        <v>0</v>
      </c>
      <c r="AK3519" s="13">
        <f t="shared" si="179"/>
        <v>0</v>
      </c>
    </row>
    <row r="3520" spans="1:37">
      <c r="A3520" t="s">
        <v>3592</v>
      </c>
      <c r="B3520" t="s">
        <v>3592</v>
      </c>
      <c r="C3520" t="s">
        <v>120</v>
      </c>
      <c r="D3520">
        <v>3090</v>
      </c>
      <c r="E3520" s="7">
        <v>6135</v>
      </c>
      <c r="F3520" t="s">
        <v>1987</v>
      </c>
      <c r="G3520" t="s">
        <v>10213</v>
      </c>
      <c r="H3520">
        <v>50.506842200000001</v>
      </c>
      <c r="I3520">
        <v>4.8056364</v>
      </c>
      <c r="J3520">
        <v>5080</v>
      </c>
      <c r="K3520" t="s">
        <v>10214</v>
      </c>
      <c r="L3520" t="s">
        <v>10215</v>
      </c>
      <c r="M3520" t="s">
        <v>58</v>
      </c>
      <c r="N3520" t="s">
        <v>59</v>
      </c>
      <c r="O3520" t="s">
        <v>60</v>
      </c>
      <c r="P3520" s="37"/>
      <c r="Q3520" s="38"/>
      <c r="R3520" s="38"/>
      <c r="S3520" s="38"/>
      <c r="T3520" s="38"/>
      <c r="U3520" s="38"/>
      <c r="V3520" s="38"/>
      <c r="W3520" s="38"/>
      <c r="X3520" s="39"/>
      <c r="Y3520" s="38"/>
      <c r="Z3520" s="38"/>
      <c r="AA3520" s="38"/>
      <c r="AB3520" s="38"/>
      <c r="AC3520" s="38"/>
      <c r="AD3520" s="38"/>
      <c r="AE3520" s="38"/>
      <c r="AF3520" s="37"/>
      <c r="AG3520" s="38"/>
      <c r="AH3520" s="39"/>
      <c r="AI3520" s="8">
        <f t="shared" si="178"/>
        <v>0</v>
      </c>
      <c r="AJ3520" s="9">
        <f t="shared" si="180"/>
        <v>0</v>
      </c>
      <c r="AK3520" s="10">
        <f t="shared" si="179"/>
        <v>0</v>
      </c>
    </row>
    <row r="3521" spans="1:37">
      <c r="A3521" t="s">
        <v>3592</v>
      </c>
      <c r="B3521" t="s">
        <v>3592</v>
      </c>
      <c r="C3521" t="s">
        <v>120</v>
      </c>
      <c r="D3521">
        <v>3091</v>
      </c>
      <c r="E3521" s="7">
        <v>6136</v>
      </c>
      <c r="F3521" t="s">
        <v>10216</v>
      </c>
      <c r="G3521" t="s">
        <v>10217</v>
      </c>
      <c r="H3521">
        <v>50.550589199999997</v>
      </c>
      <c r="I3521">
        <v>4.7985908000000004</v>
      </c>
      <c r="J3521">
        <v>5081</v>
      </c>
      <c r="K3521" t="s">
        <v>10218</v>
      </c>
      <c r="L3521" t="s">
        <v>10219</v>
      </c>
      <c r="M3521" t="s">
        <v>58</v>
      </c>
      <c r="N3521" t="s">
        <v>59</v>
      </c>
      <c r="O3521" t="s">
        <v>60</v>
      </c>
      <c r="P3521" s="40"/>
      <c r="Q3521" s="41"/>
      <c r="R3521" s="41"/>
      <c r="S3521" s="41"/>
      <c r="T3521" s="41"/>
      <c r="U3521" s="41"/>
      <c r="V3521" s="41"/>
      <c r="W3521" s="41"/>
      <c r="X3521" s="42"/>
      <c r="Y3521" s="41"/>
      <c r="Z3521" s="41"/>
      <c r="AA3521" s="41"/>
      <c r="AB3521" s="41"/>
      <c r="AC3521" s="41"/>
      <c r="AD3521" s="41"/>
      <c r="AE3521" s="41"/>
      <c r="AF3521" s="40"/>
      <c r="AG3521" s="41"/>
      <c r="AH3521" s="42"/>
      <c r="AI3521" s="11">
        <f t="shared" si="178"/>
        <v>0</v>
      </c>
      <c r="AJ3521" s="12">
        <f t="shared" si="180"/>
        <v>0</v>
      </c>
      <c r="AK3521" s="13">
        <f t="shared" si="179"/>
        <v>0</v>
      </c>
    </row>
    <row r="3522" spans="1:37">
      <c r="A3522" t="s">
        <v>2832</v>
      </c>
      <c r="B3522" t="s">
        <v>3592</v>
      </c>
      <c r="C3522" t="s">
        <v>53</v>
      </c>
      <c r="D3522">
        <v>3092</v>
      </c>
      <c r="E3522" s="7">
        <v>6137</v>
      </c>
      <c r="F3522" t="s">
        <v>2336</v>
      </c>
      <c r="G3522" t="s">
        <v>10220</v>
      </c>
      <c r="H3522">
        <v>50.170431100000002</v>
      </c>
      <c r="I3522">
        <v>4.4116881000000001</v>
      </c>
      <c r="J3522">
        <v>5630</v>
      </c>
      <c r="K3522" t="s">
        <v>10221</v>
      </c>
      <c r="L3522" t="s">
        <v>10222</v>
      </c>
      <c r="M3522" t="s">
        <v>58</v>
      </c>
      <c r="N3522" t="s">
        <v>59</v>
      </c>
      <c r="O3522" t="s">
        <v>60</v>
      </c>
      <c r="P3522" s="37"/>
      <c r="Q3522" s="38"/>
      <c r="R3522" s="38"/>
      <c r="S3522" s="38"/>
      <c r="T3522" s="38"/>
      <c r="U3522" s="38"/>
      <c r="V3522" s="38"/>
      <c r="W3522" s="38"/>
      <c r="X3522" s="39"/>
      <c r="Y3522" s="38"/>
      <c r="Z3522" s="38"/>
      <c r="AA3522" s="38"/>
      <c r="AB3522" s="38"/>
      <c r="AC3522" s="38"/>
      <c r="AD3522" s="38"/>
      <c r="AE3522" s="38"/>
      <c r="AF3522" s="37"/>
      <c r="AG3522" s="38"/>
      <c r="AH3522" s="39"/>
      <c r="AI3522" s="8">
        <f t="shared" si="178"/>
        <v>0</v>
      </c>
      <c r="AJ3522" s="9">
        <f t="shared" si="180"/>
        <v>0</v>
      </c>
      <c r="AK3522" s="10">
        <f t="shared" si="179"/>
        <v>0</v>
      </c>
    </row>
    <row r="3523" spans="1:37">
      <c r="A3523" t="s">
        <v>2832</v>
      </c>
      <c r="B3523" t="s">
        <v>3592</v>
      </c>
      <c r="C3523" t="s">
        <v>53</v>
      </c>
      <c r="D3523">
        <v>95258</v>
      </c>
      <c r="E3523" s="7">
        <v>6138</v>
      </c>
      <c r="F3523" t="s">
        <v>10223</v>
      </c>
      <c r="G3523" t="s">
        <v>10224</v>
      </c>
      <c r="H3523">
        <v>50.189720399999999</v>
      </c>
      <c r="I3523">
        <v>4.4826274000000002</v>
      </c>
      <c r="J3523">
        <v>5630</v>
      </c>
      <c r="K3523" t="s">
        <v>10225</v>
      </c>
      <c r="L3523" t="s">
        <v>10226</v>
      </c>
      <c r="M3523" t="s">
        <v>58</v>
      </c>
      <c r="N3523" t="s">
        <v>59</v>
      </c>
      <c r="O3523" t="s">
        <v>60</v>
      </c>
      <c r="P3523" s="40"/>
      <c r="Q3523" s="41"/>
      <c r="R3523" s="41"/>
      <c r="S3523" s="41"/>
      <c r="T3523" s="41"/>
      <c r="U3523" s="41"/>
      <c r="V3523" s="41"/>
      <c r="W3523" s="41"/>
      <c r="X3523" s="42"/>
      <c r="Y3523" s="41"/>
      <c r="Z3523" s="41"/>
      <c r="AA3523" s="41"/>
      <c r="AB3523" s="41"/>
      <c r="AC3523" s="41"/>
      <c r="AD3523" s="41"/>
      <c r="AE3523" s="41"/>
      <c r="AF3523" s="40"/>
      <c r="AG3523" s="41"/>
      <c r="AH3523" s="42"/>
      <c r="AI3523" s="11">
        <f t="shared" si="178"/>
        <v>0</v>
      </c>
      <c r="AJ3523" s="12">
        <f t="shared" si="180"/>
        <v>0</v>
      </c>
      <c r="AK3523" s="13">
        <f t="shared" si="179"/>
        <v>0</v>
      </c>
    </row>
    <row r="3524" spans="1:37">
      <c r="A3524" t="s">
        <v>2832</v>
      </c>
      <c r="B3524" t="s">
        <v>3592</v>
      </c>
      <c r="C3524" t="s">
        <v>53</v>
      </c>
      <c r="D3524">
        <v>95258</v>
      </c>
      <c r="E3524" s="7">
        <v>6140</v>
      </c>
      <c r="F3524" t="s">
        <v>10223</v>
      </c>
      <c r="G3524" t="s">
        <v>10227</v>
      </c>
      <c r="H3524">
        <v>50.224623100000002</v>
      </c>
      <c r="I3524">
        <v>4.4095674999999996</v>
      </c>
      <c r="J3524">
        <v>5630</v>
      </c>
      <c r="K3524" t="s">
        <v>10225</v>
      </c>
      <c r="L3524" t="s">
        <v>10226</v>
      </c>
      <c r="M3524" t="s">
        <v>58</v>
      </c>
      <c r="N3524" t="s">
        <v>59</v>
      </c>
      <c r="O3524" t="s">
        <v>60</v>
      </c>
      <c r="P3524" s="37"/>
      <c r="Q3524" s="38"/>
      <c r="R3524" s="38"/>
      <c r="S3524" s="38"/>
      <c r="T3524" s="38"/>
      <c r="U3524" s="38"/>
      <c r="V3524" s="38"/>
      <c r="W3524" s="38"/>
      <c r="X3524" s="39"/>
      <c r="Y3524" s="38"/>
      <c r="Z3524" s="38"/>
      <c r="AA3524" s="38"/>
      <c r="AB3524" s="38"/>
      <c r="AC3524" s="38"/>
      <c r="AD3524" s="38"/>
      <c r="AE3524" s="38"/>
      <c r="AF3524" s="37"/>
      <c r="AG3524" s="38"/>
      <c r="AH3524" s="39"/>
      <c r="AI3524" s="8">
        <f t="shared" si="178"/>
        <v>0</v>
      </c>
      <c r="AJ3524" s="9">
        <f t="shared" si="180"/>
        <v>0</v>
      </c>
      <c r="AK3524" s="10">
        <f t="shared" si="179"/>
        <v>0</v>
      </c>
    </row>
    <row r="3525" spans="1:37">
      <c r="A3525" t="s">
        <v>2832</v>
      </c>
      <c r="B3525" t="s">
        <v>3592</v>
      </c>
      <c r="C3525" t="s">
        <v>53</v>
      </c>
      <c r="D3525">
        <v>95258</v>
      </c>
      <c r="E3525" s="7">
        <v>6141</v>
      </c>
      <c r="F3525" t="s">
        <v>10223</v>
      </c>
      <c r="G3525" t="s">
        <v>10228</v>
      </c>
      <c r="H3525">
        <v>50.2206197</v>
      </c>
      <c r="I3525">
        <v>4.4569459</v>
      </c>
      <c r="J3525">
        <v>5630</v>
      </c>
      <c r="K3525" t="s">
        <v>10225</v>
      </c>
      <c r="L3525" t="s">
        <v>10226</v>
      </c>
      <c r="M3525" t="s">
        <v>58</v>
      </c>
      <c r="N3525" t="s">
        <v>59</v>
      </c>
      <c r="O3525" t="s">
        <v>60</v>
      </c>
      <c r="P3525" s="40"/>
      <c r="Q3525" s="41"/>
      <c r="R3525" s="41"/>
      <c r="S3525" s="41"/>
      <c r="T3525" s="41"/>
      <c r="U3525" s="41"/>
      <c r="V3525" s="41"/>
      <c r="W3525" s="41"/>
      <c r="X3525" s="42"/>
      <c r="Y3525" s="41"/>
      <c r="Z3525" s="41"/>
      <c r="AA3525" s="41"/>
      <c r="AB3525" s="41"/>
      <c r="AC3525" s="41"/>
      <c r="AD3525" s="41"/>
      <c r="AE3525" s="41"/>
      <c r="AF3525" s="40"/>
      <c r="AG3525" s="41"/>
      <c r="AH3525" s="42"/>
      <c r="AI3525" s="11">
        <f t="shared" si="178"/>
        <v>0</v>
      </c>
      <c r="AJ3525" s="12">
        <f t="shared" si="180"/>
        <v>0</v>
      </c>
      <c r="AK3525" s="13">
        <f t="shared" si="179"/>
        <v>0</v>
      </c>
    </row>
    <row r="3526" spans="1:37">
      <c r="A3526" t="s">
        <v>2832</v>
      </c>
      <c r="B3526" t="s">
        <v>3592</v>
      </c>
      <c r="C3526" t="s">
        <v>53</v>
      </c>
      <c r="D3526">
        <v>95258</v>
      </c>
      <c r="E3526" s="7">
        <v>6143</v>
      </c>
      <c r="F3526" t="s">
        <v>10223</v>
      </c>
      <c r="G3526" t="s">
        <v>10229</v>
      </c>
      <c r="H3526">
        <v>50.178533100000003</v>
      </c>
      <c r="I3526">
        <v>4.4656538000000001</v>
      </c>
      <c r="J3526">
        <v>5630</v>
      </c>
      <c r="K3526" t="s">
        <v>10225</v>
      </c>
      <c r="L3526" t="s">
        <v>10226</v>
      </c>
      <c r="M3526" t="s">
        <v>58</v>
      </c>
      <c r="N3526" t="s">
        <v>59</v>
      </c>
      <c r="O3526" t="s">
        <v>60</v>
      </c>
      <c r="P3526" s="37"/>
      <c r="Q3526" s="38"/>
      <c r="R3526" s="38"/>
      <c r="S3526" s="38"/>
      <c r="T3526" s="38"/>
      <c r="U3526" s="38"/>
      <c r="V3526" s="38"/>
      <c r="W3526" s="38"/>
      <c r="X3526" s="39"/>
      <c r="Y3526" s="38"/>
      <c r="Z3526" s="38"/>
      <c r="AA3526" s="38"/>
      <c r="AB3526" s="38"/>
      <c r="AC3526" s="38"/>
      <c r="AD3526" s="38"/>
      <c r="AE3526" s="38"/>
      <c r="AF3526" s="37"/>
      <c r="AG3526" s="38"/>
      <c r="AH3526" s="39"/>
      <c r="AI3526" s="8">
        <f t="shared" si="178"/>
        <v>0</v>
      </c>
      <c r="AJ3526" s="9">
        <f t="shared" si="180"/>
        <v>0</v>
      </c>
      <c r="AK3526" s="10">
        <f t="shared" si="179"/>
        <v>0</v>
      </c>
    </row>
    <row r="3527" spans="1:37">
      <c r="A3527" t="s">
        <v>2832</v>
      </c>
      <c r="B3527" t="s">
        <v>3592</v>
      </c>
      <c r="C3527" t="s">
        <v>120</v>
      </c>
      <c r="D3527">
        <v>3096</v>
      </c>
      <c r="E3527" s="7">
        <v>6145</v>
      </c>
      <c r="F3527" t="s">
        <v>10230</v>
      </c>
      <c r="G3527" t="s">
        <v>10231</v>
      </c>
      <c r="H3527">
        <v>49.968909799999999</v>
      </c>
      <c r="I3527">
        <v>4.5276907</v>
      </c>
      <c r="J3527">
        <v>5660</v>
      </c>
      <c r="K3527" t="s">
        <v>10232</v>
      </c>
      <c r="L3527" t="s">
        <v>10233</v>
      </c>
      <c r="M3527" t="s">
        <v>58</v>
      </c>
      <c r="N3527" t="s">
        <v>65</v>
      </c>
      <c r="O3527" t="s">
        <v>60</v>
      </c>
      <c r="P3527" s="40"/>
      <c r="Q3527" s="41"/>
      <c r="R3527" s="41"/>
      <c r="S3527" s="41"/>
      <c r="T3527" s="41"/>
      <c r="U3527" s="41"/>
      <c r="V3527" s="41"/>
      <c r="W3527" s="41"/>
      <c r="X3527" s="42"/>
      <c r="Y3527" s="41"/>
      <c r="Z3527" s="41"/>
      <c r="AA3527" s="41"/>
      <c r="AB3527" s="41"/>
      <c r="AC3527" s="41"/>
      <c r="AD3527" s="41"/>
      <c r="AE3527" s="41"/>
      <c r="AF3527" s="40"/>
      <c r="AG3527" s="41"/>
      <c r="AH3527" s="42"/>
      <c r="AI3527" s="11">
        <f t="shared" si="178"/>
        <v>0</v>
      </c>
      <c r="AJ3527" s="12">
        <f t="shared" si="180"/>
        <v>0</v>
      </c>
      <c r="AK3527" s="13">
        <f t="shared" si="179"/>
        <v>0</v>
      </c>
    </row>
    <row r="3528" spans="1:37">
      <c r="A3528" t="s">
        <v>2832</v>
      </c>
      <c r="B3528" t="s">
        <v>3592</v>
      </c>
      <c r="C3528" t="s">
        <v>53</v>
      </c>
      <c r="D3528">
        <v>3097</v>
      </c>
      <c r="E3528" s="7">
        <v>6147</v>
      </c>
      <c r="F3528" t="s">
        <v>10234</v>
      </c>
      <c r="G3528" t="s">
        <v>10235</v>
      </c>
      <c r="H3528">
        <v>50.093291200000003</v>
      </c>
      <c r="I3528">
        <v>4.5190422000000003</v>
      </c>
      <c r="J3528">
        <v>5660</v>
      </c>
      <c r="K3528" t="s">
        <v>10236</v>
      </c>
      <c r="L3528" t="s">
        <v>10237</v>
      </c>
      <c r="M3528" t="s">
        <v>58</v>
      </c>
      <c r="N3528" t="s">
        <v>59</v>
      </c>
      <c r="O3528" t="s">
        <v>60</v>
      </c>
      <c r="P3528" s="37"/>
      <c r="Q3528" s="38"/>
      <c r="R3528" s="38"/>
      <c r="S3528" s="38"/>
      <c r="T3528" s="38"/>
      <c r="U3528" s="38"/>
      <c r="V3528" s="38"/>
      <c r="W3528" s="38"/>
      <c r="X3528" s="39"/>
      <c r="Y3528" s="38"/>
      <c r="Z3528" s="38"/>
      <c r="AA3528" s="38"/>
      <c r="AB3528" s="38"/>
      <c r="AC3528" s="38"/>
      <c r="AD3528" s="38"/>
      <c r="AE3528" s="38"/>
      <c r="AF3528" s="37"/>
      <c r="AG3528" s="38"/>
      <c r="AH3528" s="39"/>
      <c r="AI3528" s="8">
        <f t="shared" si="178"/>
        <v>0</v>
      </c>
      <c r="AJ3528" s="9">
        <f t="shared" si="180"/>
        <v>0</v>
      </c>
      <c r="AK3528" s="10">
        <f t="shared" si="179"/>
        <v>0</v>
      </c>
    </row>
    <row r="3529" spans="1:37">
      <c r="A3529" t="s">
        <v>2832</v>
      </c>
      <c r="B3529" t="s">
        <v>3592</v>
      </c>
      <c r="C3529" t="s">
        <v>53</v>
      </c>
      <c r="D3529">
        <v>3097</v>
      </c>
      <c r="E3529" s="7">
        <v>6149</v>
      </c>
      <c r="F3529" t="s">
        <v>10234</v>
      </c>
      <c r="G3529" t="s">
        <v>10238</v>
      </c>
      <c r="H3529">
        <v>50.058936699999997</v>
      </c>
      <c r="I3529">
        <v>4.5341051999999999</v>
      </c>
      <c r="J3529">
        <v>5660</v>
      </c>
      <c r="K3529" t="s">
        <v>10236</v>
      </c>
      <c r="L3529" t="s">
        <v>10237</v>
      </c>
      <c r="M3529" t="s">
        <v>58</v>
      </c>
      <c r="N3529" t="s">
        <v>59</v>
      </c>
      <c r="O3529" t="s">
        <v>60</v>
      </c>
      <c r="P3529" s="40"/>
      <c r="Q3529" s="41"/>
      <c r="R3529" s="41"/>
      <c r="S3529" s="41"/>
      <c r="T3529" s="41"/>
      <c r="U3529" s="41"/>
      <c r="V3529" s="41"/>
      <c r="W3529" s="41"/>
      <c r="X3529" s="42"/>
      <c r="Y3529" s="41"/>
      <c r="Z3529" s="41"/>
      <c r="AA3529" s="41"/>
      <c r="AB3529" s="41"/>
      <c r="AC3529" s="41"/>
      <c r="AD3529" s="41"/>
      <c r="AE3529" s="41"/>
      <c r="AF3529" s="40"/>
      <c r="AG3529" s="41"/>
      <c r="AH3529" s="42"/>
      <c r="AI3529" s="11">
        <f t="shared" si="178"/>
        <v>0</v>
      </c>
      <c r="AJ3529" s="12">
        <f t="shared" si="180"/>
        <v>0</v>
      </c>
      <c r="AK3529" s="13">
        <f t="shared" si="179"/>
        <v>0</v>
      </c>
    </row>
    <row r="3530" spans="1:37">
      <c r="A3530" t="s">
        <v>2832</v>
      </c>
      <c r="B3530" t="s">
        <v>3592</v>
      </c>
      <c r="C3530" t="s">
        <v>53</v>
      </c>
      <c r="D3530">
        <v>3097</v>
      </c>
      <c r="E3530" s="7">
        <v>6150</v>
      </c>
      <c r="F3530" t="s">
        <v>10234</v>
      </c>
      <c r="G3530" t="s">
        <v>10239</v>
      </c>
      <c r="H3530">
        <v>50.079331199999999</v>
      </c>
      <c r="I3530">
        <v>4.5096144999999996</v>
      </c>
      <c r="J3530">
        <v>5660</v>
      </c>
      <c r="K3530" t="s">
        <v>10236</v>
      </c>
      <c r="L3530" t="s">
        <v>10237</v>
      </c>
      <c r="M3530" t="s">
        <v>58</v>
      </c>
      <c r="N3530" t="s">
        <v>59</v>
      </c>
      <c r="O3530" t="s">
        <v>60</v>
      </c>
      <c r="P3530" s="37"/>
      <c r="Q3530" s="38"/>
      <c r="R3530" s="38"/>
      <c r="S3530" s="38"/>
      <c r="T3530" s="38"/>
      <c r="U3530" s="38"/>
      <c r="V3530" s="38"/>
      <c r="W3530" s="38"/>
      <c r="X3530" s="39"/>
      <c r="Y3530" s="38"/>
      <c r="Z3530" s="38"/>
      <c r="AA3530" s="38"/>
      <c r="AB3530" s="38"/>
      <c r="AC3530" s="38"/>
      <c r="AD3530" s="38"/>
      <c r="AE3530" s="38"/>
      <c r="AF3530" s="37"/>
      <c r="AG3530" s="38"/>
      <c r="AH3530" s="39"/>
      <c r="AI3530" s="8">
        <f t="shared" si="178"/>
        <v>0</v>
      </c>
      <c r="AJ3530" s="9">
        <f t="shared" si="180"/>
        <v>0</v>
      </c>
      <c r="AK3530" s="10">
        <f t="shared" si="179"/>
        <v>0</v>
      </c>
    </row>
    <row r="3531" spans="1:37">
      <c r="A3531" t="s">
        <v>2832</v>
      </c>
      <c r="B3531" t="s">
        <v>3592</v>
      </c>
      <c r="C3531" t="s">
        <v>53</v>
      </c>
      <c r="D3531">
        <v>3098</v>
      </c>
      <c r="E3531" s="7">
        <v>6152</v>
      </c>
      <c r="F3531" t="s">
        <v>10240</v>
      </c>
      <c r="G3531" t="s">
        <v>10241</v>
      </c>
      <c r="H3531">
        <v>50.039697400000001</v>
      </c>
      <c r="I3531">
        <v>4.4536593</v>
      </c>
      <c r="J3531">
        <v>5660</v>
      </c>
      <c r="K3531" t="s">
        <v>10242</v>
      </c>
      <c r="L3531" t="s">
        <v>10243</v>
      </c>
      <c r="M3531" t="s">
        <v>58</v>
      </c>
      <c r="N3531" t="s">
        <v>59</v>
      </c>
      <c r="O3531" t="s">
        <v>60</v>
      </c>
      <c r="P3531" s="40"/>
      <c r="Q3531" s="41"/>
      <c r="R3531" s="41"/>
      <c r="S3531" s="41"/>
      <c r="T3531" s="41"/>
      <c r="U3531" s="41"/>
      <c r="V3531" s="41"/>
      <c r="W3531" s="41"/>
      <c r="X3531" s="42"/>
      <c r="Y3531" s="41"/>
      <c r="Z3531" s="41"/>
      <c r="AA3531" s="41"/>
      <c r="AB3531" s="41"/>
      <c r="AC3531" s="41"/>
      <c r="AD3531" s="41"/>
      <c r="AE3531" s="41"/>
      <c r="AF3531" s="40"/>
      <c r="AG3531" s="41"/>
      <c r="AH3531" s="42"/>
      <c r="AI3531" s="11">
        <f t="shared" si="178"/>
        <v>0</v>
      </c>
      <c r="AJ3531" s="12">
        <f t="shared" si="180"/>
        <v>0</v>
      </c>
      <c r="AK3531" s="13">
        <f t="shared" si="179"/>
        <v>0</v>
      </c>
    </row>
    <row r="3532" spans="1:37">
      <c r="A3532" t="s">
        <v>2832</v>
      </c>
      <c r="B3532" t="s">
        <v>3592</v>
      </c>
      <c r="C3532" t="s">
        <v>53</v>
      </c>
      <c r="D3532">
        <v>3098</v>
      </c>
      <c r="E3532" s="7">
        <v>6153</v>
      </c>
      <c r="F3532" t="s">
        <v>10240</v>
      </c>
      <c r="G3532" t="s">
        <v>10244</v>
      </c>
      <c r="H3532">
        <v>50.058549499999998</v>
      </c>
      <c r="I3532">
        <v>4.4370174000000002</v>
      </c>
      <c r="J3532">
        <v>5660</v>
      </c>
      <c r="K3532" t="s">
        <v>10242</v>
      </c>
      <c r="L3532" t="s">
        <v>10243</v>
      </c>
      <c r="M3532" t="s">
        <v>58</v>
      </c>
      <c r="N3532" t="s">
        <v>59</v>
      </c>
      <c r="O3532" t="s">
        <v>60</v>
      </c>
      <c r="P3532" s="37"/>
      <c r="Q3532" s="38"/>
      <c r="R3532" s="38"/>
      <c r="S3532" s="38"/>
      <c r="T3532" s="38"/>
      <c r="U3532" s="38"/>
      <c r="V3532" s="38"/>
      <c r="W3532" s="38"/>
      <c r="X3532" s="39"/>
      <c r="Y3532" s="38"/>
      <c r="Z3532" s="38"/>
      <c r="AA3532" s="38"/>
      <c r="AB3532" s="38"/>
      <c r="AC3532" s="38"/>
      <c r="AD3532" s="38"/>
      <c r="AE3532" s="38"/>
      <c r="AF3532" s="37"/>
      <c r="AG3532" s="38"/>
      <c r="AH3532" s="39"/>
      <c r="AI3532" s="8">
        <f t="shared" si="178"/>
        <v>0</v>
      </c>
      <c r="AJ3532" s="9">
        <f t="shared" si="180"/>
        <v>0</v>
      </c>
      <c r="AK3532" s="10">
        <f t="shared" si="179"/>
        <v>0</v>
      </c>
    </row>
    <row r="3533" spans="1:37">
      <c r="A3533" t="s">
        <v>2832</v>
      </c>
      <c r="B3533" t="s">
        <v>3592</v>
      </c>
      <c r="C3533" t="s">
        <v>53</v>
      </c>
      <c r="D3533">
        <v>3099</v>
      </c>
      <c r="E3533" s="7">
        <v>6154</v>
      </c>
      <c r="F3533" t="s">
        <v>10245</v>
      </c>
      <c r="G3533" t="s">
        <v>10246</v>
      </c>
      <c r="H3533">
        <v>50.024743200000003</v>
      </c>
      <c r="I3533">
        <v>4.4202769999999996</v>
      </c>
      <c r="J3533">
        <v>5660</v>
      </c>
      <c r="K3533" t="s">
        <v>10247</v>
      </c>
      <c r="L3533" t="s">
        <v>10248</v>
      </c>
      <c r="M3533" t="s">
        <v>58</v>
      </c>
      <c r="N3533" t="s">
        <v>59</v>
      </c>
      <c r="O3533" t="s">
        <v>60</v>
      </c>
      <c r="P3533" s="40"/>
      <c r="Q3533" s="41"/>
      <c r="R3533" s="41"/>
      <c r="S3533" s="41"/>
      <c r="T3533" s="41"/>
      <c r="U3533" s="41"/>
      <c r="V3533" s="41"/>
      <c r="W3533" s="41"/>
      <c r="X3533" s="42"/>
      <c r="Y3533" s="41"/>
      <c r="Z3533" s="41"/>
      <c r="AA3533" s="41"/>
      <c r="AB3533" s="41"/>
      <c r="AC3533" s="41"/>
      <c r="AD3533" s="41"/>
      <c r="AE3533" s="41"/>
      <c r="AF3533" s="40"/>
      <c r="AG3533" s="41"/>
      <c r="AH3533" s="42"/>
      <c r="AI3533" s="11">
        <f t="shared" si="178"/>
        <v>0</v>
      </c>
      <c r="AJ3533" s="12">
        <f t="shared" si="180"/>
        <v>0</v>
      </c>
      <c r="AK3533" s="13">
        <f t="shared" si="179"/>
        <v>0</v>
      </c>
    </row>
    <row r="3534" spans="1:37">
      <c r="A3534" t="s">
        <v>2832</v>
      </c>
      <c r="B3534" t="s">
        <v>3592</v>
      </c>
      <c r="C3534" t="s">
        <v>53</v>
      </c>
      <c r="D3534">
        <v>3099</v>
      </c>
      <c r="E3534" s="7">
        <v>6155</v>
      </c>
      <c r="F3534" t="s">
        <v>10245</v>
      </c>
      <c r="G3534" t="s">
        <v>10249</v>
      </c>
      <c r="H3534">
        <v>49.968591000000004</v>
      </c>
      <c r="I3534">
        <v>4.5280199000000003</v>
      </c>
      <c r="J3534">
        <v>5660</v>
      </c>
      <c r="K3534" t="s">
        <v>10247</v>
      </c>
      <c r="L3534" t="s">
        <v>10248</v>
      </c>
      <c r="M3534" t="s">
        <v>58</v>
      </c>
      <c r="N3534" t="s">
        <v>91</v>
      </c>
      <c r="O3534" t="s">
        <v>60</v>
      </c>
      <c r="P3534" s="37"/>
      <c r="Q3534" s="38"/>
      <c r="R3534" s="38"/>
      <c r="S3534" s="38"/>
      <c r="T3534" s="38"/>
      <c r="U3534" s="38"/>
      <c r="V3534" s="38"/>
      <c r="W3534" s="38"/>
      <c r="X3534" s="39"/>
      <c r="Y3534" s="38"/>
      <c r="Z3534" s="38"/>
      <c r="AA3534" s="38"/>
      <c r="AB3534" s="38"/>
      <c r="AC3534" s="38"/>
      <c r="AD3534" s="38"/>
      <c r="AE3534" s="38"/>
      <c r="AF3534" s="37"/>
      <c r="AG3534" s="38"/>
      <c r="AH3534" s="39"/>
      <c r="AI3534" s="8">
        <f t="shared" si="178"/>
        <v>0</v>
      </c>
      <c r="AJ3534" s="9">
        <f t="shared" si="180"/>
        <v>0</v>
      </c>
      <c r="AK3534" s="10">
        <f t="shared" si="179"/>
        <v>0</v>
      </c>
    </row>
    <row r="3535" spans="1:37">
      <c r="A3535" t="s">
        <v>2832</v>
      </c>
      <c r="B3535" t="s">
        <v>3592</v>
      </c>
      <c r="C3535" t="s">
        <v>53</v>
      </c>
      <c r="D3535">
        <v>3098</v>
      </c>
      <c r="E3535" s="7">
        <v>6156</v>
      </c>
      <c r="F3535" t="s">
        <v>10240</v>
      </c>
      <c r="G3535" t="s">
        <v>10250</v>
      </c>
      <c r="H3535">
        <v>50.035417600000002</v>
      </c>
      <c r="I3535">
        <v>4.4257730000000004</v>
      </c>
      <c r="J3535">
        <v>5660</v>
      </c>
      <c r="K3535" t="s">
        <v>10242</v>
      </c>
      <c r="L3535" t="s">
        <v>10243</v>
      </c>
      <c r="M3535" t="s">
        <v>58</v>
      </c>
      <c r="N3535" t="s">
        <v>59</v>
      </c>
      <c r="O3535" t="s">
        <v>60</v>
      </c>
      <c r="P3535" s="40"/>
      <c r="Q3535" s="41"/>
      <c r="R3535" s="41"/>
      <c r="S3535" s="41"/>
      <c r="T3535" s="41"/>
      <c r="U3535" s="41"/>
      <c r="V3535" s="41"/>
      <c r="W3535" s="41"/>
      <c r="X3535" s="42"/>
      <c r="Y3535" s="41"/>
      <c r="Z3535" s="41"/>
      <c r="AA3535" s="41"/>
      <c r="AB3535" s="41"/>
      <c r="AC3535" s="41"/>
      <c r="AD3535" s="41"/>
      <c r="AE3535" s="41"/>
      <c r="AF3535" s="40"/>
      <c r="AG3535" s="41"/>
      <c r="AH3535" s="42"/>
      <c r="AI3535" s="11">
        <f t="shared" si="178"/>
        <v>0</v>
      </c>
      <c r="AJ3535" s="12">
        <f t="shared" si="180"/>
        <v>0</v>
      </c>
      <c r="AK3535" s="13">
        <f t="shared" si="179"/>
        <v>0</v>
      </c>
    </row>
    <row r="3536" spans="1:37">
      <c r="A3536" t="s">
        <v>2832</v>
      </c>
      <c r="B3536" t="s">
        <v>3592</v>
      </c>
      <c r="C3536" t="s">
        <v>53</v>
      </c>
      <c r="D3536">
        <v>3099</v>
      </c>
      <c r="E3536" s="7">
        <v>6157</v>
      </c>
      <c r="F3536" t="s">
        <v>10245</v>
      </c>
      <c r="G3536" t="s">
        <v>10251</v>
      </c>
      <c r="H3536">
        <v>49.962589600000001</v>
      </c>
      <c r="I3536">
        <v>4.4548531999999996</v>
      </c>
      <c r="J3536">
        <v>5660</v>
      </c>
      <c r="K3536" t="s">
        <v>10247</v>
      </c>
      <c r="L3536" t="s">
        <v>10248</v>
      </c>
      <c r="M3536" t="s">
        <v>58</v>
      </c>
      <c r="N3536" t="s">
        <v>59</v>
      </c>
      <c r="O3536" t="s">
        <v>60</v>
      </c>
      <c r="P3536" s="37"/>
      <c r="Q3536" s="38"/>
      <c r="R3536" s="38"/>
      <c r="S3536" s="38"/>
      <c r="T3536" s="38"/>
      <c r="U3536" s="38"/>
      <c r="V3536" s="38"/>
      <c r="W3536" s="38"/>
      <c r="X3536" s="39"/>
      <c r="Y3536" s="38"/>
      <c r="Z3536" s="38"/>
      <c r="AA3536" s="38"/>
      <c r="AB3536" s="38"/>
      <c r="AC3536" s="38"/>
      <c r="AD3536" s="38"/>
      <c r="AE3536" s="38"/>
      <c r="AF3536" s="37"/>
      <c r="AG3536" s="38"/>
      <c r="AH3536" s="39"/>
      <c r="AI3536" s="8">
        <f t="shared" si="178"/>
        <v>0</v>
      </c>
      <c r="AJ3536" s="9">
        <f t="shared" si="180"/>
        <v>0</v>
      </c>
      <c r="AK3536" s="10">
        <f t="shared" si="179"/>
        <v>0</v>
      </c>
    </row>
    <row r="3537" spans="1:37">
      <c r="A3537" t="s">
        <v>2832</v>
      </c>
      <c r="B3537" t="s">
        <v>3592</v>
      </c>
      <c r="C3537" t="s">
        <v>53</v>
      </c>
      <c r="D3537">
        <v>3099</v>
      </c>
      <c r="E3537" s="7">
        <v>6158</v>
      </c>
      <c r="F3537" t="s">
        <v>10245</v>
      </c>
      <c r="G3537" t="s">
        <v>10252</v>
      </c>
      <c r="H3537">
        <v>49.949998700000002</v>
      </c>
      <c r="I3537">
        <v>4.5061723000000002</v>
      </c>
      <c r="J3537">
        <v>5660</v>
      </c>
      <c r="K3537" t="s">
        <v>10247</v>
      </c>
      <c r="L3537" t="s">
        <v>10248</v>
      </c>
      <c r="M3537" t="s">
        <v>58</v>
      </c>
      <c r="N3537" t="s">
        <v>59</v>
      </c>
      <c r="O3537" t="s">
        <v>60</v>
      </c>
      <c r="P3537" s="40"/>
      <c r="Q3537" s="41"/>
      <c r="R3537" s="41"/>
      <c r="S3537" s="41"/>
      <c r="T3537" s="41"/>
      <c r="U3537" s="41"/>
      <c r="V3537" s="41"/>
      <c r="W3537" s="41"/>
      <c r="X3537" s="42"/>
      <c r="Y3537" s="41"/>
      <c r="Z3537" s="41"/>
      <c r="AA3537" s="41"/>
      <c r="AB3537" s="41"/>
      <c r="AC3537" s="41"/>
      <c r="AD3537" s="41"/>
      <c r="AE3537" s="41"/>
      <c r="AF3537" s="40"/>
      <c r="AG3537" s="41"/>
      <c r="AH3537" s="42"/>
      <c r="AI3537" s="11">
        <f t="shared" si="178"/>
        <v>0</v>
      </c>
      <c r="AJ3537" s="12">
        <f t="shared" si="180"/>
        <v>0</v>
      </c>
      <c r="AK3537" s="13">
        <f t="shared" si="179"/>
        <v>0</v>
      </c>
    </row>
    <row r="3538" spans="1:37">
      <c r="A3538" t="s">
        <v>2832</v>
      </c>
      <c r="B3538" t="s">
        <v>3592</v>
      </c>
      <c r="C3538" t="s">
        <v>182</v>
      </c>
      <c r="D3538">
        <v>5119</v>
      </c>
      <c r="E3538" s="7">
        <v>6162</v>
      </c>
      <c r="F3538" t="s">
        <v>10253</v>
      </c>
      <c r="G3538" t="s">
        <v>10254</v>
      </c>
      <c r="H3538">
        <v>50.0539822</v>
      </c>
      <c r="I3538">
        <v>4.4908935000000003</v>
      </c>
      <c r="J3538">
        <v>5660</v>
      </c>
      <c r="K3538" t="s">
        <v>10255</v>
      </c>
      <c r="L3538" t="s">
        <v>10256</v>
      </c>
      <c r="M3538" t="s">
        <v>58</v>
      </c>
      <c r="N3538" t="s">
        <v>59</v>
      </c>
      <c r="O3538" t="s">
        <v>60</v>
      </c>
      <c r="P3538" s="37"/>
      <c r="Q3538" s="38"/>
      <c r="R3538" s="38"/>
      <c r="S3538" s="38"/>
      <c r="T3538" s="38"/>
      <c r="U3538" s="38"/>
      <c r="V3538" s="38"/>
      <c r="W3538" s="38"/>
      <c r="X3538" s="39"/>
      <c r="Y3538" s="38"/>
      <c r="Z3538" s="38"/>
      <c r="AA3538" s="38"/>
      <c r="AB3538" s="38"/>
      <c r="AC3538" s="38"/>
      <c r="AD3538" s="38"/>
      <c r="AE3538" s="38"/>
      <c r="AF3538" s="37"/>
      <c r="AG3538" s="38"/>
      <c r="AH3538" s="39"/>
      <c r="AI3538" s="8">
        <f t="shared" ref="AI3538:AI3603" si="181">SUM(P3538:AH3538)</f>
        <v>0</v>
      </c>
      <c r="AJ3538" s="9">
        <f t="shared" si="180"/>
        <v>0</v>
      </c>
      <c r="AK3538" s="10">
        <f t="shared" ref="AK3538:AK3603" si="182">IF(AI3538&gt;0,1,0)</f>
        <v>0</v>
      </c>
    </row>
    <row r="3539" spans="1:37">
      <c r="A3539" t="s">
        <v>2832</v>
      </c>
      <c r="B3539" t="s">
        <v>3592</v>
      </c>
      <c r="C3539" t="s">
        <v>182</v>
      </c>
      <c r="D3539">
        <v>5119</v>
      </c>
      <c r="E3539" s="7">
        <v>6163</v>
      </c>
      <c r="F3539" t="s">
        <v>10253</v>
      </c>
      <c r="G3539" t="s">
        <v>10257</v>
      </c>
      <c r="H3539">
        <v>50.049737899999997</v>
      </c>
      <c r="I3539">
        <v>4.4969283000000004</v>
      </c>
      <c r="J3539">
        <v>5660</v>
      </c>
      <c r="K3539" t="s">
        <v>10255</v>
      </c>
      <c r="L3539" t="s">
        <v>10256</v>
      </c>
      <c r="M3539" t="s">
        <v>58</v>
      </c>
      <c r="N3539" t="s">
        <v>65</v>
      </c>
      <c r="O3539" t="s">
        <v>60</v>
      </c>
      <c r="P3539" s="40"/>
      <c r="Q3539" s="41"/>
      <c r="R3539" s="41"/>
      <c r="S3539" s="41"/>
      <c r="T3539" s="41"/>
      <c r="U3539" s="41"/>
      <c r="V3539" s="41"/>
      <c r="W3539" s="41"/>
      <c r="X3539" s="42"/>
      <c r="Y3539" s="41"/>
      <c r="Z3539" s="41"/>
      <c r="AA3539" s="41"/>
      <c r="AB3539" s="41"/>
      <c r="AC3539" s="41"/>
      <c r="AD3539" s="41"/>
      <c r="AE3539" s="41"/>
      <c r="AF3539" s="40"/>
      <c r="AG3539" s="41"/>
      <c r="AH3539" s="42"/>
      <c r="AI3539" s="11">
        <f t="shared" si="181"/>
        <v>0</v>
      </c>
      <c r="AJ3539" s="12">
        <f t="shared" si="180"/>
        <v>0</v>
      </c>
      <c r="AK3539" s="13">
        <f t="shared" si="182"/>
        <v>0</v>
      </c>
    </row>
    <row r="3540" spans="1:37">
      <c r="A3540" t="s">
        <v>2832</v>
      </c>
      <c r="B3540" t="s">
        <v>3592</v>
      </c>
      <c r="C3540" t="s">
        <v>182</v>
      </c>
      <c r="D3540">
        <v>3107</v>
      </c>
      <c r="E3540" s="7">
        <v>6164</v>
      </c>
      <c r="F3540" t="s">
        <v>10258</v>
      </c>
      <c r="G3540" t="s">
        <v>10259</v>
      </c>
      <c r="H3540">
        <v>50.052772500000003</v>
      </c>
      <c r="I3540">
        <v>4.4909867999999999</v>
      </c>
      <c r="J3540">
        <v>5660</v>
      </c>
      <c r="K3540" t="s">
        <v>10260</v>
      </c>
      <c r="L3540" t="s">
        <v>10261</v>
      </c>
      <c r="M3540" t="s">
        <v>58</v>
      </c>
      <c r="N3540" t="s">
        <v>168</v>
      </c>
      <c r="O3540" t="s">
        <v>60</v>
      </c>
      <c r="P3540" s="40"/>
      <c r="Q3540" s="41"/>
      <c r="R3540" s="41"/>
      <c r="S3540" s="41"/>
      <c r="T3540" s="41"/>
      <c r="U3540" s="41"/>
      <c r="V3540" s="41"/>
      <c r="W3540" s="41"/>
      <c r="X3540" s="42"/>
      <c r="Y3540" s="41"/>
      <c r="Z3540" s="41"/>
      <c r="AA3540" s="41"/>
      <c r="AB3540" s="41"/>
      <c r="AC3540" s="41"/>
      <c r="AD3540" s="41"/>
      <c r="AE3540" s="41"/>
      <c r="AF3540" s="40"/>
      <c r="AG3540" s="41"/>
      <c r="AH3540" s="42"/>
      <c r="AI3540" s="11"/>
      <c r="AJ3540" s="12"/>
      <c r="AK3540" s="13"/>
    </row>
    <row r="3541" spans="1:37">
      <c r="A3541" t="s">
        <v>2832</v>
      </c>
      <c r="B3541" t="s">
        <v>3592</v>
      </c>
      <c r="C3541" t="s">
        <v>120</v>
      </c>
      <c r="D3541">
        <v>3104</v>
      </c>
      <c r="E3541" s="7">
        <v>6165</v>
      </c>
      <c r="F3541" t="s">
        <v>1241</v>
      </c>
      <c r="G3541" t="s">
        <v>10262</v>
      </c>
      <c r="H3541">
        <v>50.053811000000003</v>
      </c>
      <c r="I3541">
        <v>4.4896013999999997</v>
      </c>
      <c r="J3541">
        <v>5660</v>
      </c>
      <c r="K3541" t="s">
        <v>10263</v>
      </c>
      <c r="L3541" t="s">
        <v>10264</v>
      </c>
      <c r="M3541" t="s">
        <v>58</v>
      </c>
      <c r="N3541" t="s">
        <v>168</v>
      </c>
      <c r="O3541" t="s">
        <v>60</v>
      </c>
      <c r="P3541" s="37"/>
      <c r="Q3541" s="38"/>
      <c r="R3541" s="38"/>
      <c r="S3541" s="38"/>
      <c r="T3541" s="38"/>
      <c r="U3541" s="38"/>
      <c r="V3541" s="38"/>
      <c r="W3541" s="38"/>
      <c r="X3541" s="39"/>
      <c r="Y3541" s="38"/>
      <c r="Z3541" s="38"/>
      <c r="AA3541" s="38"/>
      <c r="AB3541" s="38"/>
      <c r="AC3541" s="38"/>
      <c r="AD3541" s="38"/>
      <c r="AE3541" s="38"/>
      <c r="AF3541" s="37"/>
      <c r="AG3541" s="38"/>
      <c r="AH3541" s="39"/>
      <c r="AI3541" s="8">
        <f t="shared" si="181"/>
        <v>0</v>
      </c>
      <c r="AJ3541" s="9">
        <f t="shared" ref="AJ3541:AJ3560" si="183">IF(AND(AI3541&gt;0,O3541="OUI"),1,0)</f>
        <v>0</v>
      </c>
      <c r="AK3541" s="10">
        <f t="shared" si="182"/>
        <v>0</v>
      </c>
    </row>
    <row r="3542" spans="1:37">
      <c r="A3542" t="s">
        <v>2832</v>
      </c>
      <c r="B3542" t="s">
        <v>3592</v>
      </c>
      <c r="C3542" t="s">
        <v>182</v>
      </c>
      <c r="D3542">
        <v>3107</v>
      </c>
      <c r="E3542" s="7">
        <v>6171</v>
      </c>
      <c r="F3542" t="s">
        <v>10258</v>
      </c>
      <c r="G3542" t="s">
        <v>10265</v>
      </c>
      <c r="H3542">
        <v>50.052259999999997</v>
      </c>
      <c r="I3542">
        <v>4.4876899999999997</v>
      </c>
      <c r="J3542">
        <v>5660</v>
      </c>
      <c r="K3542" t="s">
        <v>10260</v>
      </c>
      <c r="L3542" t="s">
        <v>10261</v>
      </c>
      <c r="M3542" t="s">
        <v>58</v>
      </c>
      <c r="N3542" t="s">
        <v>168</v>
      </c>
      <c r="O3542" t="s">
        <v>60</v>
      </c>
      <c r="P3542" s="40"/>
      <c r="Q3542" s="41"/>
      <c r="R3542" s="41"/>
      <c r="S3542" s="41"/>
      <c r="T3542" s="41"/>
      <c r="U3542" s="41"/>
      <c r="V3542" s="41"/>
      <c r="W3542" s="41"/>
      <c r="X3542" s="42"/>
      <c r="Y3542" s="41"/>
      <c r="Z3542" s="41"/>
      <c r="AA3542" s="41"/>
      <c r="AB3542" s="41"/>
      <c r="AC3542" s="41"/>
      <c r="AD3542" s="41"/>
      <c r="AE3542" s="41"/>
      <c r="AF3542" s="40"/>
      <c r="AG3542" s="41"/>
      <c r="AH3542" s="42"/>
      <c r="AI3542" s="11">
        <f t="shared" si="181"/>
        <v>0</v>
      </c>
      <c r="AJ3542" s="12">
        <f t="shared" si="183"/>
        <v>0</v>
      </c>
      <c r="AK3542" s="13">
        <f t="shared" si="182"/>
        <v>0</v>
      </c>
    </row>
    <row r="3543" spans="1:37">
      <c r="A3543" t="s">
        <v>2832</v>
      </c>
      <c r="B3543" t="s">
        <v>3592</v>
      </c>
      <c r="C3543" t="s">
        <v>182</v>
      </c>
      <c r="D3543">
        <v>3108</v>
      </c>
      <c r="E3543" s="7">
        <v>6172</v>
      </c>
      <c r="F3543" t="s">
        <v>4989</v>
      </c>
      <c r="G3543" t="s">
        <v>10266</v>
      </c>
      <c r="H3543">
        <v>50.099862100000003</v>
      </c>
      <c r="I3543">
        <v>4.5233739000000002</v>
      </c>
      <c r="J3543">
        <v>5660</v>
      </c>
      <c r="K3543" t="s">
        <v>10267</v>
      </c>
      <c r="L3543" t="s">
        <v>10268</v>
      </c>
      <c r="M3543" t="s">
        <v>212</v>
      </c>
      <c r="N3543" t="s">
        <v>213</v>
      </c>
      <c r="O3543" t="s">
        <v>60</v>
      </c>
      <c r="P3543" s="37"/>
      <c r="Q3543" s="38"/>
      <c r="R3543" s="38"/>
      <c r="S3543" s="38"/>
      <c r="T3543" s="38"/>
      <c r="U3543" s="38"/>
      <c r="V3543" s="38"/>
      <c r="W3543" s="38"/>
      <c r="X3543" s="39"/>
      <c r="Y3543" s="38"/>
      <c r="Z3543" s="38"/>
      <c r="AA3543" s="38"/>
      <c r="AB3543" s="38"/>
      <c r="AC3543" s="38"/>
      <c r="AD3543" s="38"/>
      <c r="AE3543" s="38"/>
      <c r="AF3543" s="37"/>
      <c r="AG3543" s="38"/>
      <c r="AH3543" s="39"/>
      <c r="AI3543" s="8">
        <f t="shared" si="181"/>
        <v>0</v>
      </c>
      <c r="AJ3543" s="9">
        <f t="shared" si="183"/>
        <v>0</v>
      </c>
      <c r="AK3543" s="10">
        <f t="shared" si="182"/>
        <v>0</v>
      </c>
    </row>
    <row r="3544" spans="1:37">
      <c r="A3544" t="s">
        <v>3592</v>
      </c>
      <c r="B3544" t="s">
        <v>3592</v>
      </c>
      <c r="C3544" t="s">
        <v>53</v>
      </c>
      <c r="D3544">
        <v>3109</v>
      </c>
      <c r="E3544" s="7">
        <v>6173</v>
      </c>
      <c r="F3544" t="s">
        <v>2336</v>
      </c>
      <c r="G3544" t="s">
        <v>10269</v>
      </c>
      <c r="H3544">
        <v>50.133454200000003</v>
      </c>
      <c r="I3544">
        <v>4.7191669000000003</v>
      </c>
      <c r="J3544">
        <v>5680</v>
      </c>
      <c r="K3544" t="s">
        <v>10270</v>
      </c>
      <c r="L3544" t="s">
        <v>10271</v>
      </c>
      <c r="M3544" t="s">
        <v>58</v>
      </c>
      <c r="N3544" t="s">
        <v>59</v>
      </c>
      <c r="O3544" t="s">
        <v>60</v>
      </c>
      <c r="P3544" s="40"/>
      <c r="Q3544" s="41"/>
      <c r="R3544" s="41"/>
      <c r="S3544" s="41"/>
      <c r="T3544" s="41"/>
      <c r="U3544" s="41"/>
      <c r="V3544" s="41"/>
      <c r="W3544" s="41"/>
      <c r="X3544" s="42"/>
      <c r="Y3544" s="41"/>
      <c r="Z3544" s="41"/>
      <c r="AA3544" s="41"/>
      <c r="AB3544" s="41"/>
      <c r="AC3544" s="41"/>
      <c r="AD3544" s="41"/>
      <c r="AE3544" s="41"/>
      <c r="AF3544" s="40"/>
      <c r="AG3544" s="41"/>
      <c r="AH3544" s="42"/>
      <c r="AI3544" s="11">
        <f t="shared" si="181"/>
        <v>0</v>
      </c>
      <c r="AJ3544" s="12">
        <f t="shared" si="183"/>
        <v>0</v>
      </c>
      <c r="AK3544" s="13">
        <f t="shared" si="182"/>
        <v>0</v>
      </c>
    </row>
    <row r="3545" spans="1:37">
      <c r="A3545" t="s">
        <v>3592</v>
      </c>
      <c r="B3545" t="s">
        <v>3592</v>
      </c>
      <c r="C3545" t="s">
        <v>53</v>
      </c>
      <c r="D3545">
        <v>3109</v>
      </c>
      <c r="E3545" s="7">
        <v>6175</v>
      </c>
      <c r="F3545" t="s">
        <v>2336</v>
      </c>
      <c r="G3545" t="s">
        <v>10272</v>
      </c>
      <c r="H3545">
        <v>50.1145785</v>
      </c>
      <c r="I3545">
        <v>4.6465999</v>
      </c>
      <c r="J3545">
        <v>5680</v>
      </c>
      <c r="K3545" t="s">
        <v>10270</v>
      </c>
      <c r="L3545" t="s">
        <v>10271</v>
      </c>
      <c r="M3545" t="s">
        <v>58</v>
      </c>
      <c r="N3545" t="s">
        <v>59</v>
      </c>
      <c r="O3545" t="s">
        <v>60</v>
      </c>
      <c r="P3545" s="37"/>
      <c r="Q3545" s="38"/>
      <c r="R3545" s="38"/>
      <c r="S3545" s="38"/>
      <c r="T3545" s="38"/>
      <c r="U3545" s="38"/>
      <c r="V3545" s="38"/>
      <c r="W3545" s="38"/>
      <c r="X3545" s="39"/>
      <c r="Y3545" s="38"/>
      <c r="Z3545" s="38"/>
      <c r="AA3545" s="38"/>
      <c r="AB3545" s="38"/>
      <c r="AC3545" s="38"/>
      <c r="AD3545" s="38"/>
      <c r="AE3545" s="38"/>
      <c r="AF3545" s="37"/>
      <c r="AG3545" s="38"/>
      <c r="AH3545" s="39"/>
      <c r="AI3545" s="8">
        <f t="shared" si="181"/>
        <v>0</v>
      </c>
      <c r="AJ3545" s="9">
        <f t="shared" si="183"/>
        <v>0</v>
      </c>
      <c r="AK3545" s="10">
        <f t="shared" si="182"/>
        <v>0</v>
      </c>
    </row>
    <row r="3546" spans="1:37">
      <c r="A3546" t="s">
        <v>3592</v>
      </c>
      <c r="B3546" t="s">
        <v>3592</v>
      </c>
      <c r="C3546" t="s">
        <v>53</v>
      </c>
      <c r="D3546">
        <v>3109</v>
      </c>
      <c r="E3546" s="7">
        <v>6177</v>
      </c>
      <c r="F3546" t="s">
        <v>2336</v>
      </c>
      <c r="G3546" t="s">
        <v>10273</v>
      </c>
      <c r="H3546">
        <v>50.1685351</v>
      </c>
      <c r="I3546">
        <v>4.7338155000000004</v>
      </c>
      <c r="J3546">
        <v>5680</v>
      </c>
      <c r="K3546" t="s">
        <v>10270</v>
      </c>
      <c r="L3546" t="s">
        <v>10271</v>
      </c>
      <c r="M3546" t="s">
        <v>58</v>
      </c>
      <c r="N3546" t="s">
        <v>59</v>
      </c>
      <c r="O3546" t="s">
        <v>60</v>
      </c>
      <c r="P3546" s="40"/>
      <c r="Q3546" s="41"/>
      <c r="R3546" s="41"/>
      <c r="S3546" s="41"/>
      <c r="T3546" s="41"/>
      <c r="U3546" s="41"/>
      <c r="V3546" s="41"/>
      <c r="W3546" s="41"/>
      <c r="X3546" s="42"/>
      <c r="Y3546" s="41"/>
      <c r="Z3546" s="41"/>
      <c r="AA3546" s="41"/>
      <c r="AB3546" s="41"/>
      <c r="AC3546" s="41"/>
      <c r="AD3546" s="41"/>
      <c r="AE3546" s="41"/>
      <c r="AF3546" s="40"/>
      <c r="AG3546" s="41"/>
      <c r="AH3546" s="42"/>
      <c r="AI3546" s="11">
        <f t="shared" si="181"/>
        <v>0</v>
      </c>
      <c r="AJ3546" s="12">
        <f t="shared" si="183"/>
        <v>0</v>
      </c>
      <c r="AK3546" s="13">
        <f t="shared" si="182"/>
        <v>0</v>
      </c>
    </row>
    <row r="3547" spans="1:37">
      <c r="A3547" t="s">
        <v>3592</v>
      </c>
      <c r="B3547" t="s">
        <v>3592</v>
      </c>
      <c r="C3547" t="s">
        <v>182</v>
      </c>
      <c r="D3547">
        <v>5120</v>
      </c>
      <c r="E3547" s="7">
        <v>6178</v>
      </c>
      <c r="F3547" t="s">
        <v>10274</v>
      </c>
      <c r="G3547" t="s">
        <v>10275</v>
      </c>
      <c r="H3547">
        <v>50.135551900000003</v>
      </c>
      <c r="I3547">
        <v>4.7423187000000002</v>
      </c>
      <c r="J3547">
        <v>5680</v>
      </c>
      <c r="K3547" t="s">
        <v>10276</v>
      </c>
      <c r="L3547" t="s">
        <v>10277</v>
      </c>
      <c r="M3547" t="s">
        <v>58</v>
      </c>
      <c r="N3547" t="s">
        <v>59</v>
      </c>
      <c r="O3547" t="s">
        <v>60</v>
      </c>
      <c r="P3547" s="37"/>
      <c r="Q3547" s="38"/>
      <c r="R3547" s="38"/>
      <c r="S3547" s="38"/>
      <c r="T3547" s="38"/>
      <c r="U3547" s="38"/>
      <c r="V3547" s="38"/>
      <c r="W3547" s="38"/>
      <c r="X3547" s="39"/>
      <c r="Y3547" s="38"/>
      <c r="Z3547" s="38"/>
      <c r="AA3547" s="38"/>
      <c r="AB3547" s="38"/>
      <c r="AC3547" s="38"/>
      <c r="AD3547" s="38"/>
      <c r="AE3547" s="38"/>
      <c r="AF3547" s="37"/>
      <c r="AG3547" s="38"/>
      <c r="AH3547" s="39"/>
      <c r="AI3547" s="8">
        <f t="shared" si="181"/>
        <v>0</v>
      </c>
      <c r="AJ3547" s="9">
        <f t="shared" si="183"/>
        <v>0</v>
      </c>
      <c r="AK3547" s="10">
        <f t="shared" si="182"/>
        <v>0</v>
      </c>
    </row>
    <row r="3548" spans="1:37">
      <c r="A3548" t="s">
        <v>3592</v>
      </c>
      <c r="B3548" t="s">
        <v>3592</v>
      </c>
      <c r="C3548" t="s">
        <v>182</v>
      </c>
      <c r="D3548">
        <v>3117</v>
      </c>
      <c r="E3548" s="7">
        <v>6179</v>
      </c>
      <c r="F3548" t="s">
        <v>10278</v>
      </c>
      <c r="G3548" t="s">
        <v>10275</v>
      </c>
      <c r="H3548">
        <v>50.135551900000003</v>
      </c>
      <c r="I3548">
        <v>4.7423187000000002</v>
      </c>
      <c r="J3548">
        <v>5680</v>
      </c>
      <c r="K3548" t="s">
        <v>10279</v>
      </c>
      <c r="L3548" t="s">
        <v>10280</v>
      </c>
      <c r="M3548" t="s">
        <v>58</v>
      </c>
      <c r="N3548" t="s">
        <v>168</v>
      </c>
      <c r="O3548" t="s">
        <v>60</v>
      </c>
      <c r="P3548" s="40"/>
      <c r="Q3548" s="41"/>
      <c r="R3548" s="41"/>
      <c r="S3548" s="41"/>
      <c r="T3548" s="41"/>
      <c r="U3548" s="41"/>
      <c r="V3548" s="41"/>
      <c r="W3548" s="41"/>
      <c r="X3548" s="42"/>
      <c r="Y3548" s="41"/>
      <c r="Z3548" s="41"/>
      <c r="AA3548" s="41"/>
      <c r="AB3548" s="41"/>
      <c r="AC3548" s="41"/>
      <c r="AD3548" s="41"/>
      <c r="AE3548" s="41"/>
      <c r="AF3548" s="40"/>
      <c r="AG3548" s="41"/>
      <c r="AH3548" s="42"/>
      <c r="AI3548" s="11">
        <f t="shared" si="181"/>
        <v>0</v>
      </c>
      <c r="AJ3548" s="12">
        <f t="shared" si="183"/>
        <v>0</v>
      </c>
      <c r="AK3548" s="13">
        <f t="shared" si="182"/>
        <v>0</v>
      </c>
    </row>
    <row r="3549" spans="1:37">
      <c r="A3549" t="s">
        <v>3592</v>
      </c>
      <c r="B3549" t="s">
        <v>3592</v>
      </c>
      <c r="C3549" t="s">
        <v>53</v>
      </c>
      <c r="D3549">
        <v>3111</v>
      </c>
      <c r="E3549" s="7">
        <v>6181</v>
      </c>
      <c r="F3549" t="s">
        <v>10281</v>
      </c>
      <c r="G3549" t="s">
        <v>10282</v>
      </c>
      <c r="H3549">
        <v>50.295113499999999</v>
      </c>
      <c r="I3549">
        <v>4.5263144999999998</v>
      </c>
      <c r="J3549">
        <v>5621</v>
      </c>
      <c r="K3549" t="s">
        <v>10283</v>
      </c>
      <c r="L3549" t="s">
        <v>10284</v>
      </c>
      <c r="M3549" t="s">
        <v>58</v>
      </c>
      <c r="N3549" t="s">
        <v>59</v>
      </c>
      <c r="O3549" t="s">
        <v>60</v>
      </c>
      <c r="P3549" s="37"/>
      <c r="Q3549" s="38"/>
      <c r="R3549" s="38"/>
      <c r="S3549" s="38"/>
      <c r="T3549" s="38"/>
      <c r="U3549" s="38"/>
      <c r="V3549" s="38"/>
      <c r="W3549" s="38"/>
      <c r="X3549" s="39"/>
      <c r="Y3549" s="38"/>
      <c r="Z3549" s="38"/>
      <c r="AA3549" s="38"/>
      <c r="AB3549" s="38"/>
      <c r="AC3549" s="38"/>
      <c r="AD3549" s="38"/>
      <c r="AE3549" s="38"/>
      <c r="AF3549" s="37"/>
      <c r="AG3549" s="38"/>
      <c r="AH3549" s="39"/>
      <c r="AI3549" s="8">
        <f t="shared" si="181"/>
        <v>0</v>
      </c>
      <c r="AJ3549" s="9">
        <f t="shared" si="183"/>
        <v>0</v>
      </c>
      <c r="AK3549" s="10">
        <f t="shared" si="182"/>
        <v>0</v>
      </c>
    </row>
    <row r="3550" spans="1:37">
      <c r="A3550" t="s">
        <v>3592</v>
      </c>
      <c r="B3550" t="s">
        <v>3592</v>
      </c>
      <c r="C3550" t="s">
        <v>53</v>
      </c>
      <c r="D3550">
        <v>3111</v>
      </c>
      <c r="E3550" s="7">
        <v>6183</v>
      </c>
      <c r="F3550" t="s">
        <v>10281</v>
      </c>
      <c r="G3550" t="s">
        <v>10285</v>
      </c>
      <c r="H3550">
        <v>50.3112323</v>
      </c>
      <c r="I3550">
        <v>4.5459087</v>
      </c>
      <c r="J3550">
        <v>5621</v>
      </c>
      <c r="K3550" t="s">
        <v>10283</v>
      </c>
      <c r="L3550" t="s">
        <v>10284</v>
      </c>
      <c r="M3550" t="s">
        <v>58</v>
      </c>
      <c r="N3550" t="s">
        <v>59</v>
      </c>
      <c r="O3550" t="s">
        <v>60</v>
      </c>
      <c r="P3550" s="40"/>
      <c r="Q3550" s="41"/>
      <c r="R3550" s="41"/>
      <c r="S3550" s="41"/>
      <c r="T3550" s="41"/>
      <c r="U3550" s="41"/>
      <c r="V3550" s="41"/>
      <c r="W3550" s="41"/>
      <c r="X3550" s="42"/>
      <c r="Y3550" s="41"/>
      <c r="Z3550" s="41"/>
      <c r="AA3550" s="41"/>
      <c r="AB3550" s="41"/>
      <c r="AC3550" s="41"/>
      <c r="AD3550" s="41"/>
      <c r="AE3550" s="41"/>
      <c r="AF3550" s="40"/>
      <c r="AG3550" s="41"/>
      <c r="AH3550" s="42"/>
      <c r="AI3550" s="11">
        <f t="shared" si="181"/>
        <v>0</v>
      </c>
      <c r="AJ3550" s="12">
        <f t="shared" si="183"/>
        <v>0</v>
      </c>
      <c r="AK3550" s="13">
        <f t="shared" si="182"/>
        <v>0</v>
      </c>
    </row>
    <row r="3551" spans="1:37">
      <c r="A3551" t="s">
        <v>3592</v>
      </c>
      <c r="B3551" t="s">
        <v>3592</v>
      </c>
      <c r="C3551" t="s">
        <v>53</v>
      </c>
      <c r="D3551">
        <v>3112</v>
      </c>
      <c r="E3551" s="7">
        <v>6188</v>
      </c>
      <c r="F3551" t="s">
        <v>10286</v>
      </c>
      <c r="G3551" t="s">
        <v>10287</v>
      </c>
      <c r="H3551">
        <v>50.230602400000002</v>
      </c>
      <c r="I3551">
        <v>4.7424936999999998</v>
      </c>
      <c r="J3551">
        <v>5620</v>
      </c>
      <c r="K3551" t="s">
        <v>10288</v>
      </c>
      <c r="L3551" t="s">
        <v>10289</v>
      </c>
      <c r="M3551" t="s">
        <v>58</v>
      </c>
      <c r="N3551" t="s">
        <v>59</v>
      </c>
      <c r="O3551" t="s">
        <v>60</v>
      </c>
      <c r="P3551" s="37"/>
      <c r="Q3551" s="38"/>
      <c r="R3551" s="38"/>
      <c r="S3551" s="38"/>
      <c r="T3551" s="38"/>
      <c r="U3551" s="38"/>
      <c r="V3551" s="38"/>
      <c r="W3551" s="38"/>
      <c r="X3551" s="39"/>
      <c r="Y3551" s="38"/>
      <c r="Z3551" s="38"/>
      <c r="AA3551" s="38"/>
      <c r="AB3551" s="38"/>
      <c r="AC3551" s="38"/>
      <c r="AD3551" s="38"/>
      <c r="AE3551" s="38"/>
      <c r="AF3551" s="37"/>
      <c r="AG3551" s="38"/>
      <c r="AH3551" s="39"/>
      <c r="AI3551" s="8">
        <f t="shared" si="181"/>
        <v>0</v>
      </c>
      <c r="AJ3551" s="9">
        <f t="shared" si="183"/>
        <v>0</v>
      </c>
      <c r="AK3551" s="10">
        <f t="shared" si="182"/>
        <v>0</v>
      </c>
    </row>
    <row r="3552" spans="1:37">
      <c r="A3552" t="s">
        <v>3592</v>
      </c>
      <c r="B3552" t="s">
        <v>3592</v>
      </c>
      <c r="C3552" t="s">
        <v>53</v>
      </c>
      <c r="D3552">
        <v>3111</v>
      </c>
      <c r="E3552" s="7">
        <v>6189</v>
      </c>
      <c r="F3552" t="s">
        <v>10281</v>
      </c>
      <c r="G3552" t="s">
        <v>10290</v>
      </c>
      <c r="H3552">
        <v>50.249531599999997</v>
      </c>
      <c r="I3552">
        <v>4.7117750999999997</v>
      </c>
      <c r="J3552">
        <v>5620</v>
      </c>
      <c r="K3552" t="s">
        <v>10283</v>
      </c>
      <c r="L3552" t="s">
        <v>10284</v>
      </c>
      <c r="M3552" t="s">
        <v>58</v>
      </c>
      <c r="N3552" t="s">
        <v>59</v>
      </c>
      <c r="O3552" t="s">
        <v>60</v>
      </c>
      <c r="P3552" s="40"/>
      <c r="Q3552" s="41"/>
      <c r="R3552" s="41"/>
      <c r="S3552" s="41"/>
      <c r="T3552" s="41"/>
      <c r="U3552" s="41"/>
      <c r="V3552" s="41"/>
      <c r="W3552" s="41"/>
      <c r="X3552" s="42"/>
      <c r="Y3552" s="41"/>
      <c r="Z3552" s="41"/>
      <c r="AA3552" s="41"/>
      <c r="AB3552" s="41"/>
      <c r="AC3552" s="41"/>
      <c r="AD3552" s="41"/>
      <c r="AE3552" s="41"/>
      <c r="AF3552" s="40"/>
      <c r="AG3552" s="41"/>
      <c r="AH3552" s="42"/>
      <c r="AI3552" s="11">
        <f t="shared" si="181"/>
        <v>0</v>
      </c>
      <c r="AJ3552" s="12">
        <f t="shared" si="183"/>
        <v>0</v>
      </c>
      <c r="AK3552" s="13">
        <f t="shared" si="182"/>
        <v>0</v>
      </c>
    </row>
    <row r="3553" spans="1:37">
      <c r="A3553" t="s">
        <v>3592</v>
      </c>
      <c r="B3553" t="s">
        <v>3592</v>
      </c>
      <c r="C3553" t="s">
        <v>53</v>
      </c>
      <c r="D3553">
        <v>3112</v>
      </c>
      <c r="E3553" s="7">
        <v>6191</v>
      </c>
      <c r="F3553" t="s">
        <v>10286</v>
      </c>
      <c r="G3553" t="s">
        <v>10291</v>
      </c>
      <c r="H3553">
        <v>50.233679199999997</v>
      </c>
      <c r="I3553">
        <v>4.6878121999999998</v>
      </c>
      <c r="J3553">
        <v>5620</v>
      </c>
      <c r="K3553" t="s">
        <v>10288</v>
      </c>
      <c r="L3553" t="s">
        <v>10289</v>
      </c>
      <c r="M3553" t="s">
        <v>58</v>
      </c>
      <c r="N3553" t="s">
        <v>59</v>
      </c>
      <c r="O3553" t="s">
        <v>60</v>
      </c>
      <c r="P3553" s="37"/>
      <c r="Q3553" s="38"/>
      <c r="R3553" s="38"/>
      <c r="S3553" s="38"/>
      <c r="T3553" s="38"/>
      <c r="U3553" s="38"/>
      <c r="V3553" s="38"/>
      <c r="W3553" s="38"/>
      <c r="X3553" s="39"/>
      <c r="Y3553" s="38"/>
      <c r="Z3553" s="38"/>
      <c r="AA3553" s="38"/>
      <c r="AB3553" s="38"/>
      <c r="AC3553" s="38"/>
      <c r="AD3553" s="38"/>
      <c r="AE3553" s="38"/>
      <c r="AF3553" s="37"/>
      <c r="AG3553" s="38"/>
      <c r="AH3553" s="39"/>
      <c r="AI3553" s="8">
        <f t="shared" si="181"/>
        <v>0</v>
      </c>
      <c r="AJ3553" s="9">
        <f t="shared" si="183"/>
        <v>0</v>
      </c>
      <c r="AK3553" s="10">
        <f t="shared" si="182"/>
        <v>0</v>
      </c>
    </row>
    <row r="3554" spans="1:37">
      <c r="A3554" t="s">
        <v>3592</v>
      </c>
      <c r="B3554" t="s">
        <v>3592</v>
      </c>
      <c r="C3554" t="s">
        <v>53</v>
      </c>
      <c r="D3554">
        <v>3111</v>
      </c>
      <c r="E3554" s="7">
        <v>6192</v>
      </c>
      <c r="F3554" t="s">
        <v>10281</v>
      </c>
      <c r="G3554" t="s">
        <v>10292</v>
      </c>
      <c r="H3554">
        <v>50.2311087</v>
      </c>
      <c r="I3554">
        <v>4.6106388999999997</v>
      </c>
      <c r="J3554">
        <v>5620</v>
      </c>
      <c r="K3554" t="s">
        <v>10283</v>
      </c>
      <c r="L3554" t="s">
        <v>10284</v>
      </c>
      <c r="M3554" t="s">
        <v>58</v>
      </c>
      <c r="N3554" t="s">
        <v>59</v>
      </c>
      <c r="O3554" t="s">
        <v>60</v>
      </c>
      <c r="P3554" s="40"/>
      <c r="Q3554" s="41"/>
      <c r="R3554" s="41"/>
      <c r="S3554" s="41"/>
      <c r="T3554" s="41"/>
      <c r="U3554" s="41"/>
      <c r="V3554" s="41"/>
      <c r="W3554" s="41"/>
      <c r="X3554" s="42"/>
      <c r="Y3554" s="41"/>
      <c r="Z3554" s="41"/>
      <c r="AA3554" s="41"/>
      <c r="AB3554" s="41"/>
      <c r="AC3554" s="41"/>
      <c r="AD3554" s="41"/>
      <c r="AE3554" s="41"/>
      <c r="AF3554" s="40"/>
      <c r="AG3554" s="41"/>
      <c r="AH3554" s="42"/>
      <c r="AI3554" s="11">
        <f t="shared" si="181"/>
        <v>0</v>
      </c>
      <c r="AJ3554" s="12">
        <f t="shared" si="183"/>
        <v>0</v>
      </c>
      <c r="AK3554" s="13">
        <f t="shared" si="182"/>
        <v>0</v>
      </c>
    </row>
    <row r="3555" spans="1:37">
      <c r="A3555" t="s">
        <v>3592</v>
      </c>
      <c r="B3555" t="s">
        <v>3592</v>
      </c>
      <c r="C3555" t="s">
        <v>53</v>
      </c>
      <c r="D3555">
        <v>3112</v>
      </c>
      <c r="E3555" s="7">
        <v>6193</v>
      </c>
      <c r="F3555" t="s">
        <v>10286</v>
      </c>
      <c r="G3555" t="s">
        <v>10293</v>
      </c>
      <c r="H3555">
        <v>50.248510000000003</v>
      </c>
      <c r="I3555">
        <v>4.5765700000000002</v>
      </c>
      <c r="J3555">
        <v>5620</v>
      </c>
      <c r="K3555" t="s">
        <v>10288</v>
      </c>
      <c r="L3555" t="s">
        <v>10289</v>
      </c>
      <c r="M3555" t="s">
        <v>58</v>
      </c>
      <c r="N3555" t="s">
        <v>59</v>
      </c>
      <c r="O3555" t="s">
        <v>60</v>
      </c>
      <c r="P3555" s="37"/>
      <c r="Q3555" s="38"/>
      <c r="R3555" s="38"/>
      <c r="S3555" s="38"/>
      <c r="T3555" s="38"/>
      <c r="U3555" s="38"/>
      <c r="V3555" s="38"/>
      <c r="W3555" s="38"/>
      <c r="X3555" s="39"/>
      <c r="Y3555" s="38"/>
      <c r="Z3555" s="38"/>
      <c r="AA3555" s="38"/>
      <c r="AB3555" s="38"/>
      <c r="AC3555" s="38"/>
      <c r="AD3555" s="38"/>
      <c r="AE3555" s="38"/>
      <c r="AF3555" s="37"/>
      <c r="AG3555" s="38"/>
      <c r="AH3555" s="39"/>
      <c r="AI3555" s="8">
        <f t="shared" si="181"/>
        <v>0</v>
      </c>
      <c r="AJ3555" s="9">
        <f t="shared" si="183"/>
        <v>0</v>
      </c>
      <c r="AK3555" s="10">
        <f t="shared" si="182"/>
        <v>0</v>
      </c>
    </row>
    <row r="3556" spans="1:37">
      <c r="A3556" t="s">
        <v>3592</v>
      </c>
      <c r="B3556" t="s">
        <v>3592</v>
      </c>
      <c r="C3556" t="s">
        <v>120</v>
      </c>
      <c r="D3556">
        <v>3114</v>
      </c>
      <c r="E3556" s="7">
        <v>6195</v>
      </c>
      <c r="F3556" t="s">
        <v>10294</v>
      </c>
      <c r="G3556" t="s">
        <v>10295</v>
      </c>
      <c r="H3556">
        <v>50.251528899999997</v>
      </c>
      <c r="I3556">
        <v>4.6024703999999996</v>
      </c>
      <c r="J3556">
        <v>5620</v>
      </c>
      <c r="K3556" t="s">
        <v>10296</v>
      </c>
      <c r="L3556" t="s">
        <v>10297</v>
      </c>
      <c r="M3556" t="s">
        <v>58</v>
      </c>
      <c r="N3556" t="s">
        <v>59</v>
      </c>
      <c r="O3556" t="s">
        <v>60</v>
      </c>
      <c r="P3556" s="40"/>
      <c r="Q3556" s="41"/>
      <c r="R3556" s="41"/>
      <c r="S3556" s="41"/>
      <c r="T3556" s="41"/>
      <c r="U3556" s="41"/>
      <c r="V3556" s="41"/>
      <c r="W3556" s="41"/>
      <c r="X3556" s="42"/>
      <c r="Y3556" s="41"/>
      <c r="Z3556" s="41"/>
      <c r="AA3556" s="41"/>
      <c r="AB3556" s="41"/>
      <c r="AC3556" s="41"/>
      <c r="AD3556" s="41"/>
      <c r="AE3556" s="41"/>
      <c r="AF3556" s="40"/>
      <c r="AG3556" s="41"/>
      <c r="AH3556" s="42"/>
      <c r="AI3556" s="11">
        <f t="shared" si="181"/>
        <v>0</v>
      </c>
      <c r="AJ3556" s="12">
        <f t="shared" si="183"/>
        <v>0</v>
      </c>
      <c r="AK3556" s="13">
        <f t="shared" si="182"/>
        <v>0</v>
      </c>
    </row>
    <row r="3557" spans="1:37">
      <c r="A3557" t="s">
        <v>2832</v>
      </c>
      <c r="B3557" t="s">
        <v>3592</v>
      </c>
      <c r="C3557" t="s">
        <v>120</v>
      </c>
      <c r="D3557">
        <v>3116</v>
      </c>
      <c r="E3557" s="7">
        <v>6197</v>
      </c>
      <c r="F3557" t="s">
        <v>130</v>
      </c>
      <c r="G3557" t="s">
        <v>10298</v>
      </c>
      <c r="H3557">
        <v>50.2608842</v>
      </c>
      <c r="I3557">
        <v>4.5071553</v>
      </c>
      <c r="J3557">
        <v>5650</v>
      </c>
      <c r="K3557" t="s">
        <v>10299</v>
      </c>
      <c r="L3557" t="s">
        <v>10300</v>
      </c>
      <c r="M3557" t="s">
        <v>58</v>
      </c>
      <c r="N3557" t="s">
        <v>59</v>
      </c>
      <c r="O3557" t="s">
        <v>60</v>
      </c>
      <c r="P3557" s="37"/>
      <c r="Q3557" s="38"/>
      <c r="R3557" s="38"/>
      <c r="S3557" s="38"/>
      <c r="T3557" s="38"/>
      <c r="U3557" s="38"/>
      <c r="V3557" s="38"/>
      <c r="W3557" s="38"/>
      <c r="X3557" s="39"/>
      <c r="Y3557" s="38"/>
      <c r="Z3557" s="38"/>
      <c r="AA3557" s="38"/>
      <c r="AB3557" s="38"/>
      <c r="AC3557" s="38"/>
      <c r="AD3557" s="38"/>
      <c r="AE3557" s="38"/>
      <c r="AF3557" s="37"/>
      <c r="AG3557" s="38"/>
      <c r="AH3557" s="39"/>
      <c r="AI3557" s="8">
        <f t="shared" si="181"/>
        <v>0</v>
      </c>
      <c r="AJ3557" s="9">
        <f t="shared" si="183"/>
        <v>0</v>
      </c>
      <c r="AK3557" s="10">
        <f t="shared" si="182"/>
        <v>0</v>
      </c>
    </row>
    <row r="3558" spans="1:37">
      <c r="A3558" t="s">
        <v>3592</v>
      </c>
      <c r="B3558" t="s">
        <v>3592</v>
      </c>
      <c r="C3558" t="s">
        <v>120</v>
      </c>
      <c r="D3558">
        <v>3116</v>
      </c>
      <c r="E3558" s="7">
        <v>6198</v>
      </c>
      <c r="F3558" t="s">
        <v>130</v>
      </c>
      <c r="G3558" t="s">
        <v>10301</v>
      </c>
      <c r="H3558">
        <v>50.274875700000003</v>
      </c>
      <c r="I3558">
        <v>4.5654773000000004</v>
      </c>
      <c r="J3558">
        <v>5621</v>
      </c>
      <c r="K3558" t="s">
        <v>10299</v>
      </c>
      <c r="L3558" t="s">
        <v>10300</v>
      </c>
      <c r="M3558" t="s">
        <v>58</v>
      </c>
      <c r="N3558" t="s">
        <v>59</v>
      </c>
      <c r="O3558" t="s">
        <v>60</v>
      </c>
      <c r="P3558" s="40"/>
      <c r="Q3558" s="41"/>
      <c r="R3558" s="41"/>
      <c r="S3558" s="41"/>
      <c r="T3558" s="41"/>
      <c r="U3558" s="41"/>
      <c r="V3558" s="41"/>
      <c r="W3558" s="41"/>
      <c r="X3558" s="42"/>
      <c r="Y3558" s="41"/>
      <c r="Z3558" s="41"/>
      <c r="AA3558" s="41"/>
      <c r="AB3558" s="41"/>
      <c r="AC3558" s="41"/>
      <c r="AD3558" s="41"/>
      <c r="AE3558" s="41"/>
      <c r="AF3558" s="40"/>
      <c r="AG3558" s="41"/>
      <c r="AH3558" s="42"/>
      <c r="AI3558" s="11">
        <f t="shared" si="181"/>
        <v>0</v>
      </c>
      <c r="AJ3558" s="12">
        <f t="shared" si="183"/>
        <v>0</v>
      </c>
      <c r="AK3558" s="13">
        <f t="shared" si="182"/>
        <v>0</v>
      </c>
    </row>
    <row r="3559" spans="1:37">
      <c r="A3559" t="s">
        <v>3592</v>
      </c>
      <c r="B3559" t="s">
        <v>3592</v>
      </c>
      <c r="C3559" t="s">
        <v>182</v>
      </c>
      <c r="D3559">
        <v>5121</v>
      </c>
      <c r="E3559" s="7">
        <v>6199</v>
      </c>
      <c r="F3559" t="s">
        <v>10302</v>
      </c>
      <c r="G3559" t="s">
        <v>10303</v>
      </c>
      <c r="H3559">
        <v>50.251709099999999</v>
      </c>
      <c r="I3559">
        <v>4.6137994000000004</v>
      </c>
      <c r="J3559">
        <v>5620</v>
      </c>
      <c r="K3559" t="s">
        <v>10304</v>
      </c>
      <c r="L3559" t="s">
        <v>10305</v>
      </c>
      <c r="M3559" t="s">
        <v>58</v>
      </c>
      <c r="N3559" t="s">
        <v>59</v>
      </c>
      <c r="O3559" t="s">
        <v>60</v>
      </c>
      <c r="P3559" s="37"/>
      <c r="Q3559" s="38"/>
      <c r="R3559" s="38"/>
      <c r="S3559" s="38"/>
      <c r="T3559" s="38"/>
      <c r="U3559" s="38"/>
      <c r="V3559" s="38"/>
      <c r="W3559" s="38"/>
      <c r="X3559" s="39"/>
      <c r="Y3559" s="38"/>
      <c r="Z3559" s="38"/>
      <c r="AA3559" s="38"/>
      <c r="AB3559" s="38"/>
      <c r="AC3559" s="38"/>
      <c r="AD3559" s="38"/>
      <c r="AE3559" s="38"/>
      <c r="AF3559" s="37"/>
      <c r="AG3559" s="38"/>
      <c r="AH3559" s="39"/>
      <c r="AI3559" s="8">
        <f t="shared" si="181"/>
        <v>0</v>
      </c>
      <c r="AJ3559" s="9">
        <f t="shared" si="183"/>
        <v>0</v>
      </c>
      <c r="AK3559" s="10">
        <f t="shared" si="182"/>
        <v>0</v>
      </c>
    </row>
    <row r="3560" spans="1:37">
      <c r="A3560" t="s">
        <v>3592</v>
      </c>
      <c r="B3560" t="s">
        <v>3592</v>
      </c>
      <c r="C3560" t="s">
        <v>182</v>
      </c>
      <c r="D3560">
        <v>3117</v>
      </c>
      <c r="E3560" s="7">
        <v>6200</v>
      </c>
      <c r="F3560" t="s">
        <v>10278</v>
      </c>
      <c r="G3560" t="s">
        <v>10306</v>
      </c>
      <c r="H3560">
        <v>50.249660300000002</v>
      </c>
      <c r="I3560">
        <v>4.6083987999999998</v>
      </c>
      <c r="J3560">
        <v>5620</v>
      </c>
      <c r="K3560" t="s">
        <v>10279</v>
      </c>
      <c r="L3560" t="s">
        <v>10280</v>
      </c>
      <c r="M3560" t="s">
        <v>58</v>
      </c>
      <c r="N3560" t="s">
        <v>168</v>
      </c>
      <c r="O3560" t="s">
        <v>60</v>
      </c>
      <c r="P3560" s="40"/>
      <c r="Q3560" s="41"/>
      <c r="R3560" s="41"/>
      <c r="S3560" s="41"/>
      <c r="T3560" s="41"/>
      <c r="U3560" s="41"/>
      <c r="V3560" s="41"/>
      <c r="W3560" s="41"/>
      <c r="X3560" s="42"/>
      <c r="Y3560" s="41"/>
      <c r="Z3560" s="41"/>
      <c r="AA3560" s="41"/>
      <c r="AB3560" s="41"/>
      <c r="AC3560" s="41"/>
      <c r="AD3560" s="41"/>
      <c r="AE3560" s="41"/>
      <c r="AF3560" s="40"/>
      <c r="AG3560" s="41"/>
      <c r="AH3560" s="42"/>
      <c r="AI3560" s="11">
        <f t="shared" si="181"/>
        <v>0</v>
      </c>
      <c r="AJ3560" s="12">
        <f t="shared" si="183"/>
        <v>0</v>
      </c>
      <c r="AK3560" s="13">
        <f t="shared" si="182"/>
        <v>0</v>
      </c>
    </row>
    <row r="3561" spans="1:37">
      <c r="A3561" t="s">
        <v>3592</v>
      </c>
      <c r="B3561" t="s">
        <v>3592</v>
      </c>
      <c r="C3561" t="s">
        <v>120</v>
      </c>
      <c r="D3561">
        <v>3120</v>
      </c>
      <c r="E3561" s="7">
        <v>6202</v>
      </c>
      <c r="F3561" t="s">
        <v>10307</v>
      </c>
      <c r="G3561" t="s">
        <v>10308</v>
      </c>
      <c r="H3561">
        <v>50.250370099999998</v>
      </c>
      <c r="I3561">
        <v>4.607793</v>
      </c>
      <c r="J3561">
        <v>5620</v>
      </c>
      <c r="K3561" t="s">
        <v>10309</v>
      </c>
      <c r="L3561" t="s">
        <v>10310</v>
      </c>
      <c r="M3561" t="s">
        <v>58</v>
      </c>
      <c r="N3561" t="s">
        <v>168</v>
      </c>
      <c r="O3561" t="s">
        <v>60</v>
      </c>
      <c r="P3561" s="40"/>
      <c r="Q3561" s="41"/>
      <c r="R3561" s="41"/>
      <c r="S3561" s="41"/>
      <c r="T3561" s="41"/>
      <c r="U3561" s="41"/>
      <c r="V3561" s="41"/>
      <c r="W3561" s="41"/>
      <c r="X3561" s="42"/>
      <c r="Y3561" s="41"/>
      <c r="Z3561" s="41"/>
      <c r="AA3561" s="41"/>
      <c r="AB3561" s="41"/>
      <c r="AC3561" s="41"/>
      <c r="AD3561" s="41"/>
      <c r="AE3561" s="41"/>
      <c r="AF3561" s="40"/>
      <c r="AG3561" s="41"/>
      <c r="AH3561" s="42"/>
      <c r="AI3561" s="11"/>
      <c r="AJ3561" s="12"/>
      <c r="AK3561" s="13"/>
    </row>
    <row r="3562" spans="1:37">
      <c r="A3562" t="s">
        <v>3592</v>
      </c>
      <c r="B3562" t="s">
        <v>3592</v>
      </c>
      <c r="C3562" t="s">
        <v>120</v>
      </c>
      <c r="D3562">
        <v>3120</v>
      </c>
      <c r="E3562" s="7">
        <v>6204</v>
      </c>
      <c r="F3562" t="s">
        <v>10307</v>
      </c>
      <c r="G3562" t="s">
        <v>10311</v>
      </c>
      <c r="H3562">
        <v>50.251528899999997</v>
      </c>
      <c r="I3562">
        <v>4.6024703999999996</v>
      </c>
      <c r="J3562">
        <v>5620</v>
      </c>
      <c r="K3562" t="s">
        <v>10309</v>
      </c>
      <c r="L3562" t="s">
        <v>10310</v>
      </c>
      <c r="M3562" t="s">
        <v>58</v>
      </c>
      <c r="N3562" t="s">
        <v>207</v>
      </c>
      <c r="O3562" t="s">
        <v>60</v>
      </c>
      <c r="P3562" s="37"/>
      <c r="Q3562" s="38"/>
      <c r="R3562" s="38"/>
      <c r="S3562" s="38"/>
      <c r="T3562" s="38"/>
      <c r="U3562" s="38"/>
      <c r="V3562" s="38"/>
      <c r="W3562" s="38"/>
      <c r="X3562" s="39"/>
      <c r="Y3562" s="38"/>
      <c r="Z3562" s="38"/>
      <c r="AA3562" s="38"/>
      <c r="AB3562" s="38"/>
      <c r="AC3562" s="38"/>
      <c r="AD3562" s="38"/>
      <c r="AE3562" s="38"/>
      <c r="AF3562" s="37"/>
      <c r="AG3562" s="38"/>
      <c r="AH3562" s="39"/>
      <c r="AI3562" s="8">
        <f t="shared" si="181"/>
        <v>0</v>
      </c>
      <c r="AJ3562" s="9">
        <f t="shared" ref="AJ3562:AJ3625" si="184">IF(AND(AI3562&gt;0,O3562="OUI"),1,0)</f>
        <v>0</v>
      </c>
      <c r="AK3562" s="10">
        <f t="shared" si="182"/>
        <v>0</v>
      </c>
    </row>
    <row r="3563" spans="1:37">
      <c r="A3563" t="s">
        <v>3592</v>
      </c>
      <c r="B3563" t="s">
        <v>3592</v>
      </c>
      <c r="C3563" t="s">
        <v>120</v>
      </c>
      <c r="D3563">
        <v>3120</v>
      </c>
      <c r="E3563" s="7">
        <v>6205</v>
      </c>
      <c r="F3563" t="s">
        <v>10307</v>
      </c>
      <c r="G3563" t="s">
        <v>10312</v>
      </c>
      <c r="H3563">
        <v>50.249396300000001</v>
      </c>
      <c r="I3563">
        <v>4.6093789999999997</v>
      </c>
      <c r="J3563">
        <v>5620</v>
      </c>
      <c r="K3563" t="s">
        <v>10309</v>
      </c>
      <c r="L3563" t="s">
        <v>10310</v>
      </c>
      <c r="M3563" t="s">
        <v>58</v>
      </c>
      <c r="N3563" t="s">
        <v>168</v>
      </c>
      <c r="O3563" t="s">
        <v>158</v>
      </c>
      <c r="P3563" s="40"/>
      <c r="Q3563" s="41"/>
      <c r="R3563" s="41"/>
      <c r="S3563" s="41"/>
      <c r="T3563" s="41"/>
      <c r="U3563" s="41"/>
      <c r="V3563" s="41"/>
      <c r="W3563" s="41"/>
      <c r="X3563" s="42"/>
      <c r="Y3563" s="41"/>
      <c r="Z3563" s="41"/>
      <c r="AA3563" s="41"/>
      <c r="AB3563" s="41"/>
      <c r="AC3563" s="41"/>
      <c r="AD3563" s="41"/>
      <c r="AE3563" s="41"/>
      <c r="AF3563" s="40"/>
      <c r="AG3563" s="41"/>
      <c r="AH3563" s="42"/>
      <c r="AI3563" s="11">
        <f t="shared" si="181"/>
        <v>0</v>
      </c>
      <c r="AJ3563" s="12">
        <f t="shared" si="184"/>
        <v>0</v>
      </c>
      <c r="AK3563" s="13">
        <f t="shared" si="182"/>
        <v>0</v>
      </c>
    </row>
    <row r="3564" spans="1:37">
      <c r="A3564" t="s">
        <v>3592</v>
      </c>
      <c r="B3564" t="s">
        <v>3592</v>
      </c>
      <c r="C3564" t="s">
        <v>120</v>
      </c>
      <c r="D3564">
        <v>3121</v>
      </c>
      <c r="E3564" s="7">
        <v>6206</v>
      </c>
      <c r="F3564" t="s">
        <v>4776</v>
      </c>
      <c r="G3564" t="s">
        <v>10313</v>
      </c>
      <c r="H3564">
        <v>50.249049200000002</v>
      </c>
      <c r="I3564">
        <v>4.6127332000000001</v>
      </c>
      <c r="J3564">
        <v>5620</v>
      </c>
      <c r="K3564" t="s">
        <v>10314</v>
      </c>
      <c r="L3564" t="s">
        <v>10315</v>
      </c>
      <c r="M3564" t="s">
        <v>58</v>
      </c>
      <c r="N3564" t="s">
        <v>168</v>
      </c>
      <c r="O3564" t="s">
        <v>158</v>
      </c>
      <c r="P3564" s="37"/>
      <c r="Q3564" s="38"/>
      <c r="R3564" s="38"/>
      <c r="S3564" s="38"/>
      <c r="T3564" s="38"/>
      <c r="U3564" s="38"/>
      <c r="V3564" s="38"/>
      <c r="W3564" s="38"/>
      <c r="X3564" s="39"/>
      <c r="Y3564" s="38"/>
      <c r="Z3564" s="38"/>
      <c r="AA3564" s="38"/>
      <c r="AB3564" s="38"/>
      <c r="AC3564" s="38"/>
      <c r="AD3564" s="38"/>
      <c r="AE3564" s="38"/>
      <c r="AF3564" s="37"/>
      <c r="AG3564" s="38"/>
      <c r="AH3564" s="39"/>
      <c r="AI3564" s="8">
        <f t="shared" si="181"/>
        <v>0</v>
      </c>
      <c r="AJ3564" s="9">
        <f t="shared" si="184"/>
        <v>0</v>
      </c>
      <c r="AK3564" s="10">
        <f t="shared" si="182"/>
        <v>0</v>
      </c>
    </row>
    <row r="3565" spans="1:37">
      <c r="A3565" t="s">
        <v>3592</v>
      </c>
      <c r="B3565" t="s">
        <v>3592</v>
      </c>
      <c r="C3565" t="s">
        <v>120</v>
      </c>
      <c r="D3565">
        <v>3122</v>
      </c>
      <c r="E3565" s="7">
        <v>6207</v>
      </c>
      <c r="F3565" t="s">
        <v>10316</v>
      </c>
      <c r="G3565" t="s">
        <v>10295</v>
      </c>
      <c r="H3565">
        <v>50.251528899999997</v>
      </c>
      <c r="I3565">
        <v>4.6024703999999996</v>
      </c>
      <c r="J3565">
        <v>5620</v>
      </c>
      <c r="K3565" t="s">
        <v>10317</v>
      </c>
      <c r="L3565" t="s">
        <v>10318</v>
      </c>
      <c r="M3565" t="s">
        <v>212</v>
      </c>
      <c r="N3565" t="s">
        <v>218</v>
      </c>
      <c r="O3565" t="s">
        <v>60</v>
      </c>
      <c r="P3565" s="40"/>
      <c r="Q3565" s="41"/>
      <c r="R3565" s="41"/>
      <c r="S3565" s="41"/>
      <c r="T3565" s="41"/>
      <c r="U3565" s="41"/>
      <c r="V3565" s="41"/>
      <c r="W3565" s="41"/>
      <c r="X3565" s="42"/>
      <c r="Y3565" s="41"/>
      <c r="Z3565" s="41"/>
      <c r="AA3565" s="41"/>
      <c r="AB3565" s="41"/>
      <c r="AC3565" s="41"/>
      <c r="AD3565" s="41"/>
      <c r="AE3565" s="41"/>
      <c r="AF3565" s="40"/>
      <c r="AG3565" s="41"/>
      <c r="AH3565" s="42"/>
      <c r="AI3565" s="11">
        <f t="shared" si="181"/>
        <v>0</v>
      </c>
      <c r="AJ3565" s="12">
        <f t="shared" si="184"/>
        <v>0</v>
      </c>
      <c r="AK3565" s="13">
        <f t="shared" si="182"/>
        <v>0</v>
      </c>
    </row>
    <row r="3566" spans="1:37">
      <c r="A3566" t="s">
        <v>2832</v>
      </c>
      <c r="B3566" t="s">
        <v>3592</v>
      </c>
      <c r="C3566" t="s">
        <v>53</v>
      </c>
      <c r="D3566">
        <v>3129</v>
      </c>
      <c r="E3566" s="7">
        <v>6209</v>
      </c>
      <c r="F3566" t="s">
        <v>10319</v>
      </c>
      <c r="G3566" t="s">
        <v>10320</v>
      </c>
      <c r="H3566">
        <v>50.1748786</v>
      </c>
      <c r="I3566">
        <v>4.5211151999999997</v>
      </c>
      <c r="J3566">
        <v>5600</v>
      </c>
      <c r="K3566" t="s">
        <v>10321</v>
      </c>
      <c r="L3566" t="s">
        <v>10322</v>
      </c>
      <c r="M3566" t="s">
        <v>58</v>
      </c>
      <c r="N3566" t="s">
        <v>59</v>
      </c>
      <c r="O3566" t="s">
        <v>60</v>
      </c>
      <c r="P3566" s="37"/>
      <c r="Q3566" s="38"/>
      <c r="R3566" s="38"/>
      <c r="S3566" s="38"/>
      <c r="T3566" s="38"/>
      <c r="U3566" s="38"/>
      <c r="V3566" s="38"/>
      <c r="W3566" s="38"/>
      <c r="X3566" s="39"/>
      <c r="Y3566" s="38"/>
      <c r="Z3566" s="38"/>
      <c r="AA3566" s="38"/>
      <c r="AB3566" s="38"/>
      <c r="AC3566" s="38"/>
      <c r="AD3566" s="38"/>
      <c r="AE3566" s="38"/>
      <c r="AF3566" s="37"/>
      <c r="AG3566" s="38"/>
      <c r="AH3566" s="39"/>
      <c r="AI3566" s="8">
        <f t="shared" si="181"/>
        <v>0</v>
      </c>
      <c r="AJ3566" s="9">
        <f t="shared" si="184"/>
        <v>0</v>
      </c>
      <c r="AK3566" s="10">
        <f t="shared" si="182"/>
        <v>0</v>
      </c>
    </row>
    <row r="3567" spans="1:37">
      <c r="A3567" t="s">
        <v>2832</v>
      </c>
      <c r="B3567" t="s">
        <v>3592</v>
      </c>
      <c r="C3567" t="s">
        <v>53</v>
      </c>
      <c r="D3567">
        <v>3123</v>
      </c>
      <c r="E3567" s="7">
        <v>6210</v>
      </c>
      <c r="F3567" t="s">
        <v>10323</v>
      </c>
      <c r="G3567" t="s">
        <v>10324</v>
      </c>
      <c r="H3567">
        <v>50.1050684</v>
      </c>
      <c r="I3567">
        <v>4.571307</v>
      </c>
      <c r="J3567">
        <v>5600</v>
      </c>
      <c r="K3567" t="s">
        <v>10325</v>
      </c>
      <c r="L3567" t="s">
        <v>10326</v>
      </c>
      <c r="M3567" t="s">
        <v>58</v>
      </c>
      <c r="N3567" t="s">
        <v>59</v>
      </c>
      <c r="O3567" t="s">
        <v>60</v>
      </c>
      <c r="P3567" s="40"/>
      <c r="Q3567" s="41"/>
      <c r="R3567" s="41"/>
      <c r="S3567" s="41"/>
      <c r="T3567" s="41"/>
      <c r="U3567" s="41"/>
      <c r="V3567" s="41"/>
      <c r="W3567" s="41"/>
      <c r="X3567" s="42"/>
      <c r="Y3567" s="41"/>
      <c r="Z3567" s="41"/>
      <c r="AA3567" s="41"/>
      <c r="AB3567" s="41"/>
      <c r="AC3567" s="41"/>
      <c r="AD3567" s="41"/>
      <c r="AE3567" s="41"/>
      <c r="AF3567" s="40"/>
      <c r="AG3567" s="41"/>
      <c r="AH3567" s="42"/>
      <c r="AI3567" s="11">
        <f t="shared" si="181"/>
        <v>0</v>
      </c>
      <c r="AJ3567" s="12">
        <f t="shared" si="184"/>
        <v>0</v>
      </c>
      <c r="AK3567" s="13">
        <f t="shared" si="182"/>
        <v>0</v>
      </c>
    </row>
    <row r="3568" spans="1:37">
      <c r="A3568" t="s">
        <v>2832</v>
      </c>
      <c r="B3568" t="s">
        <v>3592</v>
      </c>
      <c r="C3568" t="s">
        <v>53</v>
      </c>
      <c r="D3568">
        <v>3123</v>
      </c>
      <c r="E3568" s="7">
        <v>6213</v>
      </c>
      <c r="F3568" t="s">
        <v>10323</v>
      </c>
      <c r="G3568" t="s">
        <v>10327</v>
      </c>
      <c r="H3568">
        <v>50.180180200000002</v>
      </c>
      <c r="I3568">
        <v>4.6942953999999997</v>
      </c>
      <c r="J3568">
        <v>5600</v>
      </c>
      <c r="K3568" t="s">
        <v>10325</v>
      </c>
      <c r="L3568" t="s">
        <v>10326</v>
      </c>
      <c r="M3568" t="s">
        <v>58</v>
      </c>
      <c r="N3568" t="s">
        <v>59</v>
      </c>
      <c r="O3568" t="s">
        <v>60</v>
      </c>
      <c r="P3568" s="37"/>
      <c r="Q3568" s="38"/>
      <c r="R3568" s="38"/>
      <c r="S3568" s="38"/>
      <c r="T3568" s="38"/>
      <c r="U3568" s="38"/>
      <c r="V3568" s="38"/>
      <c r="W3568" s="38"/>
      <c r="X3568" s="39"/>
      <c r="Y3568" s="38"/>
      <c r="Z3568" s="38"/>
      <c r="AA3568" s="38"/>
      <c r="AB3568" s="38"/>
      <c r="AC3568" s="38"/>
      <c r="AD3568" s="38"/>
      <c r="AE3568" s="38"/>
      <c r="AF3568" s="37"/>
      <c r="AG3568" s="38"/>
      <c r="AH3568" s="39"/>
      <c r="AI3568" s="8">
        <f t="shared" si="181"/>
        <v>0</v>
      </c>
      <c r="AJ3568" s="9">
        <f t="shared" si="184"/>
        <v>0</v>
      </c>
      <c r="AK3568" s="10">
        <f t="shared" si="182"/>
        <v>0</v>
      </c>
    </row>
    <row r="3569" spans="1:37">
      <c r="A3569" t="s">
        <v>2832</v>
      </c>
      <c r="B3569" t="s">
        <v>3592</v>
      </c>
      <c r="C3569" t="s">
        <v>53</v>
      </c>
      <c r="D3569">
        <v>3129</v>
      </c>
      <c r="E3569" s="7">
        <v>6215</v>
      </c>
      <c r="F3569" t="s">
        <v>10319</v>
      </c>
      <c r="G3569" t="s">
        <v>10328</v>
      </c>
      <c r="H3569">
        <v>50.171736799999998</v>
      </c>
      <c r="I3569">
        <v>4.6980857</v>
      </c>
      <c r="J3569">
        <v>5600</v>
      </c>
      <c r="K3569" t="s">
        <v>10321</v>
      </c>
      <c r="L3569" t="s">
        <v>10322</v>
      </c>
      <c r="M3569" t="s">
        <v>58</v>
      </c>
      <c r="N3569" t="s">
        <v>59</v>
      </c>
      <c r="O3569" t="s">
        <v>60</v>
      </c>
      <c r="P3569" s="40"/>
      <c r="Q3569" s="41"/>
      <c r="R3569" s="41"/>
      <c r="S3569" s="41"/>
      <c r="T3569" s="41"/>
      <c r="U3569" s="41"/>
      <c r="V3569" s="41"/>
      <c r="W3569" s="41"/>
      <c r="X3569" s="42"/>
      <c r="Y3569" s="41"/>
      <c r="Z3569" s="41"/>
      <c r="AA3569" s="41"/>
      <c r="AB3569" s="41"/>
      <c r="AC3569" s="41"/>
      <c r="AD3569" s="41"/>
      <c r="AE3569" s="41"/>
      <c r="AF3569" s="40"/>
      <c r="AG3569" s="41"/>
      <c r="AH3569" s="42"/>
      <c r="AI3569" s="11">
        <f t="shared" si="181"/>
        <v>0</v>
      </c>
      <c r="AJ3569" s="12">
        <f t="shared" si="184"/>
        <v>0</v>
      </c>
      <c r="AK3569" s="13">
        <f t="shared" si="182"/>
        <v>0</v>
      </c>
    </row>
    <row r="3570" spans="1:37">
      <c r="A3570" t="s">
        <v>2832</v>
      </c>
      <c r="B3570" t="s">
        <v>3592</v>
      </c>
      <c r="C3570" t="s">
        <v>53</v>
      </c>
      <c r="D3570">
        <v>3129</v>
      </c>
      <c r="E3570" s="7">
        <v>6216</v>
      </c>
      <c r="F3570" t="s">
        <v>10319</v>
      </c>
      <c r="G3570" t="s">
        <v>10329</v>
      </c>
      <c r="H3570">
        <v>50.168542899999998</v>
      </c>
      <c r="I3570">
        <v>4.5600661000000002</v>
      </c>
      <c r="J3570">
        <v>5600</v>
      </c>
      <c r="K3570" t="s">
        <v>10321</v>
      </c>
      <c r="L3570" t="s">
        <v>10322</v>
      </c>
      <c r="M3570" t="s">
        <v>58</v>
      </c>
      <c r="N3570" t="s">
        <v>59</v>
      </c>
      <c r="O3570" t="s">
        <v>60</v>
      </c>
      <c r="P3570" s="37"/>
      <c r="Q3570" s="38"/>
      <c r="R3570" s="38"/>
      <c r="S3570" s="38"/>
      <c r="T3570" s="38"/>
      <c r="U3570" s="38"/>
      <c r="V3570" s="38"/>
      <c r="W3570" s="38"/>
      <c r="X3570" s="39"/>
      <c r="Y3570" s="38"/>
      <c r="Z3570" s="38"/>
      <c r="AA3570" s="38"/>
      <c r="AB3570" s="38"/>
      <c r="AC3570" s="38"/>
      <c r="AD3570" s="38"/>
      <c r="AE3570" s="38"/>
      <c r="AF3570" s="37"/>
      <c r="AG3570" s="38"/>
      <c r="AH3570" s="39"/>
      <c r="AI3570" s="8">
        <f t="shared" si="181"/>
        <v>0</v>
      </c>
      <c r="AJ3570" s="9">
        <f t="shared" si="184"/>
        <v>0</v>
      </c>
      <c r="AK3570" s="10">
        <f t="shared" si="182"/>
        <v>0</v>
      </c>
    </row>
    <row r="3571" spans="1:37">
      <c r="A3571" t="s">
        <v>2832</v>
      </c>
      <c r="B3571" t="s">
        <v>3592</v>
      </c>
      <c r="C3571" t="s">
        <v>53</v>
      </c>
      <c r="D3571">
        <v>3129</v>
      </c>
      <c r="E3571" s="7">
        <v>6218</v>
      </c>
      <c r="F3571" t="s">
        <v>10319</v>
      </c>
      <c r="G3571" t="s">
        <v>10330</v>
      </c>
      <c r="H3571">
        <v>50.2183171</v>
      </c>
      <c r="I3571">
        <v>4.5321626999999998</v>
      </c>
      <c r="J3571">
        <v>5600</v>
      </c>
      <c r="K3571" t="s">
        <v>10321</v>
      </c>
      <c r="L3571" t="s">
        <v>10322</v>
      </c>
      <c r="M3571" t="s">
        <v>58</v>
      </c>
      <c r="N3571" t="s">
        <v>59</v>
      </c>
      <c r="O3571" t="s">
        <v>60</v>
      </c>
      <c r="P3571" s="40"/>
      <c r="Q3571" s="41"/>
      <c r="R3571" s="41"/>
      <c r="S3571" s="41"/>
      <c r="T3571" s="41"/>
      <c r="U3571" s="41"/>
      <c r="V3571" s="41"/>
      <c r="W3571" s="41"/>
      <c r="X3571" s="42"/>
      <c r="Y3571" s="41"/>
      <c r="Z3571" s="41"/>
      <c r="AA3571" s="41"/>
      <c r="AB3571" s="41"/>
      <c r="AC3571" s="41"/>
      <c r="AD3571" s="41"/>
      <c r="AE3571" s="41"/>
      <c r="AF3571" s="40"/>
      <c r="AG3571" s="41"/>
      <c r="AH3571" s="42"/>
      <c r="AI3571" s="11">
        <f t="shared" si="181"/>
        <v>0</v>
      </c>
      <c r="AJ3571" s="12">
        <f t="shared" si="184"/>
        <v>0</v>
      </c>
      <c r="AK3571" s="13">
        <f t="shared" si="182"/>
        <v>0</v>
      </c>
    </row>
    <row r="3572" spans="1:37">
      <c r="A3572" t="s">
        <v>2832</v>
      </c>
      <c r="B3572" t="s">
        <v>3592</v>
      </c>
      <c r="C3572" t="s">
        <v>53</v>
      </c>
      <c r="D3572">
        <v>3129</v>
      </c>
      <c r="E3572" s="7">
        <v>6219</v>
      </c>
      <c r="F3572" t="s">
        <v>10319</v>
      </c>
      <c r="G3572" t="s">
        <v>10331</v>
      </c>
      <c r="H3572">
        <v>50.190015000000002</v>
      </c>
      <c r="I3572">
        <v>4.6383044</v>
      </c>
      <c r="J3572">
        <v>5600</v>
      </c>
      <c r="K3572" t="s">
        <v>10321</v>
      </c>
      <c r="L3572" t="s">
        <v>10322</v>
      </c>
      <c r="M3572" t="s">
        <v>58</v>
      </c>
      <c r="N3572" t="s">
        <v>59</v>
      </c>
      <c r="O3572" t="s">
        <v>60</v>
      </c>
      <c r="P3572" s="37"/>
      <c r="Q3572" s="38"/>
      <c r="R3572" s="38"/>
      <c r="S3572" s="38"/>
      <c r="T3572" s="38"/>
      <c r="U3572" s="38"/>
      <c r="V3572" s="38"/>
      <c r="W3572" s="38"/>
      <c r="X3572" s="39"/>
      <c r="Y3572" s="38"/>
      <c r="Z3572" s="38"/>
      <c r="AA3572" s="38"/>
      <c r="AB3572" s="38"/>
      <c r="AC3572" s="38"/>
      <c r="AD3572" s="38"/>
      <c r="AE3572" s="38"/>
      <c r="AF3572" s="37"/>
      <c r="AG3572" s="38"/>
      <c r="AH3572" s="39"/>
      <c r="AI3572" s="8">
        <f t="shared" si="181"/>
        <v>0</v>
      </c>
      <c r="AJ3572" s="9">
        <f t="shared" si="184"/>
        <v>0</v>
      </c>
      <c r="AK3572" s="10">
        <f t="shared" si="182"/>
        <v>0</v>
      </c>
    </row>
    <row r="3573" spans="1:37">
      <c r="A3573" t="s">
        <v>2832</v>
      </c>
      <c r="B3573" t="s">
        <v>3592</v>
      </c>
      <c r="C3573" t="s">
        <v>120</v>
      </c>
      <c r="D3573">
        <v>3130</v>
      </c>
      <c r="E3573" s="7">
        <v>6221</v>
      </c>
      <c r="F3573" t="s">
        <v>2868</v>
      </c>
      <c r="G3573" t="s">
        <v>10332</v>
      </c>
      <c r="H3573">
        <v>50.238878300000003</v>
      </c>
      <c r="I3573">
        <v>4.4958931</v>
      </c>
      <c r="J3573">
        <v>5650</v>
      </c>
      <c r="K3573" t="s">
        <v>10333</v>
      </c>
      <c r="L3573" t="s">
        <v>10334</v>
      </c>
      <c r="M3573" t="s">
        <v>58</v>
      </c>
      <c r="N3573" t="s">
        <v>59</v>
      </c>
      <c r="O3573" t="s">
        <v>60</v>
      </c>
      <c r="P3573" s="40"/>
      <c r="Q3573" s="41"/>
      <c r="R3573" s="41"/>
      <c r="S3573" s="41"/>
      <c r="T3573" s="41"/>
      <c r="U3573" s="41"/>
      <c r="V3573" s="41"/>
      <c r="W3573" s="41"/>
      <c r="X3573" s="42"/>
      <c r="Y3573" s="41"/>
      <c r="Z3573" s="41"/>
      <c r="AA3573" s="41"/>
      <c r="AB3573" s="41"/>
      <c r="AC3573" s="41"/>
      <c r="AD3573" s="41"/>
      <c r="AE3573" s="41"/>
      <c r="AF3573" s="40"/>
      <c r="AG3573" s="41"/>
      <c r="AH3573" s="42"/>
      <c r="AI3573" s="11">
        <f t="shared" si="181"/>
        <v>0</v>
      </c>
      <c r="AJ3573" s="12">
        <f t="shared" si="184"/>
        <v>0</v>
      </c>
      <c r="AK3573" s="13">
        <f t="shared" si="182"/>
        <v>0</v>
      </c>
    </row>
    <row r="3574" spans="1:37">
      <c r="A3574" t="s">
        <v>2832</v>
      </c>
      <c r="B3574" t="s">
        <v>3592</v>
      </c>
      <c r="C3574" t="s">
        <v>120</v>
      </c>
      <c r="D3574">
        <v>3130</v>
      </c>
      <c r="E3574" s="7">
        <v>6222</v>
      </c>
      <c r="F3574" t="s">
        <v>2868</v>
      </c>
      <c r="G3574" t="s">
        <v>10335</v>
      </c>
      <c r="H3574">
        <v>50.1970296</v>
      </c>
      <c r="I3574">
        <v>4.5466521000000002</v>
      </c>
      <c r="J3574">
        <v>5600</v>
      </c>
      <c r="K3574" t="s">
        <v>10333</v>
      </c>
      <c r="L3574" t="s">
        <v>10334</v>
      </c>
      <c r="M3574" t="s">
        <v>58</v>
      </c>
      <c r="N3574" t="s">
        <v>59</v>
      </c>
      <c r="O3574" t="s">
        <v>60</v>
      </c>
      <c r="P3574" s="37"/>
      <c r="Q3574" s="38"/>
      <c r="R3574" s="38"/>
      <c r="S3574" s="38"/>
      <c r="T3574" s="38"/>
      <c r="U3574" s="38"/>
      <c r="V3574" s="38"/>
      <c r="W3574" s="38"/>
      <c r="X3574" s="39"/>
      <c r="Y3574" s="38"/>
      <c r="Z3574" s="38"/>
      <c r="AA3574" s="38"/>
      <c r="AB3574" s="38"/>
      <c r="AC3574" s="38"/>
      <c r="AD3574" s="38"/>
      <c r="AE3574" s="38"/>
      <c r="AF3574" s="37"/>
      <c r="AG3574" s="38"/>
      <c r="AH3574" s="39"/>
      <c r="AI3574" s="8">
        <f t="shared" si="181"/>
        <v>0</v>
      </c>
      <c r="AJ3574" s="9">
        <f t="shared" si="184"/>
        <v>0</v>
      </c>
      <c r="AK3574" s="10">
        <f t="shared" si="182"/>
        <v>0</v>
      </c>
    </row>
    <row r="3575" spans="1:37">
      <c r="A3575" t="s">
        <v>2832</v>
      </c>
      <c r="B3575" t="s">
        <v>3592</v>
      </c>
      <c r="C3575" t="s">
        <v>182</v>
      </c>
      <c r="D3575">
        <v>5122</v>
      </c>
      <c r="E3575" s="7">
        <v>6223</v>
      </c>
      <c r="F3575" t="s">
        <v>10336</v>
      </c>
      <c r="G3575" t="s">
        <v>10337</v>
      </c>
      <c r="H3575">
        <v>50.195435600000003</v>
      </c>
      <c r="I3575">
        <v>4.5431613999999998</v>
      </c>
      <c r="J3575">
        <v>5600</v>
      </c>
      <c r="K3575" t="s">
        <v>10338</v>
      </c>
      <c r="L3575" t="s">
        <v>10339</v>
      </c>
      <c r="M3575" t="s">
        <v>58</v>
      </c>
      <c r="N3575" t="s">
        <v>59</v>
      </c>
      <c r="O3575" t="s">
        <v>60</v>
      </c>
      <c r="P3575" s="40"/>
      <c r="Q3575" s="41"/>
      <c r="R3575" s="41"/>
      <c r="S3575" s="41"/>
      <c r="T3575" s="41"/>
      <c r="U3575" s="41"/>
      <c r="V3575" s="41"/>
      <c r="W3575" s="41"/>
      <c r="X3575" s="42"/>
      <c r="Y3575" s="41"/>
      <c r="Z3575" s="41"/>
      <c r="AA3575" s="41"/>
      <c r="AB3575" s="41"/>
      <c r="AC3575" s="41"/>
      <c r="AD3575" s="41"/>
      <c r="AE3575" s="41"/>
      <c r="AF3575" s="40"/>
      <c r="AG3575" s="41"/>
      <c r="AH3575" s="42"/>
      <c r="AI3575" s="11">
        <f t="shared" si="181"/>
        <v>0</v>
      </c>
      <c r="AJ3575" s="12">
        <f t="shared" si="184"/>
        <v>0</v>
      </c>
      <c r="AK3575" s="13">
        <f t="shared" si="182"/>
        <v>0</v>
      </c>
    </row>
    <row r="3576" spans="1:37">
      <c r="A3576" t="s">
        <v>2832</v>
      </c>
      <c r="B3576" t="s">
        <v>3592</v>
      </c>
      <c r="C3576" t="s">
        <v>182</v>
      </c>
      <c r="D3576">
        <v>3131</v>
      </c>
      <c r="E3576" s="7">
        <v>6224</v>
      </c>
      <c r="F3576" t="s">
        <v>10340</v>
      </c>
      <c r="G3576" t="s">
        <v>10341</v>
      </c>
      <c r="H3576">
        <v>50.193389799999999</v>
      </c>
      <c r="I3576">
        <v>4.5447401000000003</v>
      </c>
      <c r="J3576">
        <v>5600</v>
      </c>
      <c r="K3576" t="s">
        <v>10342</v>
      </c>
      <c r="L3576" t="s">
        <v>10343</v>
      </c>
      <c r="M3576" t="s">
        <v>58</v>
      </c>
      <c r="N3576" t="s">
        <v>168</v>
      </c>
      <c r="O3576" t="s">
        <v>60</v>
      </c>
      <c r="P3576" s="37"/>
      <c r="Q3576" s="38"/>
      <c r="R3576" s="38"/>
      <c r="S3576" s="38"/>
      <c r="T3576" s="38"/>
      <c r="U3576" s="38"/>
      <c r="V3576" s="38"/>
      <c r="W3576" s="38"/>
      <c r="X3576" s="39"/>
      <c r="Y3576" s="38"/>
      <c r="Z3576" s="38"/>
      <c r="AA3576" s="38"/>
      <c r="AB3576" s="38"/>
      <c r="AC3576" s="38"/>
      <c r="AD3576" s="38"/>
      <c r="AE3576" s="38"/>
      <c r="AF3576" s="37"/>
      <c r="AG3576" s="38"/>
      <c r="AH3576" s="39"/>
      <c r="AI3576" s="8">
        <f t="shared" si="181"/>
        <v>0</v>
      </c>
      <c r="AJ3576" s="9">
        <f t="shared" si="184"/>
        <v>0</v>
      </c>
      <c r="AK3576" s="10">
        <f t="shared" si="182"/>
        <v>0</v>
      </c>
    </row>
    <row r="3577" spans="1:37">
      <c r="A3577" t="s">
        <v>2832</v>
      </c>
      <c r="B3577" t="s">
        <v>3592</v>
      </c>
      <c r="C3577" t="s">
        <v>120</v>
      </c>
      <c r="D3577">
        <v>3132</v>
      </c>
      <c r="E3577" s="7">
        <v>6225</v>
      </c>
      <c r="F3577" t="s">
        <v>9922</v>
      </c>
      <c r="G3577" t="s">
        <v>10344</v>
      </c>
      <c r="H3577">
        <v>50.195737399999999</v>
      </c>
      <c r="I3577">
        <v>4.5462176999999997</v>
      </c>
      <c r="J3577">
        <v>5600</v>
      </c>
      <c r="K3577" t="s">
        <v>10345</v>
      </c>
      <c r="L3577" t="s">
        <v>10346</v>
      </c>
      <c r="M3577" t="s">
        <v>58</v>
      </c>
      <c r="N3577" t="s">
        <v>168</v>
      </c>
      <c r="O3577" t="s">
        <v>60</v>
      </c>
      <c r="P3577" s="40"/>
      <c r="Q3577" s="41"/>
      <c r="R3577" s="41"/>
      <c r="S3577" s="41"/>
      <c r="T3577" s="41"/>
      <c r="U3577" s="41"/>
      <c r="V3577" s="41"/>
      <c r="W3577" s="41"/>
      <c r="X3577" s="42"/>
      <c r="Y3577" s="41"/>
      <c r="Z3577" s="41"/>
      <c r="AA3577" s="41"/>
      <c r="AB3577" s="41"/>
      <c r="AC3577" s="41"/>
      <c r="AD3577" s="41"/>
      <c r="AE3577" s="41"/>
      <c r="AF3577" s="40"/>
      <c r="AG3577" s="41"/>
      <c r="AH3577" s="42"/>
      <c r="AI3577" s="11">
        <f t="shared" si="181"/>
        <v>0</v>
      </c>
      <c r="AJ3577" s="12">
        <f t="shared" si="184"/>
        <v>0</v>
      </c>
      <c r="AK3577" s="13">
        <f t="shared" si="182"/>
        <v>0</v>
      </c>
    </row>
    <row r="3578" spans="1:37">
      <c r="A3578" t="s">
        <v>2832</v>
      </c>
      <c r="B3578" t="s">
        <v>3592</v>
      </c>
      <c r="C3578" t="s">
        <v>182</v>
      </c>
      <c r="D3578">
        <v>3134</v>
      </c>
      <c r="E3578" s="7">
        <v>6229</v>
      </c>
      <c r="F3578" t="s">
        <v>7907</v>
      </c>
      <c r="G3578" t="s">
        <v>10347</v>
      </c>
      <c r="H3578">
        <v>50.190747399999999</v>
      </c>
      <c r="I3578">
        <v>4.5541685999999997</v>
      </c>
      <c r="J3578">
        <v>5600</v>
      </c>
      <c r="K3578" t="s">
        <v>10348</v>
      </c>
      <c r="L3578" t="s">
        <v>10349</v>
      </c>
      <c r="M3578" t="s">
        <v>212</v>
      </c>
      <c r="N3578" t="s">
        <v>279</v>
      </c>
      <c r="O3578" t="s">
        <v>60</v>
      </c>
      <c r="P3578" s="37"/>
      <c r="Q3578" s="38"/>
      <c r="R3578" s="38"/>
      <c r="S3578" s="38"/>
      <c r="T3578" s="38"/>
      <c r="U3578" s="38"/>
      <c r="V3578" s="38"/>
      <c r="W3578" s="38"/>
      <c r="X3578" s="39"/>
      <c r="Y3578" s="38"/>
      <c r="Z3578" s="38"/>
      <c r="AA3578" s="38"/>
      <c r="AB3578" s="38"/>
      <c r="AC3578" s="38"/>
      <c r="AD3578" s="38"/>
      <c r="AE3578" s="38"/>
      <c r="AF3578" s="37"/>
      <c r="AG3578" s="38"/>
      <c r="AH3578" s="39"/>
      <c r="AI3578" s="8">
        <f t="shared" si="181"/>
        <v>0</v>
      </c>
      <c r="AJ3578" s="9">
        <f t="shared" si="184"/>
        <v>0</v>
      </c>
      <c r="AK3578" s="10">
        <f t="shared" si="182"/>
        <v>0</v>
      </c>
    </row>
    <row r="3579" spans="1:37">
      <c r="A3579" t="s">
        <v>2832</v>
      </c>
      <c r="B3579" t="s">
        <v>3592</v>
      </c>
      <c r="C3579" t="s">
        <v>120</v>
      </c>
      <c r="D3579">
        <v>3135</v>
      </c>
      <c r="E3579" s="7">
        <v>6230</v>
      </c>
      <c r="F3579" t="s">
        <v>10350</v>
      </c>
      <c r="G3579" t="s">
        <v>10351</v>
      </c>
      <c r="H3579">
        <v>50.193064399999997</v>
      </c>
      <c r="I3579">
        <v>4.7016214999999999</v>
      </c>
      <c r="J3579">
        <v>5600</v>
      </c>
      <c r="K3579" t="s">
        <v>10352</v>
      </c>
      <c r="L3579" t="s">
        <v>10353</v>
      </c>
      <c r="M3579" t="s">
        <v>212</v>
      </c>
      <c r="N3579" t="s">
        <v>218</v>
      </c>
      <c r="O3579" t="s">
        <v>60</v>
      </c>
      <c r="P3579" s="40"/>
      <c r="Q3579" s="41"/>
      <c r="R3579" s="41"/>
      <c r="S3579" s="41"/>
      <c r="T3579" s="41"/>
      <c r="U3579" s="41"/>
      <c r="V3579" s="41"/>
      <c r="W3579" s="41"/>
      <c r="X3579" s="42"/>
      <c r="Y3579" s="41"/>
      <c r="Z3579" s="41"/>
      <c r="AA3579" s="41"/>
      <c r="AB3579" s="41"/>
      <c r="AC3579" s="41"/>
      <c r="AD3579" s="41"/>
      <c r="AE3579" s="41"/>
      <c r="AF3579" s="40"/>
      <c r="AG3579" s="41"/>
      <c r="AH3579" s="42"/>
      <c r="AI3579" s="11">
        <f t="shared" si="181"/>
        <v>0</v>
      </c>
      <c r="AJ3579" s="12">
        <f t="shared" si="184"/>
        <v>0</v>
      </c>
      <c r="AK3579" s="13">
        <f t="shared" si="182"/>
        <v>0</v>
      </c>
    </row>
    <row r="3580" spans="1:37">
      <c r="A3580" t="s">
        <v>2832</v>
      </c>
      <c r="B3580" t="s">
        <v>3592</v>
      </c>
      <c r="C3580" t="s">
        <v>120</v>
      </c>
      <c r="D3580">
        <v>3136</v>
      </c>
      <c r="E3580" s="7">
        <v>6231</v>
      </c>
      <c r="F3580" t="s">
        <v>9922</v>
      </c>
      <c r="G3580" t="s">
        <v>10354</v>
      </c>
      <c r="H3580">
        <v>50.196272899999997</v>
      </c>
      <c r="I3580">
        <v>4.5454566999999999</v>
      </c>
      <c r="J3580">
        <v>5600</v>
      </c>
      <c r="K3580" t="s">
        <v>10355</v>
      </c>
      <c r="L3580" t="s">
        <v>10356</v>
      </c>
      <c r="M3580" t="s">
        <v>212</v>
      </c>
      <c r="N3580" t="s">
        <v>279</v>
      </c>
      <c r="O3580" t="s">
        <v>60</v>
      </c>
      <c r="P3580" s="37"/>
      <c r="Q3580" s="38"/>
      <c r="R3580" s="38"/>
      <c r="S3580" s="38"/>
      <c r="T3580" s="38"/>
      <c r="U3580" s="38"/>
      <c r="V3580" s="38"/>
      <c r="W3580" s="38"/>
      <c r="X3580" s="39"/>
      <c r="Y3580" s="38"/>
      <c r="Z3580" s="38"/>
      <c r="AA3580" s="38"/>
      <c r="AB3580" s="38"/>
      <c r="AC3580" s="38"/>
      <c r="AD3580" s="38"/>
      <c r="AE3580" s="38"/>
      <c r="AF3580" s="37"/>
      <c r="AG3580" s="38"/>
      <c r="AH3580" s="39"/>
      <c r="AI3580" s="8">
        <f t="shared" si="181"/>
        <v>0</v>
      </c>
      <c r="AJ3580" s="9">
        <f t="shared" si="184"/>
        <v>0</v>
      </c>
      <c r="AK3580" s="10">
        <f t="shared" si="182"/>
        <v>0</v>
      </c>
    </row>
    <row r="3581" spans="1:37">
      <c r="A3581" t="s">
        <v>2832</v>
      </c>
      <c r="B3581" t="s">
        <v>3592</v>
      </c>
      <c r="C3581" t="s">
        <v>53</v>
      </c>
      <c r="D3581">
        <v>3138</v>
      </c>
      <c r="E3581" s="7">
        <v>6232</v>
      </c>
      <c r="F3581" t="s">
        <v>10357</v>
      </c>
      <c r="G3581" t="s">
        <v>10358</v>
      </c>
      <c r="H3581">
        <v>50.289669500000002</v>
      </c>
      <c r="I3581">
        <v>4.4561302999999999</v>
      </c>
      <c r="J3581">
        <v>5651</v>
      </c>
      <c r="K3581" t="s">
        <v>10359</v>
      </c>
      <c r="L3581" t="s">
        <v>10360</v>
      </c>
      <c r="M3581" t="s">
        <v>58</v>
      </c>
      <c r="N3581" t="s">
        <v>59</v>
      </c>
      <c r="O3581" t="s">
        <v>60</v>
      </c>
      <c r="P3581" s="40"/>
      <c r="Q3581" s="41"/>
      <c r="R3581" s="41"/>
      <c r="S3581" s="41"/>
      <c r="T3581" s="41"/>
      <c r="U3581" s="41"/>
      <c r="V3581" s="41"/>
      <c r="W3581" s="41"/>
      <c r="X3581" s="42"/>
      <c r="Y3581" s="41"/>
      <c r="Z3581" s="41"/>
      <c r="AA3581" s="41"/>
      <c r="AB3581" s="41"/>
      <c r="AC3581" s="41"/>
      <c r="AD3581" s="41"/>
      <c r="AE3581" s="41"/>
      <c r="AF3581" s="40"/>
      <c r="AG3581" s="41"/>
      <c r="AH3581" s="42"/>
      <c r="AI3581" s="11">
        <f t="shared" si="181"/>
        <v>0</v>
      </c>
      <c r="AJ3581" s="12">
        <f t="shared" si="184"/>
        <v>0</v>
      </c>
      <c r="AK3581" s="13">
        <f t="shared" si="182"/>
        <v>0</v>
      </c>
    </row>
    <row r="3582" spans="1:37">
      <c r="A3582" t="s">
        <v>2832</v>
      </c>
      <c r="B3582" t="s">
        <v>3592</v>
      </c>
      <c r="C3582" t="s">
        <v>53</v>
      </c>
      <c r="D3582">
        <v>95312</v>
      </c>
      <c r="E3582" s="7">
        <v>6233</v>
      </c>
      <c r="F3582" t="s">
        <v>10361</v>
      </c>
      <c r="G3582" t="s">
        <v>10362</v>
      </c>
      <c r="H3582">
        <v>50.2880149</v>
      </c>
      <c r="I3582">
        <v>4.4004591</v>
      </c>
      <c r="J3582">
        <v>5651</v>
      </c>
      <c r="K3582" t="s">
        <v>10363</v>
      </c>
      <c r="L3582" t="s">
        <v>10364</v>
      </c>
      <c r="M3582" t="s">
        <v>58</v>
      </c>
      <c r="N3582" t="s">
        <v>59</v>
      </c>
      <c r="O3582" t="s">
        <v>60</v>
      </c>
      <c r="P3582" s="37"/>
      <c r="Q3582" s="38"/>
      <c r="R3582" s="38"/>
      <c r="S3582" s="38"/>
      <c r="T3582" s="38"/>
      <c r="U3582" s="38"/>
      <c r="V3582" s="38"/>
      <c r="W3582" s="38"/>
      <c r="X3582" s="39"/>
      <c r="Y3582" s="38"/>
      <c r="Z3582" s="38"/>
      <c r="AA3582" s="38"/>
      <c r="AB3582" s="38"/>
      <c r="AC3582" s="38"/>
      <c r="AD3582" s="38"/>
      <c r="AE3582" s="38"/>
      <c r="AF3582" s="37"/>
      <c r="AG3582" s="38"/>
      <c r="AH3582" s="39"/>
      <c r="AI3582" s="8">
        <f t="shared" si="181"/>
        <v>0</v>
      </c>
      <c r="AJ3582" s="9">
        <f t="shared" si="184"/>
        <v>0</v>
      </c>
      <c r="AK3582" s="10">
        <f t="shared" si="182"/>
        <v>0</v>
      </c>
    </row>
    <row r="3583" spans="1:37">
      <c r="A3583" t="s">
        <v>2832</v>
      </c>
      <c r="B3583" t="s">
        <v>3592</v>
      </c>
      <c r="C3583" t="s">
        <v>53</v>
      </c>
      <c r="D3583">
        <v>95312</v>
      </c>
      <c r="E3583" s="7">
        <v>6234</v>
      </c>
      <c r="F3583" t="s">
        <v>10361</v>
      </c>
      <c r="G3583" t="s">
        <v>10365</v>
      </c>
      <c r="H3583">
        <v>50.260218000000002</v>
      </c>
      <c r="I3583">
        <v>4.5114676999999999</v>
      </c>
      <c r="J3583">
        <v>5650</v>
      </c>
      <c r="K3583" t="s">
        <v>10363</v>
      </c>
      <c r="L3583" t="s">
        <v>10364</v>
      </c>
      <c r="M3583" t="s">
        <v>58</v>
      </c>
      <c r="N3583" t="s">
        <v>59</v>
      </c>
      <c r="O3583" t="s">
        <v>60</v>
      </c>
      <c r="P3583" s="40"/>
      <c r="Q3583" s="41"/>
      <c r="R3583" s="41"/>
      <c r="S3583" s="41"/>
      <c r="T3583" s="41"/>
      <c r="U3583" s="41"/>
      <c r="V3583" s="41"/>
      <c r="W3583" s="41"/>
      <c r="X3583" s="42"/>
      <c r="Y3583" s="41"/>
      <c r="Z3583" s="41"/>
      <c r="AA3583" s="41"/>
      <c r="AB3583" s="41"/>
      <c r="AC3583" s="41"/>
      <c r="AD3583" s="41"/>
      <c r="AE3583" s="41"/>
      <c r="AF3583" s="40"/>
      <c r="AG3583" s="41"/>
      <c r="AH3583" s="42"/>
      <c r="AI3583" s="11">
        <f t="shared" si="181"/>
        <v>0</v>
      </c>
      <c r="AJ3583" s="12">
        <f t="shared" si="184"/>
        <v>0</v>
      </c>
      <c r="AK3583" s="13">
        <f t="shared" si="182"/>
        <v>0</v>
      </c>
    </row>
    <row r="3584" spans="1:37">
      <c r="A3584" t="s">
        <v>2832</v>
      </c>
      <c r="B3584" t="s">
        <v>3592</v>
      </c>
      <c r="C3584" t="s">
        <v>53</v>
      </c>
      <c r="D3584">
        <v>3138</v>
      </c>
      <c r="E3584" s="7">
        <v>6235</v>
      </c>
      <c r="F3584" t="s">
        <v>10357</v>
      </c>
      <c r="G3584" t="s">
        <v>10366</v>
      </c>
      <c r="H3584">
        <v>50.292426599999999</v>
      </c>
      <c r="I3584">
        <v>4.4841664999999997</v>
      </c>
      <c r="J3584">
        <v>5651</v>
      </c>
      <c r="K3584" t="s">
        <v>10359</v>
      </c>
      <c r="L3584" t="s">
        <v>10360</v>
      </c>
      <c r="M3584" t="s">
        <v>58</v>
      </c>
      <c r="N3584" t="s">
        <v>59</v>
      </c>
      <c r="O3584" t="s">
        <v>60</v>
      </c>
      <c r="P3584" s="37"/>
      <c r="Q3584" s="38"/>
      <c r="R3584" s="38"/>
      <c r="S3584" s="38"/>
      <c r="T3584" s="38"/>
      <c r="U3584" s="38"/>
      <c r="V3584" s="38"/>
      <c r="W3584" s="38"/>
      <c r="X3584" s="39"/>
      <c r="Y3584" s="38"/>
      <c r="Z3584" s="38"/>
      <c r="AA3584" s="38"/>
      <c r="AB3584" s="38"/>
      <c r="AC3584" s="38"/>
      <c r="AD3584" s="38"/>
      <c r="AE3584" s="38"/>
      <c r="AF3584" s="37"/>
      <c r="AG3584" s="38"/>
      <c r="AH3584" s="39"/>
      <c r="AI3584" s="8">
        <f t="shared" si="181"/>
        <v>0</v>
      </c>
      <c r="AJ3584" s="9">
        <f t="shared" si="184"/>
        <v>0</v>
      </c>
      <c r="AK3584" s="10">
        <f t="shared" si="182"/>
        <v>0</v>
      </c>
    </row>
    <row r="3585" spans="1:37">
      <c r="A3585" t="s">
        <v>2832</v>
      </c>
      <c r="B3585" t="s">
        <v>3592</v>
      </c>
      <c r="C3585" t="s">
        <v>53</v>
      </c>
      <c r="D3585">
        <v>3139</v>
      </c>
      <c r="E3585" s="7">
        <v>6237</v>
      </c>
      <c r="F3585" t="s">
        <v>10367</v>
      </c>
      <c r="G3585" t="s">
        <v>10368</v>
      </c>
      <c r="H3585">
        <v>50.2612667</v>
      </c>
      <c r="I3585">
        <v>4.3174821999999997</v>
      </c>
      <c r="J3585">
        <v>5650</v>
      </c>
      <c r="K3585" t="s">
        <v>10369</v>
      </c>
      <c r="L3585" t="s">
        <v>10370</v>
      </c>
      <c r="M3585" t="s">
        <v>58</v>
      </c>
      <c r="N3585" t="s">
        <v>59</v>
      </c>
      <c r="O3585" t="s">
        <v>60</v>
      </c>
      <c r="P3585" s="40"/>
      <c r="Q3585" s="41"/>
      <c r="R3585" s="41"/>
      <c r="S3585" s="41"/>
      <c r="T3585" s="41"/>
      <c r="U3585" s="41"/>
      <c r="V3585" s="41"/>
      <c r="W3585" s="41"/>
      <c r="X3585" s="42"/>
      <c r="Y3585" s="41"/>
      <c r="Z3585" s="41"/>
      <c r="AA3585" s="41"/>
      <c r="AB3585" s="41"/>
      <c r="AC3585" s="41"/>
      <c r="AD3585" s="41"/>
      <c r="AE3585" s="41"/>
      <c r="AF3585" s="40"/>
      <c r="AG3585" s="41"/>
      <c r="AH3585" s="42"/>
      <c r="AI3585" s="11">
        <f t="shared" si="181"/>
        <v>0</v>
      </c>
      <c r="AJ3585" s="12">
        <f t="shared" si="184"/>
        <v>0</v>
      </c>
      <c r="AK3585" s="13">
        <f t="shared" si="182"/>
        <v>0</v>
      </c>
    </row>
    <row r="3586" spans="1:37">
      <c r="A3586" t="s">
        <v>2832</v>
      </c>
      <c r="B3586" t="s">
        <v>3592</v>
      </c>
      <c r="C3586" t="s">
        <v>53</v>
      </c>
      <c r="D3586">
        <v>95312</v>
      </c>
      <c r="E3586" s="7">
        <v>6238</v>
      </c>
      <c r="F3586" t="s">
        <v>10361</v>
      </c>
      <c r="G3586" t="s">
        <v>10371</v>
      </c>
      <c r="H3586">
        <v>50.276981800000001</v>
      </c>
      <c r="I3586">
        <v>4.4942983999999999</v>
      </c>
      <c r="J3586">
        <v>5651</v>
      </c>
      <c r="K3586" t="s">
        <v>10363</v>
      </c>
      <c r="L3586" t="s">
        <v>10364</v>
      </c>
      <c r="M3586" t="s">
        <v>58</v>
      </c>
      <c r="N3586" t="s">
        <v>59</v>
      </c>
      <c r="O3586" t="s">
        <v>60</v>
      </c>
      <c r="P3586" s="37"/>
      <c r="Q3586" s="38"/>
      <c r="R3586" s="38"/>
      <c r="S3586" s="38"/>
      <c r="T3586" s="38"/>
      <c r="U3586" s="38"/>
      <c r="V3586" s="38"/>
      <c r="W3586" s="38"/>
      <c r="X3586" s="39"/>
      <c r="Y3586" s="38"/>
      <c r="Z3586" s="38"/>
      <c r="AA3586" s="38"/>
      <c r="AB3586" s="38"/>
      <c r="AC3586" s="38"/>
      <c r="AD3586" s="38"/>
      <c r="AE3586" s="38"/>
      <c r="AF3586" s="37"/>
      <c r="AG3586" s="38"/>
      <c r="AH3586" s="39"/>
      <c r="AI3586" s="8">
        <f t="shared" si="181"/>
        <v>0</v>
      </c>
      <c r="AJ3586" s="9">
        <f t="shared" si="184"/>
        <v>0</v>
      </c>
      <c r="AK3586" s="10">
        <f t="shared" si="182"/>
        <v>0</v>
      </c>
    </row>
    <row r="3587" spans="1:37">
      <c r="A3587" t="s">
        <v>2832</v>
      </c>
      <c r="B3587" t="s">
        <v>3592</v>
      </c>
      <c r="C3587" t="s">
        <v>53</v>
      </c>
      <c r="D3587">
        <v>95312</v>
      </c>
      <c r="E3587" s="7">
        <v>6239</v>
      </c>
      <c r="F3587" t="s">
        <v>10361</v>
      </c>
      <c r="G3587" t="s">
        <v>10372</v>
      </c>
      <c r="H3587">
        <v>50.2650571</v>
      </c>
      <c r="I3587">
        <v>4.4586892000000002</v>
      </c>
      <c r="J3587">
        <v>5650</v>
      </c>
      <c r="K3587" t="s">
        <v>10363</v>
      </c>
      <c r="L3587" t="s">
        <v>10364</v>
      </c>
      <c r="M3587" t="s">
        <v>58</v>
      </c>
      <c r="N3587" t="s">
        <v>59</v>
      </c>
      <c r="O3587" t="s">
        <v>60</v>
      </c>
      <c r="P3587" s="40"/>
      <c r="Q3587" s="41"/>
      <c r="R3587" s="41"/>
      <c r="S3587" s="41"/>
      <c r="T3587" s="41"/>
      <c r="U3587" s="41"/>
      <c r="V3587" s="41"/>
      <c r="W3587" s="41"/>
      <c r="X3587" s="42"/>
      <c r="Y3587" s="41"/>
      <c r="Z3587" s="41"/>
      <c r="AA3587" s="41"/>
      <c r="AB3587" s="41"/>
      <c r="AC3587" s="41"/>
      <c r="AD3587" s="41"/>
      <c r="AE3587" s="41"/>
      <c r="AF3587" s="40"/>
      <c r="AG3587" s="41"/>
      <c r="AH3587" s="42"/>
      <c r="AI3587" s="11">
        <f t="shared" si="181"/>
        <v>0</v>
      </c>
      <c r="AJ3587" s="12">
        <f t="shared" si="184"/>
        <v>0</v>
      </c>
      <c r="AK3587" s="13">
        <f t="shared" si="182"/>
        <v>0</v>
      </c>
    </row>
    <row r="3588" spans="1:37">
      <c r="A3588" t="s">
        <v>2832</v>
      </c>
      <c r="B3588" t="s">
        <v>3592</v>
      </c>
      <c r="C3588" t="s">
        <v>53</v>
      </c>
      <c r="D3588">
        <v>3138</v>
      </c>
      <c r="E3588" s="7">
        <v>6240</v>
      </c>
      <c r="F3588" t="s">
        <v>10357</v>
      </c>
      <c r="G3588" t="s">
        <v>10373</v>
      </c>
      <c r="H3588">
        <v>50.311344900000002</v>
      </c>
      <c r="I3588">
        <v>4.4970359000000002</v>
      </c>
      <c r="J3588">
        <v>5651</v>
      </c>
      <c r="K3588" t="s">
        <v>10359</v>
      </c>
      <c r="L3588" t="s">
        <v>10360</v>
      </c>
      <c r="M3588" t="s">
        <v>58</v>
      </c>
      <c r="N3588" t="s">
        <v>59</v>
      </c>
      <c r="O3588" t="s">
        <v>60</v>
      </c>
      <c r="P3588" s="37"/>
      <c r="Q3588" s="38"/>
      <c r="R3588" s="38"/>
      <c r="S3588" s="38"/>
      <c r="T3588" s="38"/>
      <c r="U3588" s="38"/>
      <c r="V3588" s="38"/>
      <c r="W3588" s="38"/>
      <c r="X3588" s="39"/>
      <c r="Y3588" s="38"/>
      <c r="Z3588" s="38"/>
      <c r="AA3588" s="38"/>
      <c r="AB3588" s="38"/>
      <c r="AC3588" s="38"/>
      <c r="AD3588" s="38"/>
      <c r="AE3588" s="38"/>
      <c r="AF3588" s="37"/>
      <c r="AG3588" s="38"/>
      <c r="AH3588" s="39"/>
      <c r="AI3588" s="8">
        <f t="shared" si="181"/>
        <v>0</v>
      </c>
      <c r="AJ3588" s="9">
        <f t="shared" si="184"/>
        <v>0</v>
      </c>
      <c r="AK3588" s="10">
        <f t="shared" si="182"/>
        <v>0</v>
      </c>
    </row>
    <row r="3589" spans="1:37">
      <c r="A3589" t="s">
        <v>2832</v>
      </c>
      <c r="B3589" t="s">
        <v>3592</v>
      </c>
      <c r="C3589" t="s">
        <v>120</v>
      </c>
      <c r="D3589">
        <v>3140</v>
      </c>
      <c r="E3589" s="7">
        <v>6242</v>
      </c>
      <c r="F3589" t="s">
        <v>10374</v>
      </c>
      <c r="G3589" t="s">
        <v>10375</v>
      </c>
      <c r="H3589">
        <v>50.283141000000001</v>
      </c>
      <c r="I3589">
        <v>4.4241584999999999</v>
      </c>
      <c r="J3589">
        <v>5651</v>
      </c>
      <c r="K3589" t="s">
        <v>10376</v>
      </c>
      <c r="L3589" t="s">
        <v>10377</v>
      </c>
      <c r="M3589" t="s">
        <v>58</v>
      </c>
      <c r="N3589" t="s">
        <v>59</v>
      </c>
      <c r="O3589" t="s">
        <v>60</v>
      </c>
      <c r="P3589" s="40"/>
      <c r="Q3589" s="41"/>
      <c r="R3589" s="41"/>
      <c r="S3589" s="41"/>
      <c r="T3589" s="41"/>
      <c r="U3589" s="41"/>
      <c r="V3589" s="41"/>
      <c r="W3589" s="41"/>
      <c r="X3589" s="42"/>
      <c r="Y3589" s="41"/>
      <c r="Z3589" s="41"/>
      <c r="AA3589" s="41"/>
      <c r="AB3589" s="41"/>
      <c r="AC3589" s="41"/>
      <c r="AD3589" s="41"/>
      <c r="AE3589" s="41"/>
      <c r="AF3589" s="40"/>
      <c r="AG3589" s="41"/>
      <c r="AH3589" s="42"/>
      <c r="AI3589" s="11">
        <f t="shared" si="181"/>
        <v>0</v>
      </c>
      <c r="AJ3589" s="12">
        <f t="shared" si="184"/>
        <v>0</v>
      </c>
      <c r="AK3589" s="13">
        <f t="shared" si="182"/>
        <v>0</v>
      </c>
    </row>
    <row r="3590" spans="1:37">
      <c r="A3590" t="s">
        <v>2832</v>
      </c>
      <c r="B3590" t="s">
        <v>3592</v>
      </c>
      <c r="C3590" t="s">
        <v>120</v>
      </c>
      <c r="D3590">
        <v>3141</v>
      </c>
      <c r="E3590" s="7">
        <v>6244</v>
      </c>
      <c r="F3590" t="s">
        <v>10378</v>
      </c>
      <c r="G3590" t="s">
        <v>10379</v>
      </c>
      <c r="H3590">
        <v>50.250518999999997</v>
      </c>
      <c r="I3590">
        <v>4.4303366999999998</v>
      </c>
      <c r="J3590">
        <v>5650</v>
      </c>
      <c r="K3590" t="s">
        <v>10380</v>
      </c>
      <c r="L3590" t="s">
        <v>10381</v>
      </c>
      <c r="M3590" t="s">
        <v>58</v>
      </c>
      <c r="N3590" t="s">
        <v>59</v>
      </c>
      <c r="O3590" t="s">
        <v>60</v>
      </c>
      <c r="P3590" s="37"/>
      <c r="Q3590" s="38"/>
      <c r="R3590" s="38"/>
      <c r="S3590" s="38"/>
      <c r="T3590" s="38"/>
      <c r="U3590" s="38"/>
      <c r="V3590" s="38"/>
      <c r="W3590" s="38"/>
      <c r="X3590" s="39"/>
      <c r="Y3590" s="38"/>
      <c r="Z3590" s="38"/>
      <c r="AA3590" s="38"/>
      <c r="AB3590" s="38"/>
      <c r="AC3590" s="38"/>
      <c r="AD3590" s="38"/>
      <c r="AE3590" s="38"/>
      <c r="AF3590" s="37"/>
      <c r="AG3590" s="38"/>
      <c r="AH3590" s="39"/>
      <c r="AI3590" s="8">
        <f t="shared" si="181"/>
        <v>0</v>
      </c>
      <c r="AJ3590" s="9">
        <f t="shared" si="184"/>
        <v>0</v>
      </c>
      <c r="AK3590" s="10">
        <f t="shared" si="182"/>
        <v>0</v>
      </c>
    </row>
    <row r="3591" spans="1:37">
      <c r="A3591" t="s">
        <v>2832</v>
      </c>
      <c r="B3591" t="s">
        <v>3592</v>
      </c>
      <c r="C3591" t="s">
        <v>182</v>
      </c>
      <c r="D3591">
        <v>3163</v>
      </c>
      <c r="E3591" s="7">
        <v>6245</v>
      </c>
      <c r="F3591" t="s">
        <v>10382</v>
      </c>
      <c r="G3591" t="s">
        <v>10383</v>
      </c>
      <c r="H3591">
        <v>50.255000699999997</v>
      </c>
      <c r="I3591">
        <v>4.4389494999999997</v>
      </c>
      <c r="J3591">
        <v>5650</v>
      </c>
      <c r="K3591" t="s">
        <v>10384</v>
      </c>
      <c r="L3591" t="s">
        <v>10385</v>
      </c>
      <c r="M3591" t="s">
        <v>58</v>
      </c>
      <c r="N3591" t="s">
        <v>59</v>
      </c>
      <c r="O3591" t="s">
        <v>60</v>
      </c>
      <c r="P3591" s="40"/>
      <c r="Q3591" s="41"/>
      <c r="R3591" s="41"/>
      <c r="S3591" s="41"/>
      <c r="T3591" s="41"/>
      <c r="U3591" s="41"/>
      <c r="V3591" s="41"/>
      <c r="W3591" s="41"/>
      <c r="X3591" s="42"/>
      <c r="Y3591" s="41"/>
      <c r="Z3591" s="41"/>
      <c r="AA3591" s="41"/>
      <c r="AB3591" s="41"/>
      <c r="AC3591" s="41"/>
      <c r="AD3591" s="41"/>
      <c r="AE3591" s="41"/>
      <c r="AF3591" s="40"/>
      <c r="AG3591" s="41"/>
      <c r="AH3591" s="42"/>
      <c r="AI3591" s="11">
        <f t="shared" si="181"/>
        <v>0</v>
      </c>
      <c r="AJ3591" s="12">
        <f t="shared" si="184"/>
        <v>0</v>
      </c>
      <c r="AK3591" s="13">
        <f t="shared" si="182"/>
        <v>0</v>
      </c>
    </row>
    <row r="3592" spans="1:37">
      <c r="A3592" t="s">
        <v>2832</v>
      </c>
      <c r="B3592" t="s">
        <v>3592</v>
      </c>
      <c r="C3592" t="s">
        <v>53</v>
      </c>
      <c r="D3592">
        <v>3142</v>
      </c>
      <c r="E3592" s="7">
        <v>6246</v>
      </c>
      <c r="F3592" t="s">
        <v>10386</v>
      </c>
      <c r="G3592" t="s">
        <v>10387</v>
      </c>
      <c r="H3592">
        <v>50.090190100000001</v>
      </c>
      <c r="I3592">
        <v>4.5929926999999999</v>
      </c>
      <c r="J3592">
        <v>5670</v>
      </c>
      <c r="K3592" t="s">
        <v>10388</v>
      </c>
      <c r="L3592" t="s">
        <v>10389</v>
      </c>
      <c r="M3592" t="s">
        <v>58</v>
      </c>
      <c r="N3592" t="s">
        <v>59</v>
      </c>
      <c r="O3592" t="s">
        <v>60</v>
      </c>
      <c r="P3592" s="37"/>
      <c r="Q3592" s="38"/>
      <c r="R3592" s="38"/>
      <c r="S3592" s="38"/>
      <c r="T3592" s="38"/>
      <c r="U3592" s="38"/>
      <c r="V3592" s="38"/>
      <c r="W3592" s="38"/>
      <c r="X3592" s="39"/>
      <c r="Y3592" s="38"/>
      <c r="Z3592" s="38"/>
      <c r="AA3592" s="38"/>
      <c r="AB3592" s="38"/>
      <c r="AC3592" s="38"/>
      <c r="AD3592" s="38"/>
      <c r="AE3592" s="38"/>
      <c r="AF3592" s="37"/>
      <c r="AG3592" s="38"/>
      <c r="AH3592" s="39"/>
      <c r="AI3592" s="8">
        <f t="shared" si="181"/>
        <v>0</v>
      </c>
      <c r="AJ3592" s="9">
        <f t="shared" si="184"/>
        <v>0</v>
      </c>
      <c r="AK3592" s="10">
        <f t="shared" si="182"/>
        <v>0</v>
      </c>
    </row>
    <row r="3593" spans="1:37">
      <c r="A3593" t="s">
        <v>2832</v>
      </c>
      <c r="B3593" t="s">
        <v>3592</v>
      </c>
      <c r="C3593" t="s">
        <v>53</v>
      </c>
      <c r="D3593">
        <v>3142</v>
      </c>
      <c r="E3593" s="7">
        <v>6247</v>
      </c>
      <c r="F3593" t="s">
        <v>10386</v>
      </c>
      <c r="G3593" t="s">
        <v>10390</v>
      </c>
      <c r="H3593">
        <v>50.079545600000003</v>
      </c>
      <c r="I3593">
        <v>4.6370028999999997</v>
      </c>
      <c r="J3593">
        <v>5670</v>
      </c>
      <c r="K3593" t="s">
        <v>10388</v>
      </c>
      <c r="L3593" t="s">
        <v>10389</v>
      </c>
      <c r="M3593" t="s">
        <v>58</v>
      </c>
      <c r="N3593" t="s">
        <v>59</v>
      </c>
      <c r="O3593" t="s">
        <v>60</v>
      </c>
      <c r="P3593" s="40"/>
      <c r="Q3593" s="41"/>
      <c r="R3593" s="41"/>
      <c r="S3593" s="41"/>
      <c r="T3593" s="41"/>
      <c r="U3593" s="41"/>
      <c r="V3593" s="41"/>
      <c r="W3593" s="41"/>
      <c r="X3593" s="42"/>
      <c r="Y3593" s="41"/>
      <c r="Z3593" s="41"/>
      <c r="AA3593" s="41"/>
      <c r="AB3593" s="41"/>
      <c r="AC3593" s="41"/>
      <c r="AD3593" s="41"/>
      <c r="AE3593" s="41"/>
      <c r="AF3593" s="40"/>
      <c r="AG3593" s="41"/>
      <c r="AH3593" s="42"/>
      <c r="AI3593" s="11">
        <f t="shared" si="181"/>
        <v>0</v>
      </c>
      <c r="AJ3593" s="12">
        <f t="shared" si="184"/>
        <v>0</v>
      </c>
      <c r="AK3593" s="13">
        <f t="shared" si="182"/>
        <v>0</v>
      </c>
    </row>
    <row r="3594" spans="1:37">
      <c r="A3594" t="s">
        <v>2832</v>
      </c>
      <c r="B3594" t="s">
        <v>3592</v>
      </c>
      <c r="C3594" t="s">
        <v>53</v>
      </c>
      <c r="D3594">
        <v>3142</v>
      </c>
      <c r="E3594" s="7">
        <v>6248</v>
      </c>
      <c r="F3594" t="s">
        <v>10386</v>
      </c>
      <c r="G3594" t="s">
        <v>10391</v>
      </c>
      <c r="H3594">
        <v>50.076776000000002</v>
      </c>
      <c r="I3594">
        <v>4.5520483</v>
      </c>
      <c r="J3594">
        <v>5670</v>
      </c>
      <c r="K3594" t="s">
        <v>10388</v>
      </c>
      <c r="L3594" t="s">
        <v>10389</v>
      </c>
      <c r="M3594" t="s">
        <v>58</v>
      </c>
      <c r="N3594" t="s">
        <v>59</v>
      </c>
      <c r="O3594" t="s">
        <v>60</v>
      </c>
      <c r="P3594" s="37"/>
      <c r="Q3594" s="38"/>
      <c r="R3594" s="38"/>
      <c r="S3594" s="38"/>
      <c r="T3594" s="38"/>
      <c r="U3594" s="38"/>
      <c r="V3594" s="38"/>
      <c r="W3594" s="38"/>
      <c r="X3594" s="39"/>
      <c r="Y3594" s="38"/>
      <c r="Z3594" s="38"/>
      <c r="AA3594" s="38"/>
      <c r="AB3594" s="38"/>
      <c r="AC3594" s="38"/>
      <c r="AD3594" s="38"/>
      <c r="AE3594" s="38"/>
      <c r="AF3594" s="37"/>
      <c r="AG3594" s="38"/>
      <c r="AH3594" s="39"/>
      <c r="AI3594" s="8">
        <f t="shared" si="181"/>
        <v>0</v>
      </c>
      <c r="AJ3594" s="9">
        <f t="shared" si="184"/>
        <v>0</v>
      </c>
      <c r="AK3594" s="10">
        <f t="shared" si="182"/>
        <v>0</v>
      </c>
    </row>
    <row r="3595" spans="1:37">
      <c r="A3595" t="s">
        <v>2832</v>
      </c>
      <c r="B3595" t="s">
        <v>3592</v>
      </c>
      <c r="C3595" t="s">
        <v>53</v>
      </c>
      <c r="D3595">
        <v>3142</v>
      </c>
      <c r="E3595" s="7">
        <v>6249</v>
      </c>
      <c r="F3595" t="s">
        <v>10386</v>
      </c>
      <c r="G3595" t="s">
        <v>10392</v>
      </c>
      <c r="H3595">
        <v>50.0239507</v>
      </c>
      <c r="I3595">
        <v>4.6407587000000001</v>
      </c>
      <c r="J3595">
        <v>5670</v>
      </c>
      <c r="K3595" t="s">
        <v>10388</v>
      </c>
      <c r="L3595" t="s">
        <v>10389</v>
      </c>
      <c r="M3595" t="s">
        <v>58</v>
      </c>
      <c r="N3595" t="s">
        <v>59</v>
      </c>
      <c r="O3595" t="s">
        <v>60</v>
      </c>
      <c r="P3595" s="40"/>
      <c r="Q3595" s="41"/>
      <c r="R3595" s="41"/>
      <c r="S3595" s="41"/>
      <c r="T3595" s="41"/>
      <c r="U3595" s="41"/>
      <c r="V3595" s="41"/>
      <c r="W3595" s="41"/>
      <c r="X3595" s="42"/>
      <c r="Y3595" s="41"/>
      <c r="Z3595" s="41"/>
      <c r="AA3595" s="41"/>
      <c r="AB3595" s="41"/>
      <c r="AC3595" s="41"/>
      <c r="AD3595" s="41"/>
      <c r="AE3595" s="41"/>
      <c r="AF3595" s="40"/>
      <c r="AG3595" s="41"/>
      <c r="AH3595" s="42"/>
      <c r="AI3595" s="11">
        <f t="shared" si="181"/>
        <v>0</v>
      </c>
      <c r="AJ3595" s="12">
        <f t="shared" si="184"/>
        <v>0</v>
      </c>
      <c r="AK3595" s="13">
        <f t="shared" si="182"/>
        <v>0</v>
      </c>
    </row>
    <row r="3596" spans="1:37">
      <c r="A3596" t="s">
        <v>2832</v>
      </c>
      <c r="B3596" t="s">
        <v>3592</v>
      </c>
      <c r="C3596" t="s">
        <v>53</v>
      </c>
      <c r="D3596">
        <v>3142</v>
      </c>
      <c r="E3596" s="7">
        <v>6252</v>
      </c>
      <c r="F3596" t="s">
        <v>10386</v>
      </c>
      <c r="G3596" t="s">
        <v>10393</v>
      </c>
      <c r="H3596">
        <v>50.092653400000003</v>
      </c>
      <c r="I3596">
        <v>4.6664719000000003</v>
      </c>
      <c r="J3596">
        <v>5670</v>
      </c>
      <c r="K3596" t="s">
        <v>10388</v>
      </c>
      <c r="L3596" t="s">
        <v>10389</v>
      </c>
      <c r="M3596" t="s">
        <v>58</v>
      </c>
      <c r="N3596" t="s">
        <v>59</v>
      </c>
      <c r="O3596" t="s">
        <v>60</v>
      </c>
      <c r="P3596" s="37"/>
      <c r="Q3596" s="38"/>
      <c r="R3596" s="38"/>
      <c r="S3596" s="38"/>
      <c r="T3596" s="38"/>
      <c r="U3596" s="38"/>
      <c r="V3596" s="38"/>
      <c r="W3596" s="38"/>
      <c r="X3596" s="39"/>
      <c r="Y3596" s="38"/>
      <c r="Z3596" s="38"/>
      <c r="AA3596" s="38"/>
      <c r="AB3596" s="38"/>
      <c r="AC3596" s="38"/>
      <c r="AD3596" s="38"/>
      <c r="AE3596" s="38"/>
      <c r="AF3596" s="37"/>
      <c r="AG3596" s="38"/>
      <c r="AH3596" s="39"/>
      <c r="AI3596" s="8">
        <f t="shared" si="181"/>
        <v>0</v>
      </c>
      <c r="AJ3596" s="9">
        <f t="shared" si="184"/>
        <v>0</v>
      </c>
      <c r="AK3596" s="10">
        <f t="shared" si="182"/>
        <v>0</v>
      </c>
    </row>
    <row r="3597" spans="1:37">
      <c r="A3597" t="s">
        <v>2832</v>
      </c>
      <c r="B3597" t="s">
        <v>3592</v>
      </c>
      <c r="C3597" t="s">
        <v>120</v>
      </c>
      <c r="D3597">
        <v>95667</v>
      </c>
      <c r="E3597" s="7">
        <v>6253</v>
      </c>
      <c r="F3597" t="s">
        <v>10394</v>
      </c>
      <c r="G3597" t="s">
        <v>10395</v>
      </c>
      <c r="H3597">
        <v>50.0714215</v>
      </c>
      <c r="I3597">
        <v>4.6077807999999996</v>
      </c>
      <c r="J3597">
        <v>5670</v>
      </c>
      <c r="K3597" t="s">
        <v>10396</v>
      </c>
      <c r="L3597" t="s">
        <v>10397</v>
      </c>
      <c r="M3597" t="s">
        <v>58</v>
      </c>
      <c r="N3597" t="s">
        <v>59</v>
      </c>
      <c r="O3597" t="s">
        <v>60</v>
      </c>
      <c r="P3597" s="40"/>
      <c r="Q3597" s="41"/>
      <c r="R3597" s="41"/>
      <c r="S3597" s="41"/>
      <c r="T3597" s="41"/>
      <c r="U3597" s="41"/>
      <c r="V3597" s="41"/>
      <c r="W3597" s="41"/>
      <c r="X3597" s="42"/>
      <c r="Y3597" s="41"/>
      <c r="Z3597" s="41"/>
      <c r="AA3597" s="41"/>
      <c r="AB3597" s="41"/>
      <c r="AC3597" s="41"/>
      <c r="AD3597" s="41"/>
      <c r="AE3597" s="41"/>
      <c r="AF3597" s="40"/>
      <c r="AG3597" s="41"/>
      <c r="AH3597" s="42"/>
      <c r="AI3597" s="11">
        <f t="shared" si="181"/>
        <v>0</v>
      </c>
      <c r="AJ3597" s="12">
        <f t="shared" si="184"/>
        <v>0</v>
      </c>
      <c r="AK3597" s="13">
        <f t="shared" si="182"/>
        <v>0</v>
      </c>
    </row>
    <row r="3598" spans="1:37">
      <c r="A3598" t="s">
        <v>2832</v>
      </c>
      <c r="B3598" t="s">
        <v>3592</v>
      </c>
      <c r="C3598" t="s">
        <v>120</v>
      </c>
      <c r="D3598">
        <v>95667</v>
      </c>
      <c r="E3598" s="7">
        <v>6254</v>
      </c>
      <c r="F3598" t="s">
        <v>10394</v>
      </c>
      <c r="G3598" t="s">
        <v>10398</v>
      </c>
      <c r="H3598">
        <v>50.076900100000003</v>
      </c>
      <c r="I3598">
        <v>4.5070927000000003</v>
      </c>
      <c r="J3598">
        <v>5660</v>
      </c>
      <c r="K3598" t="s">
        <v>10396</v>
      </c>
      <c r="L3598" t="s">
        <v>10397</v>
      </c>
      <c r="M3598" t="s">
        <v>58</v>
      </c>
      <c r="N3598" t="s">
        <v>59</v>
      </c>
      <c r="O3598" t="s">
        <v>60</v>
      </c>
      <c r="P3598" s="37"/>
      <c r="Q3598" s="38"/>
      <c r="R3598" s="38"/>
      <c r="S3598" s="38"/>
      <c r="T3598" s="38"/>
      <c r="U3598" s="38"/>
      <c r="V3598" s="38"/>
      <c r="W3598" s="38"/>
      <c r="X3598" s="39"/>
      <c r="Y3598" s="38"/>
      <c r="Z3598" s="38"/>
      <c r="AA3598" s="38"/>
      <c r="AB3598" s="38"/>
      <c r="AC3598" s="38"/>
      <c r="AD3598" s="38"/>
      <c r="AE3598" s="38"/>
      <c r="AF3598" s="37"/>
      <c r="AG3598" s="38"/>
      <c r="AH3598" s="39"/>
      <c r="AI3598" s="8">
        <f t="shared" si="181"/>
        <v>0</v>
      </c>
      <c r="AJ3598" s="9">
        <f t="shared" si="184"/>
        <v>0</v>
      </c>
      <c r="AK3598" s="10">
        <f t="shared" si="182"/>
        <v>0</v>
      </c>
    </row>
    <row r="3599" spans="1:37">
      <c r="A3599" t="s">
        <v>2832</v>
      </c>
      <c r="B3599" t="s">
        <v>3592</v>
      </c>
      <c r="C3599" t="s">
        <v>120</v>
      </c>
      <c r="D3599">
        <v>3143</v>
      </c>
      <c r="E3599" s="7">
        <v>6255</v>
      </c>
      <c r="F3599" t="s">
        <v>10399</v>
      </c>
      <c r="G3599" t="s">
        <v>10400</v>
      </c>
      <c r="H3599">
        <v>50.075447799999999</v>
      </c>
      <c r="I3599">
        <v>4.5471152000000004</v>
      </c>
      <c r="J3599">
        <v>5670</v>
      </c>
      <c r="K3599" t="s">
        <v>10401</v>
      </c>
      <c r="L3599" t="s">
        <v>10402</v>
      </c>
      <c r="M3599" t="s">
        <v>58</v>
      </c>
      <c r="N3599" t="s">
        <v>59</v>
      </c>
      <c r="O3599" t="s">
        <v>158</v>
      </c>
      <c r="P3599" s="40"/>
      <c r="Q3599" s="41"/>
      <c r="R3599" s="41"/>
      <c r="S3599" s="41"/>
      <c r="T3599" s="41"/>
      <c r="U3599" s="41"/>
      <c r="V3599" s="41"/>
      <c r="W3599" s="41"/>
      <c r="X3599" s="42"/>
      <c r="Y3599" s="41"/>
      <c r="Z3599" s="41"/>
      <c r="AA3599" s="41"/>
      <c r="AB3599" s="41"/>
      <c r="AC3599" s="41"/>
      <c r="AD3599" s="41"/>
      <c r="AE3599" s="41"/>
      <c r="AF3599" s="40"/>
      <c r="AG3599" s="41"/>
      <c r="AH3599" s="42"/>
      <c r="AI3599" s="11">
        <f t="shared" si="181"/>
        <v>0</v>
      </c>
      <c r="AJ3599" s="12">
        <f t="shared" si="184"/>
        <v>0</v>
      </c>
      <c r="AK3599" s="13">
        <f t="shared" si="182"/>
        <v>0</v>
      </c>
    </row>
    <row r="3600" spans="1:37">
      <c r="A3600" t="s">
        <v>2832</v>
      </c>
      <c r="B3600" t="s">
        <v>3592</v>
      </c>
      <c r="C3600" t="s">
        <v>120</v>
      </c>
      <c r="D3600">
        <v>3143</v>
      </c>
      <c r="E3600" s="7">
        <v>6256</v>
      </c>
      <c r="F3600" t="s">
        <v>10399</v>
      </c>
      <c r="G3600" t="s">
        <v>10403</v>
      </c>
      <c r="H3600">
        <v>50.021875199999997</v>
      </c>
      <c r="I3600">
        <v>4.6353811</v>
      </c>
      <c r="J3600">
        <v>5670</v>
      </c>
      <c r="K3600" t="s">
        <v>10401</v>
      </c>
      <c r="L3600" t="s">
        <v>10402</v>
      </c>
      <c r="M3600" t="s">
        <v>58</v>
      </c>
      <c r="N3600" t="s">
        <v>59</v>
      </c>
      <c r="O3600" t="s">
        <v>60</v>
      </c>
      <c r="P3600" s="37"/>
      <c r="Q3600" s="38"/>
      <c r="R3600" s="38"/>
      <c r="S3600" s="38"/>
      <c r="T3600" s="38"/>
      <c r="U3600" s="38"/>
      <c r="V3600" s="38"/>
      <c r="W3600" s="38"/>
      <c r="X3600" s="39"/>
      <c r="Y3600" s="38"/>
      <c r="Z3600" s="38"/>
      <c r="AA3600" s="38"/>
      <c r="AB3600" s="38"/>
      <c r="AC3600" s="38"/>
      <c r="AD3600" s="38"/>
      <c r="AE3600" s="38"/>
      <c r="AF3600" s="37"/>
      <c r="AG3600" s="38"/>
      <c r="AH3600" s="39"/>
      <c r="AI3600" s="8">
        <f t="shared" si="181"/>
        <v>0</v>
      </c>
      <c r="AJ3600" s="9">
        <f t="shared" si="184"/>
        <v>0</v>
      </c>
      <c r="AK3600" s="10">
        <f t="shared" si="182"/>
        <v>0</v>
      </c>
    </row>
    <row r="3601" spans="1:37">
      <c r="A3601" t="s">
        <v>2832</v>
      </c>
      <c r="B3601" t="s">
        <v>3592</v>
      </c>
      <c r="C3601" t="s">
        <v>120</v>
      </c>
      <c r="D3601">
        <v>3143</v>
      </c>
      <c r="E3601" s="7">
        <v>6257</v>
      </c>
      <c r="F3601" t="s">
        <v>10399</v>
      </c>
      <c r="G3601" t="s">
        <v>10404</v>
      </c>
      <c r="H3601">
        <v>50.093302799999996</v>
      </c>
      <c r="I3601">
        <v>4.5208133000000004</v>
      </c>
      <c r="J3601">
        <v>5660</v>
      </c>
      <c r="K3601" t="s">
        <v>10401</v>
      </c>
      <c r="L3601" t="s">
        <v>10402</v>
      </c>
      <c r="M3601" t="s">
        <v>58</v>
      </c>
      <c r="N3601" t="s">
        <v>59</v>
      </c>
      <c r="O3601" t="s">
        <v>60</v>
      </c>
      <c r="P3601" s="40"/>
      <c r="Q3601" s="41"/>
      <c r="R3601" s="41"/>
      <c r="S3601" s="41"/>
      <c r="T3601" s="41"/>
      <c r="U3601" s="41"/>
      <c r="V3601" s="41"/>
      <c r="W3601" s="41"/>
      <c r="X3601" s="42"/>
      <c r="Y3601" s="41"/>
      <c r="Z3601" s="41"/>
      <c r="AA3601" s="41"/>
      <c r="AB3601" s="41"/>
      <c r="AC3601" s="41"/>
      <c r="AD3601" s="41"/>
      <c r="AE3601" s="41"/>
      <c r="AF3601" s="40"/>
      <c r="AG3601" s="41"/>
      <c r="AH3601" s="42"/>
      <c r="AI3601" s="11">
        <f t="shared" si="181"/>
        <v>0</v>
      </c>
      <c r="AJ3601" s="12">
        <f t="shared" si="184"/>
        <v>0</v>
      </c>
      <c r="AK3601" s="13">
        <f t="shared" si="182"/>
        <v>0</v>
      </c>
    </row>
    <row r="3602" spans="1:37">
      <c r="A3602" t="s">
        <v>2832</v>
      </c>
      <c r="B3602" t="s">
        <v>3592</v>
      </c>
      <c r="C3602" t="s">
        <v>182</v>
      </c>
      <c r="D3602">
        <v>5120</v>
      </c>
      <c r="E3602" s="7">
        <v>6259</v>
      </c>
      <c r="F3602" t="s">
        <v>10274</v>
      </c>
      <c r="G3602" t="s">
        <v>10405</v>
      </c>
      <c r="H3602">
        <v>50.101571200000002</v>
      </c>
      <c r="I3602">
        <v>4.6993086999999996</v>
      </c>
      <c r="J3602">
        <v>5670</v>
      </c>
      <c r="K3602" t="s">
        <v>10276</v>
      </c>
      <c r="L3602" t="s">
        <v>10277</v>
      </c>
      <c r="M3602" t="s">
        <v>58</v>
      </c>
      <c r="N3602" t="s">
        <v>59</v>
      </c>
      <c r="O3602" t="s">
        <v>60</v>
      </c>
      <c r="P3602" s="37"/>
      <c r="Q3602" s="38"/>
      <c r="R3602" s="38"/>
      <c r="S3602" s="38"/>
      <c r="T3602" s="38"/>
      <c r="U3602" s="38"/>
      <c r="V3602" s="38"/>
      <c r="W3602" s="38"/>
      <c r="X3602" s="39"/>
      <c r="Y3602" s="38"/>
      <c r="Z3602" s="38"/>
      <c r="AA3602" s="38"/>
      <c r="AB3602" s="38"/>
      <c r="AC3602" s="38"/>
      <c r="AD3602" s="38"/>
      <c r="AE3602" s="38"/>
      <c r="AF3602" s="37"/>
      <c r="AG3602" s="38"/>
      <c r="AH3602" s="39"/>
      <c r="AI3602" s="8">
        <f t="shared" si="181"/>
        <v>0</v>
      </c>
      <c r="AJ3602" s="9">
        <f t="shared" si="184"/>
        <v>0</v>
      </c>
      <c r="AK3602" s="10">
        <f t="shared" si="182"/>
        <v>0</v>
      </c>
    </row>
    <row r="3603" spans="1:37">
      <c r="A3603" t="s">
        <v>8192</v>
      </c>
      <c r="B3603" t="s">
        <v>8192</v>
      </c>
      <c r="C3603" t="s">
        <v>53</v>
      </c>
      <c r="D3603">
        <v>2715</v>
      </c>
      <c r="E3603" s="7">
        <v>6262</v>
      </c>
      <c r="F3603" t="s">
        <v>8956</v>
      </c>
      <c r="G3603" t="s">
        <v>10406</v>
      </c>
      <c r="H3603">
        <v>49.685271399999998</v>
      </c>
      <c r="I3603">
        <v>5.4141557999999996</v>
      </c>
      <c r="J3603">
        <v>6810</v>
      </c>
      <c r="K3603" t="s">
        <v>8958</v>
      </c>
      <c r="L3603" t="s">
        <v>8959</v>
      </c>
      <c r="M3603" t="s">
        <v>58</v>
      </c>
      <c r="N3603" t="s">
        <v>59</v>
      </c>
      <c r="O3603" t="s">
        <v>60</v>
      </c>
      <c r="P3603" s="40"/>
      <c r="Q3603" s="41"/>
      <c r="R3603" s="41"/>
      <c r="S3603" s="41"/>
      <c r="T3603" s="41"/>
      <c r="U3603" s="41"/>
      <c r="V3603" s="41"/>
      <c r="W3603" s="41"/>
      <c r="X3603" s="42"/>
      <c r="Y3603" s="41"/>
      <c r="Z3603" s="41"/>
      <c r="AA3603" s="41"/>
      <c r="AB3603" s="41"/>
      <c r="AC3603" s="41"/>
      <c r="AD3603" s="41"/>
      <c r="AE3603" s="41"/>
      <c r="AF3603" s="40"/>
      <c r="AG3603" s="41"/>
      <c r="AH3603" s="42"/>
      <c r="AI3603" s="11">
        <f t="shared" si="181"/>
        <v>0</v>
      </c>
      <c r="AJ3603" s="12">
        <f t="shared" si="184"/>
        <v>0</v>
      </c>
      <c r="AK3603" s="13">
        <f t="shared" si="182"/>
        <v>0</v>
      </c>
    </row>
    <row r="3604" spans="1:37">
      <c r="A3604" t="s">
        <v>3592</v>
      </c>
      <c r="B3604" t="s">
        <v>3592</v>
      </c>
      <c r="C3604" t="s">
        <v>53</v>
      </c>
      <c r="D3604">
        <v>2784</v>
      </c>
      <c r="E3604" s="7">
        <v>6263</v>
      </c>
      <c r="F3604" t="s">
        <v>9163</v>
      </c>
      <c r="G3604" t="s">
        <v>10407</v>
      </c>
      <c r="H3604">
        <v>50.341995500000003</v>
      </c>
      <c r="I3604">
        <v>4.8405442000000001</v>
      </c>
      <c r="J3604">
        <v>5537</v>
      </c>
      <c r="K3604" t="s">
        <v>9165</v>
      </c>
      <c r="L3604" t="s">
        <v>9166</v>
      </c>
      <c r="M3604" t="s">
        <v>58</v>
      </c>
      <c r="N3604" t="s">
        <v>59</v>
      </c>
      <c r="O3604" t="s">
        <v>60</v>
      </c>
      <c r="P3604" s="37"/>
      <c r="Q3604" s="38"/>
      <c r="R3604" s="38"/>
      <c r="S3604" s="38"/>
      <c r="T3604" s="38"/>
      <c r="U3604" s="38"/>
      <c r="V3604" s="38"/>
      <c r="W3604" s="38"/>
      <c r="X3604" s="39"/>
      <c r="Y3604" s="38"/>
      <c r="Z3604" s="38"/>
      <c r="AA3604" s="38"/>
      <c r="AB3604" s="38"/>
      <c r="AC3604" s="38"/>
      <c r="AD3604" s="38"/>
      <c r="AE3604" s="38"/>
      <c r="AF3604" s="37"/>
      <c r="AG3604" s="38"/>
      <c r="AH3604" s="39"/>
      <c r="AI3604" s="8">
        <f t="shared" ref="AI3604:AI3667" si="185">SUM(P3604:AH3604)</f>
        <v>0</v>
      </c>
      <c r="AJ3604" s="9">
        <f t="shared" si="184"/>
        <v>0</v>
      </c>
      <c r="AK3604" s="10">
        <f t="shared" ref="AK3604:AK3667" si="186">IF(AI3604&gt;0,1,0)</f>
        <v>0</v>
      </c>
    </row>
    <row r="3605" spans="1:37">
      <c r="A3605" t="s">
        <v>3592</v>
      </c>
      <c r="B3605" t="s">
        <v>3592</v>
      </c>
      <c r="C3605" t="s">
        <v>53</v>
      </c>
      <c r="D3605">
        <v>95681</v>
      </c>
      <c r="E3605" s="7">
        <v>6264</v>
      </c>
      <c r="F3605" t="s">
        <v>9217</v>
      </c>
      <c r="G3605" t="s">
        <v>10408</v>
      </c>
      <c r="H3605">
        <v>50.280133800000002</v>
      </c>
      <c r="I3605">
        <v>5.1721497999999997</v>
      </c>
      <c r="J3605">
        <v>5590</v>
      </c>
      <c r="K3605" t="s">
        <v>9219</v>
      </c>
      <c r="L3605" t="s">
        <v>9220</v>
      </c>
      <c r="M3605" t="s">
        <v>58</v>
      </c>
      <c r="N3605" t="s">
        <v>59</v>
      </c>
      <c r="O3605" t="s">
        <v>60</v>
      </c>
      <c r="P3605" s="40"/>
      <c r="Q3605" s="41"/>
      <c r="R3605" s="41"/>
      <c r="S3605" s="41"/>
      <c r="T3605" s="41"/>
      <c r="U3605" s="41"/>
      <c r="V3605" s="41"/>
      <c r="W3605" s="41"/>
      <c r="X3605" s="42"/>
      <c r="Y3605" s="41"/>
      <c r="Z3605" s="41"/>
      <c r="AA3605" s="41"/>
      <c r="AB3605" s="41"/>
      <c r="AC3605" s="41"/>
      <c r="AD3605" s="41"/>
      <c r="AE3605" s="41"/>
      <c r="AF3605" s="40"/>
      <c r="AG3605" s="41"/>
      <c r="AH3605" s="42"/>
      <c r="AI3605" s="11">
        <f t="shared" si="185"/>
        <v>0</v>
      </c>
      <c r="AJ3605" s="12">
        <f t="shared" si="184"/>
        <v>0</v>
      </c>
      <c r="AK3605" s="13">
        <f t="shared" si="186"/>
        <v>0</v>
      </c>
    </row>
    <row r="3606" spans="1:37">
      <c r="A3606" t="s">
        <v>2811</v>
      </c>
      <c r="B3606" t="s">
        <v>2811</v>
      </c>
      <c r="C3606" t="s">
        <v>53</v>
      </c>
      <c r="D3606">
        <v>1127</v>
      </c>
      <c r="E3606" s="7">
        <v>6266</v>
      </c>
      <c r="F3606" t="s">
        <v>3836</v>
      </c>
      <c r="G3606" t="s">
        <v>10409</v>
      </c>
      <c r="H3606">
        <v>50.379657899999998</v>
      </c>
      <c r="I3606">
        <v>3.8157481</v>
      </c>
      <c r="J3606">
        <v>7370</v>
      </c>
      <c r="K3606" t="s">
        <v>3838</v>
      </c>
      <c r="L3606" t="s">
        <v>3839</v>
      </c>
      <c r="M3606" t="s">
        <v>58</v>
      </c>
      <c r="N3606" t="s">
        <v>65</v>
      </c>
      <c r="O3606" t="s">
        <v>60</v>
      </c>
      <c r="P3606" s="37"/>
      <c r="Q3606" s="38"/>
      <c r="R3606" s="38"/>
      <c r="S3606" s="38"/>
      <c r="T3606" s="38"/>
      <c r="U3606" s="38"/>
      <c r="V3606" s="38"/>
      <c r="W3606" s="38"/>
      <c r="X3606" s="39"/>
      <c r="Y3606" s="38"/>
      <c r="Z3606" s="38"/>
      <c r="AA3606" s="38"/>
      <c r="AB3606" s="38"/>
      <c r="AC3606" s="38"/>
      <c r="AD3606" s="38"/>
      <c r="AE3606" s="38"/>
      <c r="AF3606" s="37"/>
      <c r="AG3606" s="38"/>
      <c r="AH3606" s="39"/>
      <c r="AI3606" s="8">
        <f t="shared" si="185"/>
        <v>0</v>
      </c>
      <c r="AJ3606" s="9">
        <f t="shared" si="184"/>
        <v>0</v>
      </c>
      <c r="AK3606" s="10">
        <f t="shared" si="186"/>
        <v>0</v>
      </c>
    </row>
    <row r="3607" spans="1:37">
      <c r="A3607" t="s">
        <v>2590</v>
      </c>
      <c r="B3607" t="s">
        <v>2590</v>
      </c>
      <c r="C3607" t="s">
        <v>53</v>
      </c>
      <c r="D3607">
        <v>773</v>
      </c>
      <c r="E3607" s="7">
        <v>6267</v>
      </c>
      <c r="F3607" t="s">
        <v>2608</v>
      </c>
      <c r="G3607" t="s">
        <v>10410</v>
      </c>
      <c r="H3607">
        <v>50.6168634</v>
      </c>
      <c r="I3607">
        <v>3.8166661999999998</v>
      </c>
      <c r="J3607">
        <v>7811</v>
      </c>
      <c r="K3607" t="s">
        <v>2610</v>
      </c>
      <c r="L3607" t="s">
        <v>2611</v>
      </c>
      <c r="M3607" t="s">
        <v>58</v>
      </c>
      <c r="N3607" t="s">
        <v>59</v>
      </c>
      <c r="O3607" t="s">
        <v>60</v>
      </c>
      <c r="P3607" s="40"/>
      <c r="Q3607" s="41"/>
      <c r="R3607" s="41"/>
      <c r="S3607" s="41"/>
      <c r="T3607" s="41"/>
      <c r="U3607" s="41"/>
      <c r="V3607" s="41"/>
      <c r="W3607" s="41"/>
      <c r="X3607" s="42"/>
      <c r="Y3607" s="41"/>
      <c r="Z3607" s="41"/>
      <c r="AA3607" s="41"/>
      <c r="AB3607" s="41"/>
      <c r="AC3607" s="41"/>
      <c r="AD3607" s="41"/>
      <c r="AE3607" s="41"/>
      <c r="AF3607" s="40"/>
      <c r="AG3607" s="41"/>
      <c r="AH3607" s="42"/>
      <c r="AI3607" s="11">
        <f t="shared" si="185"/>
        <v>0</v>
      </c>
      <c r="AJ3607" s="12">
        <f t="shared" si="184"/>
        <v>0</v>
      </c>
      <c r="AK3607" s="13">
        <f t="shared" si="186"/>
        <v>0</v>
      </c>
    </row>
    <row r="3608" spans="1:37">
      <c r="A3608" t="s">
        <v>2590</v>
      </c>
      <c r="B3608" t="s">
        <v>2590</v>
      </c>
      <c r="C3608" t="s">
        <v>53</v>
      </c>
      <c r="D3608">
        <v>4810</v>
      </c>
      <c r="E3608" s="7">
        <v>6268</v>
      </c>
      <c r="F3608" t="s">
        <v>2599</v>
      </c>
      <c r="G3608" t="s">
        <v>10411</v>
      </c>
      <c r="H3608">
        <v>50.659312</v>
      </c>
      <c r="I3608">
        <v>3.7825326000000001</v>
      </c>
      <c r="J3608">
        <v>7804</v>
      </c>
      <c r="K3608" t="s">
        <v>2601</v>
      </c>
      <c r="L3608" t="s">
        <v>2602</v>
      </c>
      <c r="M3608" t="s">
        <v>58</v>
      </c>
      <c r="N3608" t="s">
        <v>59</v>
      </c>
      <c r="O3608" t="s">
        <v>60</v>
      </c>
      <c r="P3608" s="37"/>
      <c r="Q3608" s="38"/>
      <c r="R3608" s="38"/>
      <c r="S3608" s="38"/>
      <c r="T3608" s="38"/>
      <c r="U3608" s="38"/>
      <c r="V3608" s="38"/>
      <c r="W3608" s="38"/>
      <c r="X3608" s="39"/>
      <c r="Y3608" s="38"/>
      <c r="Z3608" s="38"/>
      <c r="AA3608" s="38"/>
      <c r="AB3608" s="38"/>
      <c r="AC3608" s="38"/>
      <c r="AD3608" s="38"/>
      <c r="AE3608" s="38"/>
      <c r="AF3608" s="37"/>
      <c r="AG3608" s="38"/>
      <c r="AH3608" s="39"/>
      <c r="AI3608" s="8">
        <f t="shared" si="185"/>
        <v>0</v>
      </c>
      <c r="AJ3608" s="9">
        <f t="shared" si="184"/>
        <v>0</v>
      </c>
      <c r="AK3608" s="10">
        <f t="shared" si="186"/>
        <v>0</v>
      </c>
    </row>
    <row r="3609" spans="1:37">
      <c r="A3609" t="s">
        <v>2590</v>
      </c>
      <c r="B3609" t="s">
        <v>2590</v>
      </c>
      <c r="C3609" t="s">
        <v>53</v>
      </c>
      <c r="D3609">
        <v>4810</v>
      </c>
      <c r="E3609" s="7">
        <v>6269</v>
      </c>
      <c r="F3609" t="s">
        <v>2599</v>
      </c>
      <c r="G3609" t="s">
        <v>10412</v>
      </c>
      <c r="H3609">
        <v>50.624995499999997</v>
      </c>
      <c r="I3609">
        <v>3.7718346999999999</v>
      </c>
      <c r="J3609">
        <v>7800</v>
      </c>
      <c r="K3609" t="s">
        <v>2601</v>
      </c>
      <c r="L3609" t="s">
        <v>2602</v>
      </c>
      <c r="M3609" t="s">
        <v>58</v>
      </c>
      <c r="N3609" t="s">
        <v>65</v>
      </c>
      <c r="O3609" t="s">
        <v>60</v>
      </c>
      <c r="P3609" s="40"/>
      <c r="Q3609" s="41"/>
      <c r="R3609" s="41"/>
      <c r="S3609" s="41"/>
      <c r="T3609" s="41"/>
      <c r="U3609" s="41"/>
      <c r="V3609" s="41"/>
      <c r="W3609" s="41"/>
      <c r="X3609" s="42"/>
      <c r="Y3609" s="41"/>
      <c r="Z3609" s="41"/>
      <c r="AA3609" s="41"/>
      <c r="AB3609" s="41"/>
      <c r="AC3609" s="41"/>
      <c r="AD3609" s="41"/>
      <c r="AE3609" s="41"/>
      <c r="AF3609" s="40"/>
      <c r="AG3609" s="41"/>
      <c r="AH3609" s="42"/>
      <c r="AI3609" s="11">
        <f t="shared" si="185"/>
        <v>0</v>
      </c>
      <c r="AJ3609" s="12">
        <f t="shared" si="184"/>
        <v>0</v>
      </c>
      <c r="AK3609" s="13">
        <f t="shared" si="186"/>
        <v>0</v>
      </c>
    </row>
    <row r="3610" spans="1:37">
      <c r="A3610" t="s">
        <v>2590</v>
      </c>
      <c r="B3610" t="s">
        <v>2590</v>
      </c>
      <c r="C3610" t="s">
        <v>53</v>
      </c>
      <c r="D3610">
        <v>3180</v>
      </c>
      <c r="E3610" s="7">
        <v>6270</v>
      </c>
      <c r="F3610" t="s">
        <v>2662</v>
      </c>
      <c r="G3610" t="s">
        <v>10413</v>
      </c>
      <c r="H3610">
        <v>50.616390199999998</v>
      </c>
      <c r="I3610">
        <v>3.8027147000000001</v>
      </c>
      <c r="J3610">
        <v>7810</v>
      </c>
      <c r="K3610" t="s">
        <v>2664</v>
      </c>
      <c r="L3610" t="s">
        <v>2665</v>
      </c>
      <c r="M3610" t="s">
        <v>58</v>
      </c>
      <c r="N3610" t="s">
        <v>59</v>
      </c>
      <c r="O3610" t="s">
        <v>60</v>
      </c>
      <c r="P3610" s="37"/>
      <c r="Q3610" s="38"/>
      <c r="R3610" s="38"/>
      <c r="S3610" s="38"/>
      <c r="T3610" s="38"/>
      <c r="U3610" s="38"/>
      <c r="V3610" s="38"/>
      <c r="W3610" s="38"/>
      <c r="X3610" s="39"/>
      <c r="Y3610" s="38"/>
      <c r="Z3610" s="38"/>
      <c r="AA3610" s="38"/>
      <c r="AB3610" s="38"/>
      <c r="AC3610" s="38"/>
      <c r="AD3610" s="38"/>
      <c r="AE3610" s="38"/>
      <c r="AF3610" s="37"/>
      <c r="AG3610" s="38"/>
      <c r="AH3610" s="39"/>
      <c r="AI3610" s="8">
        <f t="shared" si="185"/>
        <v>0</v>
      </c>
      <c r="AJ3610" s="9">
        <f t="shared" si="184"/>
        <v>0</v>
      </c>
      <c r="AK3610" s="10">
        <f t="shared" si="186"/>
        <v>0</v>
      </c>
    </row>
    <row r="3611" spans="1:37">
      <c r="A3611" t="s">
        <v>2832</v>
      </c>
      <c r="B3611" t="s">
        <v>2832</v>
      </c>
      <c r="C3611" t="s">
        <v>53</v>
      </c>
      <c r="D3611">
        <v>1025</v>
      </c>
      <c r="E3611" s="7">
        <v>6272</v>
      </c>
      <c r="F3611" t="s">
        <v>3408</v>
      </c>
      <c r="G3611" t="s">
        <v>10414</v>
      </c>
      <c r="H3611">
        <v>50.450672300000001</v>
      </c>
      <c r="I3611">
        <v>4.3507720000000001</v>
      </c>
      <c r="J3611">
        <v>6182</v>
      </c>
      <c r="K3611" t="s">
        <v>3410</v>
      </c>
      <c r="L3611" t="s">
        <v>3411</v>
      </c>
      <c r="M3611" t="s">
        <v>58</v>
      </c>
      <c r="N3611" t="s">
        <v>65</v>
      </c>
      <c r="O3611" t="s">
        <v>60</v>
      </c>
      <c r="P3611" s="40"/>
      <c r="Q3611" s="41"/>
      <c r="R3611" s="41"/>
      <c r="S3611" s="41"/>
      <c r="T3611" s="41"/>
      <c r="U3611" s="41"/>
      <c r="V3611" s="41"/>
      <c r="W3611" s="41"/>
      <c r="X3611" s="42"/>
      <c r="Y3611" s="41"/>
      <c r="Z3611" s="41"/>
      <c r="AA3611" s="41"/>
      <c r="AB3611" s="41"/>
      <c r="AC3611" s="41"/>
      <c r="AD3611" s="41"/>
      <c r="AE3611" s="41"/>
      <c r="AF3611" s="40"/>
      <c r="AG3611" s="41"/>
      <c r="AH3611" s="42"/>
      <c r="AI3611" s="11">
        <f t="shared" si="185"/>
        <v>0</v>
      </c>
      <c r="AJ3611" s="12">
        <f t="shared" si="184"/>
        <v>0</v>
      </c>
      <c r="AK3611" s="13">
        <f t="shared" si="186"/>
        <v>0</v>
      </c>
    </row>
    <row r="3612" spans="1:37">
      <c r="A3612" t="s">
        <v>639</v>
      </c>
      <c r="B3612" t="s">
        <v>639</v>
      </c>
      <c r="C3612" t="s">
        <v>182</v>
      </c>
      <c r="D3612">
        <v>5025</v>
      </c>
      <c r="E3612" s="7">
        <v>6274</v>
      </c>
      <c r="F3612" t="s">
        <v>2207</v>
      </c>
      <c r="G3612" t="s">
        <v>10415</v>
      </c>
      <c r="H3612">
        <v>50.714981899999998</v>
      </c>
      <c r="I3612">
        <v>4.5184457</v>
      </c>
      <c r="J3612">
        <v>1330</v>
      </c>
      <c r="K3612" t="s">
        <v>2209</v>
      </c>
      <c r="L3612" t="s">
        <v>2210</v>
      </c>
      <c r="M3612" t="s">
        <v>58</v>
      </c>
      <c r="N3612" t="s">
        <v>59</v>
      </c>
      <c r="O3612" t="s">
        <v>60</v>
      </c>
      <c r="P3612" s="37"/>
      <c r="Q3612" s="38"/>
      <c r="R3612" s="38"/>
      <c r="S3612" s="38"/>
      <c r="T3612" s="38"/>
      <c r="U3612" s="38"/>
      <c r="V3612" s="38"/>
      <c r="W3612" s="38"/>
      <c r="X3612" s="39"/>
      <c r="Y3612" s="38"/>
      <c r="Z3612" s="38"/>
      <c r="AA3612" s="38"/>
      <c r="AB3612" s="38"/>
      <c r="AC3612" s="38"/>
      <c r="AD3612" s="38"/>
      <c r="AE3612" s="38"/>
      <c r="AF3612" s="37"/>
      <c r="AG3612" s="38"/>
      <c r="AH3612" s="39"/>
      <c r="AI3612" s="8">
        <f t="shared" si="185"/>
        <v>0</v>
      </c>
      <c r="AJ3612" s="9">
        <f t="shared" si="184"/>
        <v>0</v>
      </c>
      <c r="AK3612" s="10">
        <f t="shared" si="186"/>
        <v>0</v>
      </c>
    </row>
    <row r="3613" spans="1:37">
      <c r="A3613" t="s">
        <v>639</v>
      </c>
      <c r="B3613" t="s">
        <v>639</v>
      </c>
      <c r="C3613" t="s">
        <v>182</v>
      </c>
      <c r="D3613">
        <v>667</v>
      </c>
      <c r="E3613" s="7">
        <v>6275</v>
      </c>
      <c r="F3613" t="s">
        <v>2361</v>
      </c>
      <c r="G3613" t="s">
        <v>10415</v>
      </c>
      <c r="H3613">
        <v>50.714981899999998</v>
      </c>
      <c r="I3613">
        <v>4.5184457</v>
      </c>
      <c r="J3613">
        <v>1330</v>
      </c>
      <c r="K3613" t="s">
        <v>2362</v>
      </c>
      <c r="L3613" t="s">
        <v>2363</v>
      </c>
      <c r="M3613" t="s">
        <v>58</v>
      </c>
      <c r="N3613" t="s">
        <v>168</v>
      </c>
      <c r="O3613" t="s">
        <v>158</v>
      </c>
      <c r="P3613" s="40"/>
      <c r="Q3613" s="41"/>
      <c r="R3613" s="41"/>
      <c r="S3613" s="41"/>
      <c r="T3613" s="41"/>
      <c r="U3613" s="41"/>
      <c r="V3613" s="41"/>
      <c r="W3613" s="41"/>
      <c r="X3613" s="42"/>
      <c r="Y3613" s="41"/>
      <c r="Z3613" s="41"/>
      <c r="AA3613" s="41"/>
      <c r="AB3613" s="41"/>
      <c r="AC3613" s="41"/>
      <c r="AD3613" s="41"/>
      <c r="AE3613" s="41"/>
      <c r="AF3613" s="40"/>
      <c r="AG3613" s="41"/>
      <c r="AH3613" s="42"/>
      <c r="AI3613" s="11">
        <f t="shared" si="185"/>
        <v>0</v>
      </c>
      <c r="AJ3613" s="12">
        <f t="shared" si="184"/>
        <v>0</v>
      </c>
      <c r="AK3613" s="13">
        <f t="shared" si="186"/>
        <v>0</v>
      </c>
    </row>
    <row r="3614" spans="1:37">
      <c r="A3614" t="s">
        <v>2832</v>
      </c>
      <c r="B3614" t="s">
        <v>2832</v>
      </c>
      <c r="C3614" t="s">
        <v>53</v>
      </c>
      <c r="D3614">
        <v>862</v>
      </c>
      <c r="E3614" s="7">
        <v>6278</v>
      </c>
      <c r="F3614" t="s">
        <v>2987</v>
      </c>
      <c r="G3614" t="s">
        <v>10416</v>
      </c>
      <c r="H3614">
        <v>50.409027399999999</v>
      </c>
      <c r="I3614">
        <v>4.4377021000000001</v>
      </c>
      <c r="J3614">
        <v>6000</v>
      </c>
      <c r="K3614" t="s">
        <v>2989</v>
      </c>
      <c r="L3614" t="s">
        <v>2990</v>
      </c>
      <c r="M3614" t="s">
        <v>58</v>
      </c>
      <c r="N3614" t="s">
        <v>65</v>
      </c>
      <c r="O3614" t="s">
        <v>60</v>
      </c>
      <c r="P3614" s="37"/>
      <c r="Q3614" s="38"/>
      <c r="R3614" s="38"/>
      <c r="S3614" s="38"/>
      <c r="T3614" s="38"/>
      <c r="U3614" s="38"/>
      <c r="V3614" s="38"/>
      <c r="W3614" s="38"/>
      <c r="X3614" s="39"/>
      <c r="Y3614" s="38"/>
      <c r="Z3614" s="38"/>
      <c r="AA3614" s="38"/>
      <c r="AB3614" s="38"/>
      <c r="AC3614" s="38"/>
      <c r="AD3614" s="38"/>
      <c r="AE3614" s="38"/>
      <c r="AF3614" s="37"/>
      <c r="AG3614" s="38"/>
      <c r="AH3614" s="39"/>
      <c r="AI3614" s="8">
        <f t="shared" si="185"/>
        <v>0</v>
      </c>
      <c r="AJ3614" s="9">
        <f t="shared" si="184"/>
        <v>0</v>
      </c>
      <c r="AK3614" s="10">
        <f t="shared" si="186"/>
        <v>0</v>
      </c>
    </row>
    <row r="3615" spans="1:37">
      <c r="A3615" t="s">
        <v>3592</v>
      </c>
      <c r="B3615" t="s">
        <v>3592</v>
      </c>
      <c r="C3615" t="s">
        <v>120</v>
      </c>
      <c r="D3615">
        <v>3060</v>
      </c>
      <c r="E3615" s="7">
        <v>6282</v>
      </c>
      <c r="F3615" t="s">
        <v>4843</v>
      </c>
      <c r="G3615" t="s">
        <v>10417</v>
      </c>
      <c r="H3615">
        <v>50.565021000000002</v>
      </c>
      <c r="I3615">
        <v>4.9539337999999997</v>
      </c>
      <c r="J3615">
        <v>5380</v>
      </c>
      <c r="K3615" t="s">
        <v>10418</v>
      </c>
      <c r="L3615" t="s">
        <v>10419</v>
      </c>
      <c r="M3615" t="s">
        <v>58</v>
      </c>
      <c r="N3615" t="s">
        <v>59</v>
      </c>
      <c r="O3615" t="s">
        <v>60</v>
      </c>
      <c r="P3615" s="40"/>
      <c r="Q3615" s="41"/>
      <c r="R3615" s="41"/>
      <c r="S3615" s="41"/>
      <c r="T3615" s="41"/>
      <c r="U3615" s="41"/>
      <c r="V3615" s="41"/>
      <c r="W3615" s="41"/>
      <c r="X3615" s="42"/>
      <c r="Y3615" s="41"/>
      <c r="Z3615" s="41"/>
      <c r="AA3615" s="41"/>
      <c r="AB3615" s="41"/>
      <c r="AC3615" s="41"/>
      <c r="AD3615" s="41"/>
      <c r="AE3615" s="41"/>
      <c r="AF3615" s="40"/>
      <c r="AG3615" s="41"/>
      <c r="AH3615" s="42"/>
      <c r="AI3615" s="11">
        <f t="shared" si="185"/>
        <v>0</v>
      </c>
      <c r="AJ3615" s="12">
        <f t="shared" si="184"/>
        <v>0</v>
      </c>
      <c r="AK3615" s="13">
        <f t="shared" si="186"/>
        <v>0</v>
      </c>
    </row>
    <row r="3616" spans="1:37">
      <c r="A3616" t="s">
        <v>7475</v>
      </c>
      <c r="B3616" t="s">
        <v>7475</v>
      </c>
      <c r="C3616" t="s">
        <v>53</v>
      </c>
      <c r="D3616">
        <v>2317</v>
      </c>
      <c r="E3616" s="7">
        <v>6283</v>
      </c>
      <c r="F3616" t="s">
        <v>7814</v>
      </c>
      <c r="G3616" t="s">
        <v>10420</v>
      </c>
      <c r="H3616">
        <v>50.613802100000001</v>
      </c>
      <c r="I3616">
        <v>5.8357945000000004</v>
      </c>
      <c r="J3616">
        <v>4800</v>
      </c>
      <c r="K3616" t="s">
        <v>7816</v>
      </c>
      <c r="L3616" t="s">
        <v>7817</v>
      </c>
      <c r="M3616" t="s">
        <v>58</v>
      </c>
      <c r="N3616" t="s">
        <v>59</v>
      </c>
      <c r="O3616" t="s">
        <v>60</v>
      </c>
      <c r="P3616" s="37"/>
      <c r="Q3616" s="38"/>
      <c r="R3616" s="38"/>
      <c r="S3616" s="38"/>
      <c r="T3616" s="38"/>
      <c r="U3616" s="38"/>
      <c r="V3616" s="38"/>
      <c r="W3616" s="38"/>
      <c r="X3616" s="39"/>
      <c r="Y3616" s="38"/>
      <c r="Z3616" s="38"/>
      <c r="AA3616" s="38"/>
      <c r="AB3616" s="38"/>
      <c r="AC3616" s="38"/>
      <c r="AD3616" s="38"/>
      <c r="AE3616" s="38"/>
      <c r="AF3616" s="37"/>
      <c r="AG3616" s="38"/>
      <c r="AH3616" s="39"/>
      <c r="AI3616" s="8">
        <f t="shared" si="185"/>
        <v>0</v>
      </c>
      <c r="AJ3616" s="9">
        <f t="shared" si="184"/>
        <v>0</v>
      </c>
      <c r="AK3616" s="10">
        <f t="shared" si="186"/>
        <v>0</v>
      </c>
    </row>
    <row r="3617" spans="1:37">
      <c r="A3617" t="s">
        <v>52</v>
      </c>
      <c r="B3617" t="s">
        <v>52</v>
      </c>
      <c r="C3617" t="s">
        <v>53</v>
      </c>
      <c r="D3617">
        <v>195</v>
      </c>
      <c r="E3617" s="7">
        <v>6284</v>
      </c>
      <c r="F3617" t="s">
        <v>635</v>
      </c>
      <c r="G3617" t="s">
        <v>636</v>
      </c>
      <c r="H3617">
        <v>50.889248600000002</v>
      </c>
      <c r="I3617">
        <v>4.3289967000000003</v>
      </c>
      <c r="J3617">
        <v>1020</v>
      </c>
      <c r="K3617" t="s">
        <v>637</v>
      </c>
      <c r="L3617" t="s">
        <v>638</v>
      </c>
      <c r="M3617" t="s">
        <v>212</v>
      </c>
      <c r="N3617" t="s">
        <v>279</v>
      </c>
      <c r="O3617" t="s">
        <v>60</v>
      </c>
      <c r="P3617" s="40"/>
      <c r="Q3617" s="41"/>
      <c r="R3617" s="41"/>
      <c r="S3617" s="41"/>
      <c r="T3617" s="41"/>
      <c r="U3617" s="41"/>
      <c r="V3617" s="41"/>
      <c r="W3617" s="41"/>
      <c r="X3617" s="42"/>
      <c r="Y3617" s="41"/>
      <c r="Z3617" s="41"/>
      <c r="AA3617" s="41"/>
      <c r="AB3617" s="41"/>
      <c r="AC3617" s="41"/>
      <c r="AD3617" s="41"/>
      <c r="AE3617" s="41"/>
      <c r="AF3617" s="40"/>
      <c r="AG3617" s="41"/>
      <c r="AH3617" s="42"/>
      <c r="AI3617" s="11">
        <f t="shared" si="185"/>
        <v>0</v>
      </c>
      <c r="AJ3617" s="12">
        <f t="shared" si="184"/>
        <v>0</v>
      </c>
      <c r="AK3617" s="13">
        <f t="shared" si="186"/>
        <v>0</v>
      </c>
    </row>
    <row r="3618" spans="1:37">
      <c r="A3618" t="s">
        <v>2590</v>
      </c>
      <c r="B3618" t="s">
        <v>2590</v>
      </c>
      <c r="C3618" t="s">
        <v>53</v>
      </c>
      <c r="D3618">
        <v>772</v>
      </c>
      <c r="E3618" s="7">
        <v>6285</v>
      </c>
      <c r="F3618" t="s">
        <v>2603</v>
      </c>
      <c r="G3618" t="s">
        <v>10421</v>
      </c>
      <c r="H3618">
        <v>50.6368467</v>
      </c>
      <c r="I3618">
        <v>3.7710815000000002</v>
      </c>
      <c r="J3618">
        <v>7800</v>
      </c>
      <c r="K3618" t="s">
        <v>2605</v>
      </c>
      <c r="L3618" t="s">
        <v>2606</v>
      </c>
      <c r="M3618" t="s">
        <v>58</v>
      </c>
      <c r="N3618" t="s">
        <v>65</v>
      </c>
      <c r="O3618" t="s">
        <v>60</v>
      </c>
      <c r="P3618" s="37"/>
      <c r="Q3618" s="38"/>
      <c r="R3618" s="38"/>
      <c r="S3618" s="38"/>
      <c r="T3618" s="38"/>
      <c r="U3618" s="38"/>
      <c r="V3618" s="38"/>
      <c r="W3618" s="38"/>
      <c r="X3618" s="39"/>
      <c r="Y3618" s="38"/>
      <c r="Z3618" s="38"/>
      <c r="AA3618" s="38"/>
      <c r="AB3618" s="38"/>
      <c r="AC3618" s="38"/>
      <c r="AD3618" s="38"/>
      <c r="AE3618" s="38"/>
      <c r="AF3618" s="37"/>
      <c r="AG3618" s="38"/>
      <c r="AH3618" s="39"/>
      <c r="AI3618" s="8">
        <f t="shared" si="185"/>
        <v>0</v>
      </c>
      <c r="AJ3618" s="9">
        <f t="shared" si="184"/>
        <v>0</v>
      </c>
      <c r="AK3618" s="10">
        <f t="shared" si="186"/>
        <v>0</v>
      </c>
    </row>
    <row r="3619" spans="1:37">
      <c r="A3619" t="s">
        <v>2832</v>
      </c>
      <c r="B3619" t="s">
        <v>2832</v>
      </c>
      <c r="C3619" t="s">
        <v>53</v>
      </c>
      <c r="D3619">
        <v>1522</v>
      </c>
      <c r="E3619" s="7">
        <v>6286</v>
      </c>
      <c r="F3619" t="s">
        <v>5107</v>
      </c>
      <c r="G3619" t="s">
        <v>10422</v>
      </c>
      <c r="H3619">
        <v>50.069269499999997</v>
      </c>
      <c r="I3619">
        <v>4.2391180000000004</v>
      </c>
      <c r="J3619">
        <v>6460</v>
      </c>
      <c r="K3619" t="s">
        <v>5109</v>
      </c>
      <c r="L3619" t="s">
        <v>5110</v>
      </c>
      <c r="M3619" t="s">
        <v>58</v>
      </c>
      <c r="N3619" t="s">
        <v>59</v>
      </c>
      <c r="O3619" t="s">
        <v>60</v>
      </c>
      <c r="P3619" s="40"/>
      <c r="Q3619" s="41"/>
      <c r="R3619" s="41"/>
      <c r="S3619" s="41"/>
      <c r="T3619" s="41"/>
      <c r="U3619" s="41"/>
      <c r="V3619" s="41"/>
      <c r="W3619" s="41"/>
      <c r="X3619" s="42"/>
      <c r="Y3619" s="41"/>
      <c r="Z3619" s="41"/>
      <c r="AA3619" s="41"/>
      <c r="AB3619" s="41"/>
      <c r="AC3619" s="41"/>
      <c r="AD3619" s="41"/>
      <c r="AE3619" s="41"/>
      <c r="AF3619" s="40"/>
      <c r="AG3619" s="41"/>
      <c r="AH3619" s="42"/>
      <c r="AI3619" s="11">
        <f t="shared" si="185"/>
        <v>0</v>
      </c>
      <c r="AJ3619" s="12">
        <f t="shared" si="184"/>
        <v>0</v>
      </c>
      <c r="AK3619" s="13">
        <f t="shared" si="186"/>
        <v>0</v>
      </c>
    </row>
    <row r="3620" spans="1:37">
      <c r="A3620" t="s">
        <v>2832</v>
      </c>
      <c r="B3620" t="s">
        <v>2832</v>
      </c>
      <c r="C3620" t="s">
        <v>53</v>
      </c>
      <c r="D3620">
        <v>1534</v>
      </c>
      <c r="E3620" s="7">
        <v>6287</v>
      </c>
      <c r="F3620" t="s">
        <v>2336</v>
      </c>
      <c r="G3620" t="s">
        <v>10423</v>
      </c>
      <c r="H3620">
        <v>50.310871800000001</v>
      </c>
      <c r="I3620">
        <v>4.1276524999999999</v>
      </c>
      <c r="J3620">
        <v>6560</v>
      </c>
      <c r="K3620" t="s">
        <v>5149</v>
      </c>
      <c r="L3620" t="s">
        <v>5150</v>
      </c>
      <c r="M3620" t="s">
        <v>58</v>
      </c>
      <c r="N3620" t="s">
        <v>65</v>
      </c>
      <c r="O3620" t="s">
        <v>60</v>
      </c>
      <c r="P3620" s="37"/>
      <c r="Q3620" s="38"/>
      <c r="R3620" s="38"/>
      <c r="S3620" s="38"/>
      <c r="T3620" s="38"/>
      <c r="U3620" s="38"/>
      <c r="V3620" s="38"/>
      <c r="W3620" s="38"/>
      <c r="X3620" s="39"/>
      <c r="Y3620" s="38"/>
      <c r="Z3620" s="38"/>
      <c r="AA3620" s="38"/>
      <c r="AB3620" s="38"/>
      <c r="AC3620" s="38"/>
      <c r="AD3620" s="38"/>
      <c r="AE3620" s="38"/>
      <c r="AF3620" s="37"/>
      <c r="AG3620" s="38"/>
      <c r="AH3620" s="39"/>
      <c r="AI3620" s="8">
        <f t="shared" si="185"/>
        <v>0</v>
      </c>
      <c r="AJ3620" s="9">
        <f t="shared" si="184"/>
        <v>0</v>
      </c>
      <c r="AK3620" s="10">
        <f t="shared" si="186"/>
        <v>0</v>
      </c>
    </row>
    <row r="3621" spans="1:37">
      <c r="A3621" t="s">
        <v>3592</v>
      </c>
      <c r="B3621" t="s">
        <v>3592</v>
      </c>
      <c r="C3621" t="s">
        <v>163</v>
      </c>
      <c r="D3621">
        <v>2895</v>
      </c>
      <c r="E3621" s="7">
        <v>6288</v>
      </c>
      <c r="F3621" t="s">
        <v>9536</v>
      </c>
      <c r="G3621" t="s">
        <v>10424</v>
      </c>
      <c r="H3621">
        <v>50.464438800000003</v>
      </c>
      <c r="I3621">
        <v>4.8677818000000004</v>
      </c>
      <c r="J3621">
        <v>5000</v>
      </c>
      <c r="K3621" t="s">
        <v>9538</v>
      </c>
      <c r="L3621" t="s">
        <v>9539</v>
      </c>
      <c r="M3621" t="s">
        <v>58</v>
      </c>
      <c r="N3621" t="s">
        <v>168</v>
      </c>
      <c r="O3621" t="s">
        <v>158</v>
      </c>
      <c r="P3621" s="40"/>
      <c r="Q3621" s="41"/>
      <c r="R3621" s="41"/>
      <c r="S3621" s="41"/>
      <c r="T3621" s="41"/>
      <c r="U3621" s="41"/>
      <c r="V3621" s="41"/>
      <c r="W3621" s="41"/>
      <c r="X3621" s="42"/>
      <c r="Y3621" s="41"/>
      <c r="Z3621" s="41"/>
      <c r="AA3621" s="41"/>
      <c r="AB3621" s="41"/>
      <c r="AC3621" s="41"/>
      <c r="AD3621" s="41"/>
      <c r="AE3621" s="41"/>
      <c r="AF3621" s="40"/>
      <c r="AG3621" s="41"/>
      <c r="AH3621" s="42"/>
      <c r="AI3621" s="11">
        <f t="shared" si="185"/>
        <v>0</v>
      </c>
      <c r="AJ3621" s="12">
        <f t="shared" si="184"/>
        <v>0</v>
      </c>
      <c r="AK3621" s="13">
        <f t="shared" si="186"/>
        <v>0</v>
      </c>
    </row>
    <row r="3622" spans="1:37">
      <c r="A3622" t="s">
        <v>2811</v>
      </c>
      <c r="B3622" t="s">
        <v>2811</v>
      </c>
      <c r="C3622" t="s">
        <v>53</v>
      </c>
      <c r="D3622">
        <v>1255</v>
      </c>
      <c r="E3622" s="7">
        <v>6290</v>
      </c>
      <c r="F3622" t="s">
        <v>4208</v>
      </c>
      <c r="G3622" t="s">
        <v>10425</v>
      </c>
      <c r="H3622">
        <v>50.480831299999998</v>
      </c>
      <c r="I3622">
        <v>3.7667945999999999</v>
      </c>
      <c r="J3622">
        <v>7334</v>
      </c>
      <c r="K3622" t="s">
        <v>4210</v>
      </c>
      <c r="L3622" t="s">
        <v>4211</v>
      </c>
      <c r="M3622" t="s">
        <v>58</v>
      </c>
      <c r="N3622" t="s">
        <v>65</v>
      </c>
      <c r="O3622" t="s">
        <v>60</v>
      </c>
      <c r="P3622" s="37"/>
      <c r="Q3622" s="38"/>
      <c r="R3622" s="38"/>
      <c r="S3622" s="38"/>
      <c r="T3622" s="38"/>
      <c r="U3622" s="38"/>
      <c r="V3622" s="38"/>
      <c r="W3622" s="38"/>
      <c r="X3622" s="39"/>
      <c r="Y3622" s="38"/>
      <c r="Z3622" s="38"/>
      <c r="AA3622" s="38"/>
      <c r="AB3622" s="38"/>
      <c r="AC3622" s="38"/>
      <c r="AD3622" s="38"/>
      <c r="AE3622" s="38"/>
      <c r="AF3622" s="37"/>
      <c r="AG3622" s="38"/>
      <c r="AH3622" s="39"/>
      <c r="AI3622" s="8">
        <f t="shared" si="185"/>
        <v>0</v>
      </c>
      <c r="AJ3622" s="9">
        <f t="shared" si="184"/>
        <v>0</v>
      </c>
      <c r="AK3622" s="10">
        <f t="shared" si="186"/>
        <v>0</v>
      </c>
    </row>
    <row r="3623" spans="1:37">
      <c r="A3623" t="s">
        <v>6100</v>
      </c>
      <c r="B3623" t="s">
        <v>6100</v>
      </c>
      <c r="C3623" t="s">
        <v>53</v>
      </c>
      <c r="D3623">
        <v>2154</v>
      </c>
      <c r="E3623" s="7">
        <v>6291</v>
      </c>
      <c r="F3623" t="s">
        <v>2336</v>
      </c>
      <c r="G3623" t="s">
        <v>10426</v>
      </c>
      <c r="H3623">
        <v>50.647479099999998</v>
      </c>
      <c r="I3623">
        <v>5.7439549999999997</v>
      </c>
      <c r="J3623">
        <v>4633</v>
      </c>
      <c r="K3623" t="s">
        <v>7208</v>
      </c>
      <c r="L3623" t="s">
        <v>7209</v>
      </c>
      <c r="M3623" t="s">
        <v>58</v>
      </c>
      <c r="N3623" t="s">
        <v>59</v>
      </c>
      <c r="O3623" t="s">
        <v>60</v>
      </c>
      <c r="P3623" s="40"/>
      <c r="Q3623" s="41"/>
      <c r="R3623" s="41"/>
      <c r="S3623" s="41"/>
      <c r="T3623" s="41"/>
      <c r="U3623" s="41"/>
      <c r="V3623" s="41"/>
      <c r="W3623" s="41"/>
      <c r="X3623" s="42"/>
      <c r="Y3623" s="41"/>
      <c r="Z3623" s="41"/>
      <c r="AA3623" s="41"/>
      <c r="AB3623" s="41"/>
      <c r="AC3623" s="41"/>
      <c r="AD3623" s="41"/>
      <c r="AE3623" s="41"/>
      <c r="AF3623" s="40"/>
      <c r="AG3623" s="41"/>
      <c r="AH3623" s="42"/>
      <c r="AI3623" s="11">
        <f t="shared" si="185"/>
        <v>0</v>
      </c>
      <c r="AJ3623" s="12">
        <f t="shared" si="184"/>
        <v>0</v>
      </c>
      <c r="AK3623" s="13">
        <f t="shared" si="186"/>
        <v>0</v>
      </c>
    </row>
    <row r="3624" spans="1:37">
      <c r="A3624" t="s">
        <v>7475</v>
      </c>
      <c r="B3624" t="s">
        <v>7475</v>
      </c>
      <c r="C3624" t="s">
        <v>53</v>
      </c>
      <c r="D3624">
        <v>2227</v>
      </c>
      <c r="E3624" s="7">
        <v>6292</v>
      </c>
      <c r="F3624" t="s">
        <v>1467</v>
      </c>
      <c r="G3624" t="s">
        <v>10427</v>
      </c>
      <c r="H3624">
        <v>50.6139966</v>
      </c>
      <c r="I3624">
        <v>5.8844864000000001</v>
      </c>
      <c r="J3624">
        <v>4821</v>
      </c>
      <c r="K3624" t="s">
        <v>7493</v>
      </c>
      <c r="L3624" t="s">
        <v>7494</v>
      </c>
      <c r="M3624" t="s">
        <v>58</v>
      </c>
      <c r="N3624" t="s">
        <v>59</v>
      </c>
      <c r="O3624" t="s">
        <v>60</v>
      </c>
      <c r="P3624" s="37"/>
      <c r="Q3624" s="38"/>
      <c r="R3624" s="38"/>
      <c r="S3624" s="38"/>
      <c r="T3624" s="38"/>
      <c r="U3624" s="38"/>
      <c r="V3624" s="38"/>
      <c r="W3624" s="38"/>
      <c r="X3624" s="39"/>
      <c r="Y3624" s="38"/>
      <c r="Z3624" s="38"/>
      <c r="AA3624" s="38"/>
      <c r="AB3624" s="38"/>
      <c r="AC3624" s="38"/>
      <c r="AD3624" s="38"/>
      <c r="AE3624" s="38"/>
      <c r="AF3624" s="37"/>
      <c r="AG3624" s="38"/>
      <c r="AH3624" s="39"/>
      <c r="AI3624" s="8">
        <f t="shared" si="185"/>
        <v>0</v>
      </c>
      <c r="AJ3624" s="9">
        <f t="shared" si="184"/>
        <v>0</v>
      </c>
      <c r="AK3624" s="10">
        <f t="shared" si="186"/>
        <v>0</v>
      </c>
    </row>
    <row r="3625" spans="1:37">
      <c r="A3625" t="s">
        <v>5817</v>
      </c>
      <c r="B3625" t="s">
        <v>5817</v>
      </c>
      <c r="C3625" t="s">
        <v>53</v>
      </c>
      <c r="D3625">
        <v>2393</v>
      </c>
      <c r="E3625" s="7">
        <v>6294</v>
      </c>
      <c r="F3625" t="s">
        <v>8069</v>
      </c>
      <c r="G3625" t="s">
        <v>10428</v>
      </c>
      <c r="H3625">
        <v>50.656042200000002</v>
      </c>
      <c r="I3625">
        <v>5.1294103</v>
      </c>
      <c r="J3625">
        <v>4280</v>
      </c>
      <c r="K3625" t="s">
        <v>8071</v>
      </c>
      <c r="L3625" t="s">
        <v>8072</v>
      </c>
      <c r="M3625" t="s">
        <v>58</v>
      </c>
      <c r="N3625" t="s">
        <v>59</v>
      </c>
      <c r="O3625" t="s">
        <v>60</v>
      </c>
      <c r="P3625" s="40"/>
      <c r="Q3625" s="41"/>
      <c r="R3625" s="41"/>
      <c r="S3625" s="41"/>
      <c r="T3625" s="41"/>
      <c r="U3625" s="41"/>
      <c r="V3625" s="41"/>
      <c r="W3625" s="41"/>
      <c r="X3625" s="42"/>
      <c r="Y3625" s="41"/>
      <c r="Z3625" s="41"/>
      <c r="AA3625" s="41"/>
      <c r="AB3625" s="41"/>
      <c r="AC3625" s="41"/>
      <c r="AD3625" s="41"/>
      <c r="AE3625" s="41"/>
      <c r="AF3625" s="40"/>
      <c r="AG3625" s="41"/>
      <c r="AH3625" s="42"/>
      <c r="AI3625" s="11">
        <f t="shared" si="185"/>
        <v>0</v>
      </c>
      <c r="AJ3625" s="12">
        <f t="shared" si="184"/>
        <v>0</v>
      </c>
      <c r="AK3625" s="13">
        <f t="shared" si="186"/>
        <v>0</v>
      </c>
    </row>
    <row r="3626" spans="1:37">
      <c r="A3626" t="s">
        <v>2832</v>
      </c>
      <c r="B3626" t="s">
        <v>3592</v>
      </c>
      <c r="C3626" t="s">
        <v>53</v>
      </c>
      <c r="D3626">
        <v>3139</v>
      </c>
      <c r="E3626" s="7">
        <v>6295</v>
      </c>
      <c r="F3626" t="s">
        <v>10367</v>
      </c>
      <c r="G3626" t="s">
        <v>10429</v>
      </c>
      <c r="H3626">
        <v>50.283446900000001</v>
      </c>
      <c r="I3626">
        <v>4.4313855999999996</v>
      </c>
      <c r="J3626">
        <v>5651</v>
      </c>
      <c r="K3626" t="s">
        <v>10369</v>
      </c>
      <c r="L3626" t="s">
        <v>10370</v>
      </c>
      <c r="M3626" t="s">
        <v>58</v>
      </c>
      <c r="N3626" t="s">
        <v>59</v>
      </c>
      <c r="O3626" t="s">
        <v>60</v>
      </c>
      <c r="P3626" s="37"/>
      <c r="Q3626" s="38"/>
      <c r="R3626" s="38"/>
      <c r="S3626" s="38"/>
      <c r="T3626" s="38"/>
      <c r="U3626" s="38"/>
      <c r="V3626" s="38"/>
      <c r="W3626" s="38"/>
      <c r="X3626" s="39"/>
      <c r="Y3626" s="38"/>
      <c r="Z3626" s="38"/>
      <c r="AA3626" s="38"/>
      <c r="AB3626" s="38"/>
      <c r="AC3626" s="38"/>
      <c r="AD3626" s="38"/>
      <c r="AE3626" s="38"/>
      <c r="AF3626" s="37"/>
      <c r="AG3626" s="38"/>
      <c r="AH3626" s="39"/>
      <c r="AI3626" s="8">
        <f t="shared" si="185"/>
        <v>0</v>
      </c>
      <c r="AJ3626" s="9">
        <f t="shared" ref="AJ3626:AJ3689" si="187">IF(AND(AI3626&gt;0,O3626="OUI"),1,0)</f>
        <v>0</v>
      </c>
      <c r="AK3626" s="10">
        <f t="shared" si="186"/>
        <v>0</v>
      </c>
    </row>
    <row r="3627" spans="1:37">
      <c r="A3627" t="s">
        <v>2832</v>
      </c>
      <c r="B3627" t="s">
        <v>2832</v>
      </c>
      <c r="C3627" t="s">
        <v>53</v>
      </c>
      <c r="D3627">
        <v>899</v>
      </c>
      <c r="E3627" s="7">
        <v>6297</v>
      </c>
      <c r="F3627" t="s">
        <v>3130</v>
      </c>
      <c r="G3627" t="s">
        <v>10430</v>
      </c>
      <c r="H3627">
        <v>50.412726599999999</v>
      </c>
      <c r="I3627">
        <v>4.4594578</v>
      </c>
      <c r="J3627">
        <v>6061</v>
      </c>
      <c r="K3627" t="s">
        <v>3132</v>
      </c>
      <c r="L3627" t="s">
        <v>3133</v>
      </c>
      <c r="M3627" t="s">
        <v>58</v>
      </c>
      <c r="N3627" t="s">
        <v>65</v>
      </c>
      <c r="O3627" t="s">
        <v>60</v>
      </c>
      <c r="P3627" s="40"/>
      <c r="Q3627" s="41"/>
      <c r="R3627" s="41"/>
      <c r="S3627" s="41"/>
      <c r="T3627" s="41"/>
      <c r="U3627" s="41"/>
      <c r="V3627" s="41"/>
      <c r="W3627" s="41"/>
      <c r="X3627" s="42"/>
      <c r="Y3627" s="41"/>
      <c r="Z3627" s="41"/>
      <c r="AA3627" s="41"/>
      <c r="AB3627" s="41"/>
      <c r="AC3627" s="41"/>
      <c r="AD3627" s="41"/>
      <c r="AE3627" s="41"/>
      <c r="AF3627" s="40"/>
      <c r="AG3627" s="41"/>
      <c r="AH3627" s="42"/>
      <c r="AI3627" s="11">
        <f t="shared" si="185"/>
        <v>0</v>
      </c>
      <c r="AJ3627" s="12">
        <f t="shared" si="187"/>
        <v>0</v>
      </c>
      <c r="AK3627" s="13">
        <f t="shared" si="186"/>
        <v>0</v>
      </c>
    </row>
    <row r="3628" spans="1:37">
      <c r="A3628" t="s">
        <v>6100</v>
      </c>
      <c r="B3628" t="s">
        <v>6100</v>
      </c>
      <c r="C3628" t="s">
        <v>53</v>
      </c>
      <c r="D3628">
        <v>1820</v>
      </c>
      <c r="E3628" s="7">
        <v>6300</v>
      </c>
      <c r="F3628" t="s">
        <v>10431</v>
      </c>
      <c r="G3628" t="s">
        <v>10432</v>
      </c>
      <c r="H3628">
        <v>50.6523422</v>
      </c>
      <c r="I3628">
        <v>5.5410789999999999</v>
      </c>
      <c r="J3628">
        <v>4430</v>
      </c>
      <c r="K3628" t="s">
        <v>10433</v>
      </c>
      <c r="L3628" t="s">
        <v>10434</v>
      </c>
      <c r="M3628" t="s">
        <v>58</v>
      </c>
      <c r="N3628" t="s">
        <v>59</v>
      </c>
      <c r="O3628" t="s">
        <v>60</v>
      </c>
      <c r="P3628" s="37"/>
      <c r="Q3628" s="38"/>
      <c r="R3628" s="38"/>
      <c r="S3628" s="38"/>
      <c r="T3628" s="38"/>
      <c r="U3628" s="38"/>
      <c r="V3628" s="38"/>
      <c r="W3628" s="38"/>
      <c r="X3628" s="39"/>
      <c r="Y3628" s="38"/>
      <c r="Z3628" s="38"/>
      <c r="AA3628" s="38"/>
      <c r="AB3628" s="38"/>
      <c r="AC3628" s="38"/>
      <c r="AD3628" s="38"/>
      <c r="AE3628" s="38"/>
      <c r="AF3628" s="37"/>
      <c r="AG3628" s="38"/>
      <c r="AH3628" s="39"/>
      <c r="AI3628" s="8">
        <f t="shared" si="185"/>
        <v>0</v>
      </c>
      <c r="AJ3628" s="9">
        <f t="shared" si="187"/>
        <v>0</v>
      </c>
      <c r="AK3628" s="10">
        <f t="shared" si="186"/>
        <v>0</v>
      </c>
    </row>
    <row r="3629" spans="1:37">
      <c r="A3629" t="s">
        <v>6100</v>
      </c>
      <c r="B3629" t="s">
        <v>6100</v>
      </c>
      <c r="C3629" t="s">
        <v>53</v>
      </c>
      <c r="D3629">
        <v>2096</v>
      </c>
      <c r="E3629" s="7">
        <v>6301</v>
      </c>
      <c r="F3629" t="s">
        <v>7008</v>
      </c>
      <c r="G3629" t="s">
        <v>10435</v>
      </c>
      <c r="H3629">
        <v>50.7247834</v>
      </c>
      <c r="I3629">
        <v>5.6401231999999997</v>
      </c>
      <c r="J3629">
        <v>4682</v>
      </c>
      <c r="K3629" t="s">
        <v>7010</v>
      </c>
      <c r="L3629" t="s">
        <v>7011</v>
      </c>
      <c r="M3629" t="s">
        <v>58</v>
      </c>
      <c r="N3629" t="s">
        <v>59</v>
      </c>
      <c r="O3629" t="s">
        <v>60</v>
      </c>
      <c r="P3629" s="40"/>
      <c r="Q3629" s="41"/>
      <c r="R3629" s="41"/>
      <c r="S3629" s="41"/>
      <c r="T3629" s="41"/>
      <c r="U3629" s="41"/>
      <c r="V3629" s="41"/>
      <c r="W3629" s="41"/>
      <c r="X3629" s="42"/>
      <c r="Y3629" s="41"/>
      <c r="Z3629" s="41"/>
      <c r="AA3629" s="41"/>
      <c r="AB3629" s="41"/>
      <c r="AC3629" s="41"/>
      <c r="AD3629" s="41"/>
      <c r="AE3629" s="41"/>
      <c r="AF3629" s="40"/>
      <c r="AG3629" s="41"/>
      <c r="AH3629" s="42"/>
      <c r="AI3629" s="11">
        <f t="shared" si="185"/>
        <v>0</v>
      </c>
      <c r="AJ3629" s="12">
        <f t="shared" si="187"/>
        <v>0</v>
      </c>
      <c r="AK3629" s="13">
        <f t="shared" si="186"/>
        <v>0</v>
      </c>
    </row>
    <row r="3630" spans="1:37">
      <c r="A3630" t="s">
        <v>2811</v>
      </c>
      <c r="B3630" t="s">
        <v>2811</v>
      </c>
      <c r="C3630" t="s">
        <v>53</v>
      </c>
      <c r="D3630">
        <v>1122</v>
      </c>
      <c r="E3630" s="7">
        <v>6302</v>
      </c>
      <c r="F3630" t="s">
        <v>3810</v>
      </c>
      <c r="G3630" t="s">
        <v>10436</v>
      </c>
      <c r="H3630">
        <v>50.427100099999997</v>
      </c>
      <c r="I3630">
        <v>3.8267685999999999</v>
      </c>
      <c r="J3630">
        <v>7301</v>
      </c>
      <c r="K3630" t="s">
        <v>3812</v>
      </c>
      <c r="L3630" t="s">
        <v>3813</v>
      </c>
      <c r="M3630" t="s">
        <v>58</v>
      </c>
      <c r="N3630" t="s">
        <v>65</v>
      </c>
      <c r="O3630" t="s">
        <v>60</v>
      </c>
      <c r="P3630" s="37"/>
      <c r="Q3630" s="38"/>
      <c r="R3630" s="38"/>
      <c r="S3630" s="38"/>
      <c r="T3630" s="38"/>
      <c r="U3630" s="38"/>
      <c r="V3630" s="38"/>
      <c r="W3630" s="38"/>
      <c r="X3630" s="39"/>
      <c r="Y3630" s="38"/>
      <c r="Z3630" s="38"/>
      <c r="AA3630" s="38"/>
      <c r="AB3630" s="38"/>
      <c r="AC3630" s="38"/>
      <c r="AD3630" s="38"/>
      <c r="AE3630" s="38"/>
      <c r="AF3630" s="37"/>
      <c r="AG3630" s="38"/>
      <c r="AH3630" s="39"/>
      <c r="AI3630" s="8">
        <f t="shared" si="185"/>
        <v>0</v>
      </c>
      <c r="AJ3630" s="9">
        <f t="shared" si="187"/>
        <v>0</v>
      </c>
      <c r="AK3630" s="10">
        <f t="shared" si="186"/>
        <v>0</v>
      </c>
    </row>
    <row r="3631" spans="1:37">
      <c r="A3631" t="s">
        <v>2811</v>
      </c>
      <c r="B3631" t="s">
        <v>2811</v>
      </c>
      <c r="C3631" t="s">
        <v>182</v>
      </c>
      <c r="D3631">
        <v>5110</v>
      </c>
      <c r="E3631" s="7">
        <v>6304</v>
      </c>
      <c r="F3631" t="s">
        <v>4730</v>
      </c>
      <c r="G3631" t="s">
        <v>10437</v>
      </c>
      <c r="H3631">
        <v>50.473435600000002</v>
      </c>
      <c r="I3631">
        <v>4.1851842000000001</v>
      </c>
      <c r="J3631">
        <v>7100</v>
      </c>
      <c r="K3631" t="s">
        <v>4732</v>
      </c>
      <c r="L3631" t="s">
        <v>4733</v>
      </c>
      <c r="M3631" t="s">
        <v>58</v>
      </c>
      <c r="N3631" t="s">
        <v>91</v>
      </c>
      <c r="O3631" t="s">
        <v>60</v>
      </c>
      <c r="P3631" s="40"/>
      <c r="Q3631" s="41"/>
      <c r="R3631" s="41"/>
      <c r="S3631" s="41"/>
      <c r="T3631" s="41"/>
      <c r="U3631" s="41"/>
      <c r="V3631" s="41"/>
      <c r="W3631" s="41"/>
      <c r="X3631" s="42"/>
      <c r="Y3631" s="41"/>
      <c r="Z3631" s="41"/>
      <c r="AA3631" s="41"/>
      <c r="AB3631" s="41"/>
      <c r="AC3631" s="41"/>
      <c r="AD3631" s="41"/>
      <c r="AE3631" s="41"/>
      <c r="AF3631" s="40"/>
      <c r="AG3631" s="41"/>
      <c r="AH3631" s="42"/>
      <c r="AI3631" s="11">
        <f t="shared" si="185"/>
        <v>0</v>
      </c>
      <c r="AJ3631" s="12">
        <f t="shared" si="187"/>
        <v>0</v>
      </c>
      <c r="AK3631" s="13">
        <f t="shared" si="186"/>
        <v>0</v>
      </c>
    </row>
    <row r="3632" spans="1:37">
      <c r="A3632" t="s">
        <v>2811</v>
      </c>
      <c r="B3632" t="s">
        <v>2811</v>
      </c>
      <c r="C3632" t="s">
        <v>120</v>
      </c>
      <c r="D3632">
        <v>1500</v>
      </c>
      <c r="E3632" s="7">
        <v>6306</v>
      </c>
      <c r="F3632" t="s">
        <v>10438</v>
      </c>
      <c r="G3632" t="s">
        <v>10439</v>
      </c>
      <c r="H3632">
        <v>50.410173899999997</v>
      </c>
      <c r="I3632">
        <v>4.1636267</v>
      </c>
      <c r="J3632">
        <v>7130</v>
      </c>
      <c r="K3632" t="s">
        <v>10440</v>
      </c>
      <c r="L3632" t="s">
        <v>10441</v>
      </c>
      <c r="M3632" t="s">
        <v>58</v>
      </c>
      <c r="N3632" t="s">
        <v>59</v>
      </c>
      <c r="O3632" t="s">
        <v>158</v>
      </c>
      <c r="P3632" s="37"/>
      <c r="Q3632" s="38"/>
      <c r="R3632" s="38"/>
      <c r="S3632" s="38"/>
      <c r="T3632" s="38"/>
      <c r="U3632" s="38"/>
      <c r="V3632" s="38"/>
      <c r="W3632" s="38"/>
      <c r="X3632" s="39"/>
      <c r="Y3632" s="38"/>
      <c r="Z3632" s="38"/>
      <c r="AA3632" s="38"/>
      <c r="AB3632" s="38"/>
      <c r="AC3632" s="38"/>
      <c r="AD3632" s="38"/>
      <c r="AE3632" s="38"/>
      <c r="AF3632" s="37"/>
      <c r="AG3632" s="38"/>
      <c r="AH3632" s="39"/>
      <c r="AI3632" s="8">
        <f t="shared" si="185"/>
        <v>0</v>
      </c>
      <c r="AJ3632" s="9">
        <f t="shared" si="187"/>
        <v>0</v>
      </c>
      <c r="AK3632" s="10">
        <f t="shared" si="186"/>
        <v>0</v>
      </c>
    </row>
    <row r="3633" spans="1:37">
      <c r="A3633" t="s">
        <v>6100</v>
      </c>
      <c r="B3633" t="s">
        <v>6100</v>
      </c>
      <c r="C3633" t="s">
        <v>53</v>
      </c>
      <c r="D3633">
        <v>2134</v>
      </c>
      <c r="E3633" s="7">
        <v>6308</v>
      </c>
      <c r="F3633" t="s">
        <v>10442</v>
      </c>
      <c r="G3633" t="s">
        <v>10443</v>
      </c>
      <c r="H3633">
        <v>50.600411200000003</v>
      </c>
      <c r="I3633">
        <v>5.5380839000000002</v>
      </c>
      <c r="J3633">
        <v>4102</v>
      </c>
      <c r="K3633" t="s">
        <v>10444</v>
      </c>
      <c r="L3633" t="s">
        <v>10445</v>
      </c>
      <c r="M3633" t="s">
        <v>212</v>
      </c>
      <c r="N3633" t="s">
        <v>218</v>
      </c>
      <c r="O3633" t="s">
        <v>158</v>
      </c>
      <c r="P3633" s="40"/>
      <c r="Q3633" s="41"/>
      <c r="R3633" s="41"/>
      <c r="S3633" s="41"/>
      <c r="T3633" s="41"/>
      <c r="U3633" s="41"/>
      <c r="V3633" s="41"/>
      <c r="W3633" s="41"/>
      <c r="X3633" s="42"/>
      <c r="Y3633" s="41"/>
      <c r="Z3633" s="41"/>
      <c r="AA3633" s="41"/>
      <c r="AB3633" s="41"/>
      <c r="AC3633" s="41"/>
      <c r="AD3633" s="41"/>
      <c r="AE3633" s="41"/>
      <c r="AF3633" s="40"/>
      <c r="AG3633" s="41"/>
      <c r="AH3633" s="42"/>
      <c r="AI3633" s="11">
        <f t="shared" si="185"/>
        <v>0</v>
      </c>
      <c r="AJ3633" s="12">
        <f t="shared" si="187"/>
        <v>0</v>
      </c>
      <c r="AK3633" s="13">
        <f t="shared" si="186"/>
        <v>0</v>
      </c>
    </row>
    <row r="3634" spans="1:37">
      <c r="A3634" t="s">
        <v>8192</v>
      </c>
      <c r="B3634" t="s">
        <v>8192</v>
      </c>
      <c r="C3634" t="s">
        <v>53</v>
      </c>
      <c r="D3634">
        <v>2474</v>
      </c>
      <c r="E3634" s="7">
        <v>6310</v>
      </c>
      <c r="F3634" t="s">
        <v>8262</v>
      </c>
      <c r="G3634" t="s">
        <v>10446</v>
      </c>
      <c r="H3634">
        <v>49.7258529</v>
      </c>
      <c r="I3634">
        <v>5.8087368000000001</v>
      </c>
      <c r="J3634">
        <v>6717</v>
      </c>
      <c r="K3634" t="s">
        <v>8264</v>
      </c>
      <c r="L3634" t="s">
        <v>8265</v>
      </c>
      <c r="M3634" t="s">
        <v>58</v>
      </c>
      <c r="N3634" t="s">
        <v>59</v>
      </c>
      <c r="O3634" t="s">
        <v>60</v>
      </c>
      <c r="P3634" s="37"/>
      <c r="Q3634" s="38"/>
      <c r="R3634" s="38"/>
      <c r="S3634" s="38"/>
      <c r="T3634" s="38"/>
      <c r="U3634" s="38"/>
      <c r="V3634" s="38"/>
      <c r="W3634" s="38"/>
      <c r="X3634" s="39"/>
      <c r="Y3634" s="38"/>
      <c r="Z3634" s="38"/>
      <c r="AA3634" s="38"/>
      <c r="AB3634" s="38"/>
      <c r="AC3634" s="38"/>
      <c r="AD3634" s="38"/>
      <c r="AE3634" s="38"/>
      <c r="AF3634" s="37"/>
      <c r="AG3634" s="38"/>
      <c r="AH3634" s="39"/>
      <c r="AI3634" s="8">
        <f t="shared" si="185"/>
        <v>0</v>
      </c>
      <c r="AJ3634" s="9">
        <f t="shared" si="187"/>
        <v>0</v>
      </c>
      <c r="AK3634" s="10">
        <f t="shared" si="186"/>
        <v>0</v>
      </c>
    </row>
    <row r="3635" spans="1:37">
      <c r="A3635" t="s">
        <v>8192</v>
      </c>
      <c r="B3635" t="s">
        <v>8192</v>
      </c>
      <c r="C3635" t="s">
        <v>53</v>
      </c>
      <c r="D3635">
        <v>95387</v>
      </c>
      <c r="E3635" s="7">
        <v>6311</v>
      </c>
      <c r="F3635" t="s">
        <v>8338</v>
      </c>
      <c r="G3635" t="s">
        <v>10447</v>
      </c>
      <c r="H3635">
        <v>49.578035</v>
      </c>
      <c r="I3635">
        <v>5.8337054000000004</v>
      </c>
      <c r="J3635">
        <v>6780</v>
      </c>
      <c r="K3635" t="s">
        <v>8340</v>
      </c>
      <c r="L3635" t="s">
        <v>8341</v>
      </c>
      <c r="M3635" t="s">
        <v>58</v>
      </c>
      <c r="N3635" t="s">
        <v>59</v>
      </c>
      <c r="O3635" t="s">
        <v>60</v>
      </c>
      <c r="P3635" s="40"/>
      <c r="Q3635" s="41"/>
      <c r="R3635" s="41"/>
      <c r="S3635" s="41"/>
      <c r="T3635" s="41"/>
      <c r="U3635" s="41"/>
      <c r="V3635" s="41"/>
      <c r="W3635" s="41"/>
      <c r="X3635" s="42"/>
      <c r="Y3635" s="41"/>
      <c r="Z3635" s="41"/>
      <c r="AA3635" s="41"/>
      <c r="AB3635" s="41"/>
      <c r="AC3635" s="41"/>
      <c r="AD3635" s="41"/>
      <c r="AE3635" s="41"/>
      <c r="AF3635" s="40"/>
      <c r="AG3635" s="41"/>
      <c r="AH3635" s="42"/>
      <c r="AI3635" s="11">
        <f t="shared" si="185"/>
        <v>0</v>
      </c>
      <c r="AJ3635" s="12">
        <f t="shared" si="187"/>
        <v>0</v>
      </c>
      <c r="AK3635" s="13">
        <f t="shared" si="186"/>
        <v>0</v>
      </c>
    </row>
    <row r="3636" spans="1:37">
      <c r="A3636" t="s">
        <v>52</v>
      </c>
      <c r="B3636" t="s">
        <v>52</v>
      </c>
      <c r="C3636" t="s">
        <v>120</v>
      </c>
      <c r="D3636">
        <v>313</v>
      </c>
      <c r="E3636" s="7">
        <v>6313</v>
      </c>
      <c r="F3636" t="s">
        <v>10448</v>
      </c>
      <c r="G3636" t="s">
        <v>10449</v>
      </c>
      <c r="H3636">
        <v>50.8831895</v>
      </c>
      <c r="I3636">
        <v>4.3305666</v>
      </c>
      <c r="J3636">
        <v>1090</v>
      </c>
      <c r="K3636" t="s">
        <v>10450</v>
      </c>
      <c r="L3636" t="s">
        <v>10451</v>
      </c>
      <c r="M3636" t="s">
        <v>58</v>
      </c>
      <c r="N3636" t="s">
        <v>91</v>
      </c>
      <c r="O3636" t="s">
        <v>60</v>
      </c>
      <c r="P3636" s="37"/>
      <c r="Q3636" s="38"/>
      <c r="R3636" s="38"/>
      <c r="S3636" s="38"/>
      <c r="T3636" s="38"/>
      <c r="U3636" s="38"/>
      <c r="V3636" s="38"/>
      <c r="W3636" s="38"/>
      <c r="X3636" s="39"/>
      <c r="Y3636" s="38"/>
      <c r="Z3636" s="38"/>
      <c r="AA3636" s="38"/>
      <c r="AB3636" s="38"/>
      <c r="AC3636" s="38"/>
      <c r="AD3636" s="38"/>
      <c r="AE3636" s="38"/>
      <c r="AF3636" s="37"/>
      <c r="AG3636" s="38"/>
      <c r="AH3636" s="39"/>
      <c r="AI3636" s="8">
        <f t="shared" si="185"/>
        <v>0</v>
      </c>
      <c r="AJ3636" s="9">
        <f t="shared" si="187"/>
        <v>0</v>
      </c>
      <c r="AK3636" s="10">
        <f t="shared" si="186"/>
        <v>0</v>
      </c>
    </row>
    <row r="3637" spans="1:37">
      <c r="A3637" t="s">
        <v>52</v>
      </c>
      <c r="B3637" t="s">
        <v>52</v>
      </c>
      <c r="C3637" t="s">
        <v>53</v>
      </c>
      <c r="D3637">
        <v>546</v>
      </c>
      <c r="E3637" s="7">
        <v>6314</v>
      </c>
      <c r="F3637" t="s">
        <v>10452</v>
      </c>
      <c r="G3637" t="s">
        <v>10453</v>
      </c>
      <c r="H3637">
        <v>50.8260948</v>
      </c>
      <c r="I3637">
        <v>4.4534748999999998</v>
      </c>
      <c r="J3637">
        <v>1150</v>
      </c>
      <c r="K3637" t="s">
        <v>10454</v>
      </c>
      <c r="L3637" t="s">
        <v>10455</v>
      </c>
      <c r="M3637" t="s">
        <v>212</v>
      </c>
      <c r="N3637" t="s">
        <v>213</v>
      </c>
      <c r="O3637" t="s">
        <v>60</v>
      </c>
      <c r="P3637" s="40"/>
      <c r="Q3637" s="41"/>
      <c r="R3637" s="41"/>
      <c r="S3637" s="41"/>
      <c r="T3637" s="41"/>
      <c r="U3637" s="41"/>
      <c r="V3637" s="41"/>
      <c r="W3637" s="41"/>
      <c r="X3637" s="42"/>
      <c r="Y3637" s="41"/>
      <c r="Z3637" s="41"/>
      <c r="AA3637" s="41"/>
      <c r="AB3637" s="41"/>
      <c r="AC3637" s="41"/>
      <c r="AD3637" s="41"/>
      <c r="AE3637" s="41"/>
      <c r="AF3637" s="40"/>
      <c r="AG3637" s="41"/>
      <c r="AH3637" s="42"/>
      <c r="AI3637" s="11">
        <f t="shared" si="185"/>
        <v>0</v>
      </c>
      <c r="AJ3637" s="12">
        <f t="shared" si="187"/>
        <v>0</v>
      </c>
      <c r="AK3637" s="13">
        <f t="shared" si="186"/>
        <v>0</v>
      </c>
    </row>
    <row r="3638" spans="1:37">
      <c r="A3638" t="s">
        <v>8192</v>
      </c>
      <c r="B3638" t="s">
        <v>8192</v>
      </c>
      <c r="C3638" t="s">
        <v>53</v>
      </c>
      <c r="D3638">
        <v>2582</v>
      </c>
      <c r="E3638" s="7">
        <v>6316</v>
      </c>
      <c r="F3638" t="s">
        <v>8614</v>
      </c>
      <c r="G3638" t="s">
        <v>10456</v>
      </c>
      <c r="H3638">
        <v>50.169846399999997</v>
      </c>
      <c r="I3638">
        <v>5.5528627999999998</v>
      </c>
      <c r="J3638">
        <v>6980</v>
      </c>
      <c r="K3638" t="s">
        <v>8616</v>
      </c>
      <c r="L3638" t="s">
        <v>8617</v>
      </c>
      <c r="M3638" t="s">
        <v>58</v>
      </c>
      <c r="N3638" t="s">
        <v>59</v>
      </c>
      <c r="O3638" t="s">
        <v>60</v>
      </c>
      <c r="P3638" s="37"/>
      <c r="Q3638" s="38"/>
      <c r="R3638" s="38"/>
      <c r="S3638" s="38"/>
      <c r="T3638" s="38"/>
      <c r="U3638" s="38"/>
      <c r="V3638" s="38"/>
      <c r="W3638" s="38"/>
      <c r="X3638" s="39"/>
      <c r="Y3638" s="38"/>
      <c r="Z3638" s="38"/>
      <c r="AA3638" s="38"/>
      <c r="AB3638" s="38"/>
      <c r="AC3638" s="38"/>
      <c r="AD3638" s="38"/>
      <c r="AE3638" s="38"/>
      <c r="AF3638" s="37"/>
      <c r="AG3638" s="38"/>
      <c r="AH3638" s="39"/>
      <c r="AI3638" s="8">
        <f t="shared" si="185"/>
        <v>0</v>
      </c>
      <c r="AJ3638" s="9">
        <f t="shared" si="187"/>
        <v>0</v>
      </c>
      <c r="AK3638" s="10">
        <f t="shared" si="186"/>
        <v>0</v>
      </c>
    </row>
    <row r="3639" spans="1:37">
      <c r="A3639" t="s">
        <v>8192</v>
      </c>
      <c r="B3639" t="s">
        <v>8192</v>
      </c>
      <c r="C3639" t="s">
        <v>53</v>
      </c>
      <c r="D3639">
        <v>2748</v>
      </c>
      <c r="E3639" s="7">
        <v>6317</v>
      </c>
      <c r="F3639" t="s">
        <v>9052</v>
      </c>
      <c r="G3639" t="s">
        <v>10457</v>
      </c>
      <c r="H3639">
        <v>49.693778600000002</v>
      </c>
      <c r="I3639">
        <v>5.4896073000000003</v>
      </c>
      <c r="J3639">
        <v>6730</v>
      </c>
      <c r="K3639" t="s">
        <v>9054</v>
      </c>
      <c r="L3639" t="s">
        <v>9055</v>
      </c>
      <c r="M3639" t="s">
        <v>58</v>
      </c>
      <c r="N3639" t="s">
        <v>59</v>
      </c>
      <c r="O3639" t="s">
        <v>60</v>
      </c>
      <c r="P3639" s="40"/>
      <c r="Q3639" s="41"/>
      <c r="R3639" s="41"/>
      <c r="S3639" s="41"/>
      <c r="T3639" s="41"/>
      <c r="U3639" s="41"/>
      <c r="V3639" s="41"/>
      <c r="W3639" s="41"/>
      <c r="X3639" s="42"/>
      <c r="Y3639" s="41"/>
      <c r="Z3639" s="41"/>
      <c r="AA3639" s="41"/>
      <c r="AB3639" s="41"/>
      <c r="AC3639" s="41"/>
      <c r="AD3639" s="41"/>
      <c r="AE3639" s="41"/>
      <c r="AF3639" s="40"/>
      <c r="AG3639" s="41"/>
      <c r="AH3639" s="42"/>
      <c r="AI3639" s="11">
        <f t="shared" si="185"/>
        <v>0</v>
      </c>
      <c r="AJ3639" s="12">
        <f t="shared" si="187"/>
        <v>0</v>
      </c>
      <c r="AK3639" s="13">
        <f t="shared" si="186"/>
        <v>0</v>
      </c>
    </row>
    <row r="3640" spans="1:37">
      <c r="A3640" t="s">
        <v>52</v>
      </c>
      <c r="B3640" t="s">
        <v>52</v>
      </c>
      <c r="C3640" t="s">
        <v>120</v>
      </c>
      <c r="D3640">
        <v>3173</v>
      </c>
      <c r="E3640" s="7">
        <v>6318</v>
      </c>
      <c r="F3640" t="s">
        <v>10458</v>
      </c>
      <c r="G3640" t="s">
        <v>10459</v>
      </c>
      <c r="H3640">
        <v>50.842958099999997</v>
      </c>
      <c r="I3640">
        <v>4.4243679</v>
      </c>
      <c r="J3640">
        <v>1200</v>
      </c>
      <c r="K3640" t="s">
        <v>10460</v>
      </c>
      <c r="L3640" t="s">
        <v>10461</v>
      </c>
      <c r="M3640" t="s">
        <v>58</v>
      </c>
      <c r="N3640" t="s">
        <v>91</v>
      </c>
      <c r="O3640" t="s">
        <v>158</v>
      </c>
      <c r="P3640" s="37"/>
      <c r="Q3640" s="38"/>
      <c r="R3640" s="38"/>
      <c r="S3640" s="38"/>
      <c r="T3640" s="38"/>
      <c r="U3640" s="38"/>
      <c r="V3640" s="38"/>
      <c r="W3640" s="38"/>
      <c r="X3640" s="39"/>
      <c r="Y3640" s="38"/>
      <c r="Z3640" s="38"/>
      <c r="AA3640" s="38"/>
      <c r="AB3640" s="38"/>
      <c r="AC3640" s="38"/>
      <c r="AD3640" s="38"/>
      <c r="AE3640" s="38"/>
      <c r="AF3640" s="37"/>
      <c r="AG3640" s="38"/>
      <c r="AH3640" s="39"/>
      <c r="AI3640" s="8">
        <f t="shared" si="185"/>
        <v>0</v>
      </c>
      <c r="AJ3640" s="9">
        <f t="shared" si="187"/>
        <v>0</v>
      </c>
      <c r="AK3640" s="10">
        <f t="shared" si="186"/>
        <v>0</v>
      </c>
    </row>
    <row r="3641" spans="1:37">
      <c r="A3641" t="s">
        <v>6100</v>
      </c>
      <c r="B3641" t="s">
        <v>6100</v>
      </c>
      <c r="C3641" t="s">
        <v>120</v>
      </c>
      <c r="D3641">
        <v>1999</v>
      </c>
      <c r="E3641" s="7">
        <v>6320</v>
      </c>
      <c r="F3641" t="s">
        <v>6841</v>
      </c>
      <c r="G3641" t="s">
        <v>10462</v>
      </c>
      <c r="H3641">
        <v>50.632205599999999</v>
      </c>
      <c r="I3641">
        <v>5.5631405999999997</v>
      </c>
      <c r="J3641">
        <v>4000</v>
      </c>
      <c r="K3641" t="s">
        <v>6843</v>
      </c>
      <c r="L3641" t="s">
        <v>6844</v>
      </c>
      <c r="M3641" t="s">
        <v>58</v>
      </c>
      <c r="N3641" t="s">
        <v>168</v>
      </c>
      <c r="O3641" t="s">
        <v>158</v>
      </c>
      <c r="P3641" s="40"/>
      <c r="Q3641" s="41"/>
      <c r="R3641" s="41"/>
      <c r="S3641" s="41"/>
      <c r="T3641" s="41"/>
      <c r="U3641" s="41"/>
      <c r="V3641" s="41"/>
      <c r="W3641" s="41"/>
      <c r="X3641" s="42"/>
      <c r="Y3641" s="41"/>
      <c r="Z3641" s="41"/>
      <c r="AA3641" s="41"/>
      <c r="AB3641" s="41"/>
      <c r="AC3641" s="41"/>
      <c r="AD3641" s="41"/>
      <c r="AE3641" s="41"/>
      <c r="AF3641" s="40"/>
      <c r="AG3641" s="41"/>
      <c r="AH3641" s="42"/>
      <c r="AI3641" s="11">
        <f t="shared" si="185"/>
        <v>0</v>
      </c>
      <c r="AJ3641" s="12">
        <f t="shared" si="187"/>
        <v>0</v>
      </c>
      <c r="AK3641" s="13">
        <f t="shared" si="186"/>
        <v>0</v>
      </c>
    </row>
    <row r="3642" spans="1:37">
      <c r="A3642" t="s">
        <v>2832</v>
      </c>
      <c r="B3642" t="s">
        <v>2832</v>
      </c>
      <c r="C3642" t="s">
        <v>53</v>
      </c>
      <c r="D3642">
        <v>1515</v>
      </c>
      <c r="E3642" s="7">
        <v>6322</v>
      </c>
      <c r="F3642" t="s">
        <v>5097</v>
      </c>
      <c r="G3642" t="s">
        <v>10463</v>
      </c>
      <c r="H3642">
        <v>50.062473699999998</v>
      </c>
      <c r="I3642">
        <v>4.3327817</v>
      </c>
      <c r="J3642">
        <v>6461</v>
      </c>
      <c r="K3642" t="s">
        <v>5099</v>
      </c>
      <c r="L3642" t="s">
        <v>5100</v>
      </c>
      <c r="M3642" t="s">
        <v>58</v>
      </c>
      <c r="N3642" t="s">
        <v>91</v>
      </c>
      <c r="O3642" t="s">
        <v>60</v>
      </c>
      <c r="P3642" s="37"/>
      <c r="Q3642" s="38"/>
      <c r="R3642" s="38"/>
      <c r="S3642" s="38"/>
      <c r="T3642" s="38"/>
      <c r="U3642" s="38"/>
      <c r="V3642" s="38"/>
      <c r="W3642" s="38"/>
      <c r="X3642" s="39"/>
      <c r="Y3642" s="38"/>
      <c r="Z3642" s="38"/>
      <c r="AA3642" s="38"/>
      <c r="AB3642" s="38"/>
      <c r="AC3642" s="38"/>
      <c r="AD3642" s="38"/>
      <c r="AE3642" s="38"/>
      <c r="AF3642" s="37"/>
      <c r="AG3642" s="38"/>
      <c r="AH3642" s="39"/>
      <c r="AI3642" s="8">
        <f t="shared" si="185"/>
        <v>0</v>
      </c>
      <c r="AJ3642" s="9">
        <f t="shared" si="187"/>
        <v>0</v>
      </c>
      <c r="AK3642" s="10">
        <f t="shared" si="186"/>
        <v>0</v>
      </c>
    </row>
    <row r="3643" spans="1:37">
      <c r="A3643" t="s">
        <v>8192</v>
      </c>
      <c r="B3643" t="s">
        <v>8192</v>
      </c>
      <c r="C3643" t="s">
        <v>53</v>
      </c>
      <c r="D3643">
        <v>2751</v>
      </c>
      <c r="E3643" s="7">
        <v>6324</v>
      </c>
      <c r="F3643" t="s">
        <v>9063</v>
      </c>
      <c r="G3643" t="s">
        <v>10464</v>
      </c>
      <c r="H3643">
        <v>49.568884199999999</v>
      </c>
      <c r="I3643">
        <v>5.6233684999999998</v>
      </c>
      <c r="J3643">
        <v>6760</v>
      </c>
      <c r="K3643" t="s">
        <v>9065</v>
      </c>
      <c r="L3643" t="s">
        <v>9066</v>
      </c>
      <c r="M3643" t="s">
        <v>58</v>
      </c>
      <c r="N3643" t="s">
        <v>59</v>
      </c>
      <c r="O3643" t="s">
        <v>60</v>
      </c>
      <c r="P3643" s="40"/>
      <c r="Q3643" s="41"/>
      <c r="R3643" s="41"/>
      <c r="S3643" s="41"/>
      <c r="T3643" s="41"/>
      <c r="U3643" s="41"/>
      <c r="V3643" s="41"/>
      <c r="W3643" s="41"/>
      <c r="X3643" s="42"/>
      <c r="Y3643" s="41"/>
      <c r="Z3643" s="41"/>
      <c r="AA3643" s="41"/>
      <c r="AB3643" s="41"/>
      <c r="AC3643" s="41"/>
      <c r="AD3643" s="41"/>
      <c r="AE3643" s="41"/>
      <c r="AF3643" s="40"/>
      <c r="AG3643" s="41"/>
      <c r="AH3643" s="42"/>
      <c r="AI3643" s="11">
        <f t="shared" si="185"/>
        <v>0</v>
      </c>
      <c r="AJ3643" s="12">
        <f t="shared" si="187"/>
        <v>0</v>
      </c>
      <c r="AK3643" s="13">
        <f t="shared" si="186"/>
        <v>0</v>
      </c>
    </row>
    <row r="3644" spans="1:37">
      <c r="A3644" t="s">
        <v>8192</v>
      </c>
      <c r="B3644" t="s">
        <v>8192</v>
      </c>
      <c r="C3644" t="s">
        <v>53</v>
      </c>
      <c r="D3644">
        <v>2602</v>
      </c>
      <c r="E3644" s="7">
        <v>6325</v>
      </c>
      <c r="F3644" t="s">
        <v>8694</v>
      </c>
      <c r="G3644" t="s">
        <v>10465</v>
      </c>
      <c r="H3644">
        <v>50.144398799999998</v>
      </c>
      <c r="I3644">
        <v>5.3110004999999996</v>
      </c>
      <c r="J3644">
        <v>6953</v>
      </c>
      <c r="K3644" t="s">
        <v>8696</v>
      </c>
      <c r="L3644" t="s">
        <v>8697</v>
      </c>
      <c r="M3644" t="s">
        <v>58</v>
      </c>
      <c r="N3644" t="s">
        <v>59</v>
      </c>
      <c r="O3644" t="s">
        <v>60</v>
      </c>
      <c r="P3644" s="37"/>
      <c r="Q3644" s="38"/>
      <c r="R3644" s="38"/>
      <c r="S3644" s="38"/>
      <c r="T3644" s="38"/>
      <c r="U3644" s="38"/>
      <c r="V3644" s="38"/>
      <c r="W3644" s="38"/>
      <c r="X3644" s="39"/>
      <c r="Y3644" s="38"/>
      <c r="Z3644" s="38"/>
      <c r="AA3644" s="38"/>
      <c r="AB3644" s="38"/>
      <c r="AC3644" s="38"/>
      <c r="AD3644" s="38"/>
      <c r="AE3644" s="38"/>
      <c r="AF3644" s="37"/>
      <c r="AG3644" s="38"/>
      <c r="AH3644" s="39"/>
      <c r="AI3644" s="8">
        <f t="shared" si="185"/>
        <v>0</v>
      </c>
      <c r="AJ3644" s="9">
        <f t="shared" si="187"/>
        <v>0</v>
      </c>
      <c r="AK3644" s="10">
        <f t="shared" si="186"/>
        <v>0</v>
      </c>
    </row>
    <row r="3645" spans="1:37">
      <c r="A3645" t="s">
        <v>7475</v>
      </c>
      <c r="B3645" t="s">
        <v>7475</v>
      </c>
      <c r="C3645" t="s">
        <v>53</v>
      </c>
      <c r="D3645">
        <v>2369</v>
      </c>
      <c r="E3645" s="7">
        <v>6328</v>
      </c>
      <c r="F3645" t="s">
        <v>2336</v>
      </c>
      <c r="G3645" t="s">
        <v>10466</v>
      </c>
      <c r="H3645">
        <v>50.35563415</v>
      </c>
      <c r="I3645">
        <v>5.921994454</v>
      </c>
      <c r="J3645">
        <v>4980</v>
      </c>
      <c r="K3645" t="s">
        <v>7969</v>
      </c>
      <c r="L3645" t="s">
        <v>7970</v>
      </c>
      <c r="M3645" t="s">
        <v>58</v>
      </c>
      <c r="N3645" t="s">
        <v>65</v>
      </c>
      <c r="O3645" t="s">
        <v>60</v>
      </c>
      <c r="P3645" s="40"/>
      <c r="Q3645" s="41"/>
      <c r="R3645" s="41"/>
      <c r="S3645" s="41"/>
      <c r="T3645" s="41"/>
      <c r="U3645" s="41"/>
      <c r="V3645" s="41"/>
      <c r="W3645" s="41"/>
      <c r="X3645" s="42"/>
      <c r="Y3645" s="41"/>
      <c r="Z3645" s="41"/>
      <c r="AA3645" s="41"/>
      <c r="AB3645" s="41"/>
      <c r="AC3645" s="41"/>
      <c r="AD3645" s="41"/>
      <c r="AE3645" s="41"/>
      <c r="AF3645" s="40"/>
      <c r="AG3645" s="41"/>
      <c r="AH3645" s="42"/>
      <c r="AI3645" s="11">
        <f t="shared" si="185"/>
        <v>0</v>
      </c>
      <c r="AJ3645" s="12">
        <f t="shared" si="187"/>
        <v>0</v>
      </c>
      <c r="AK3645" s="13">
        <f t="shared" si="186"/>
        <v>0</v>
      </c>
    </row>
    <row r="3646" spans="1:37">
      <c r="A3646" t="s">
        <v>2590</v>
      </c>
      <c r="B3646" t="s">
        <v>2590</v>
      </c>
      <c r="C3646" t="s">
        <v>53</v>
      </c>
      <c r="D3646">
        <v>3205</v>
      </c>
      <c r="E3646" s="7">
        <v>6331</v>
      </c>
      <c r="F3646" t="s">
        <v>2336</v>
      </c>
      <c r="G3646" t="s">
        <v>10467</v>
      </c>
      <c r="H3646">
        <v>50.671436100000001</v>
      </c>
      <c r="I3646">
        <v>4.0389204000000003</v>
      </c>
      <c r="J3646">
        <v>7830</v>
      </c>
      <c r="K3646" t="s">
        <v>4862</v>
      </c>
      <c r="L3646" t="s">
        <v>4863</v>
      </c>
      <c r="M3646" t="s">
        <v>58</v>
      </c>
      <c r="N3646" t="s">
        <v>59</v>
      </c>
      <c r="O3646" t="s">
        <v>60</v>
      </c>
      <c r="P3646" s="37"/>
      <c r="Q3646" s="38"/>
      <c r="R3646" s="38"/>
      <c r="S3646" s="38"/>
      <c r="T3646" s="38"/>
      <c r="U3646" s="38"/>
      <c r="V3646" s="38"/>
      <c r="W3646" s="38"/>
      <c r="X3646" s="39"/>
      <c r="Y3646" s="38"/>
      <c r="Z3646" s="38"/>
      <c r="AA3646" s="38"/>
      <c r="AB3646" s="38"/>
      <c r="AC3646" s="38"/>
      <c r="AD3646" s="38"/>
      <c r="AE3646" s="38"/>
      <c r="AF3646" s="37"/>
      <c r="AG3646" s="38"/>
      <c r="AH3646" s="39"/>
      <c r="AI3646" s="8">
        <f t="shared" si="185"/>
        <v>0</v>
      </c>
      <c r="AJ3646" s="9">
        <f t="shared" si="187"/>
        <v>0</v>
      </c>
      <c r="AK3646" s="10">
        <f t="shared" si="186"/>
        <v>0</v>
      </c>
    </row>
    <row r="3647" spans="1:37">
      <c r="A3647" t="s">
        <v>52</v>
      </c>
      <c r="B3647" t="s">
        <v>52</v>
      </c>
      <c r="C3647" t="s">
        <v>120</v>
      </c>
      <c r="D3647">
        <v>3201</v>
      </c>
      <c r="E3647" s="7">
        <v>6332</v>
      </c>
      <c r="F3647" t="s">
        <v>10468</v>
      </c>
      <c r="G3647" t="s">
        <v>10469</v>
      </c>
      <c r="H3647">
        <v>50.8051496</v>
      </c>
      <c r="I3647">
        <v>4.3392239999999997</v>
      </c>
      <c r="J3647">
        <v>1180</v>
      </c>
      <c r="K3647" t="s">
        <v>1497</v>
      </c>
      <c r="L3647" t="s">
        <v>10470</v>
      </c>
      <c r="M3647" t="s">
        <v>58</v>
      </c>
      <c r="N3647" t="s">
        <v>65</v>
      </c>
      <c r="O3647" t="s">
        <v>158</v>
      </c>
      <c r="P3647" s="40"/>
      <c r="Q3647" s="41"/>
      <c r="R3647" s="41"/>
      <c r="S3647" s="41"/>
      <c r="T3647" s="41"/>
      <c r="U3647" s="41"/>
      <c r="V3647" s="41"/>
      <c r="W3647" s="41"/>
      <c r="X3647" s="42"/>
      <c r="Y3647" s="41"/>
      <c r="Z3647" s="41"/>
      <c r="AA3647" s="41"/>
      <c r="AB3647" s="41"/>
      <c r="AC3647" s="41"/>
      <c r="AD3647" s="41"/>
      <c r="AE3647" s="41"/>
      <c r="AF3647" s="40"/>
      <c r="AG3647" s="41"/>
      <c r="AH3647" s="42"/>
      <c r="AI3647" s="11">
        <f t="shared" si="185"/>
        <v>0</v>
      </c>
      <c r="AJ3647" s="12">
        <f t="shared" si="187"/>
        <v>0</v>
      </c>
      <c r="AK3647" s="13">
        <f t="shared" si="186"/>
        <v>0</v>
      </c>
    </row>
    <row r="3648" spans="1:37">
      <c r="A3648" t="s">
        <v>8192</v>
      </c>
      <c r="B3648" t="s">
        <v>8192</v>
      </c>
      <c r="C3648" t="s">
        <v>120</v>
      </c>
      <c r="D3648">
        <v>3202</v>
      </c>
      <c r="E3648" s="7">
        <v>6333</v>
      </c>
      <c r="F3648" t="s">
        <v>10471</v>
      </c>
      <c r="G3648" t="s">
        <v>10472</v>
      </c>
      <c r="H3648">
        <v>49.5643192</v>
      </c>
      <c r="I3648">
        <v>5.8261411000000001</v>
      </c>
      <c r="J3648">
        <v>6791</v>
      </c>
      <c r="K3648" t="s">
        <v>8298</v>
      </c>
      <c r="L3648" t="s">
        <v>10473</v>
      </c>
      <c r="M3648" t="s">
        <v>58</v>
      </c>
      <c r="N3648" t="s">
        <v>91</v>
      </c>
      <c r="O3648" t="s">
        <v>60</v>
      </c>
      <c r="P3648" s="37"/>
      <c r="Q3648" s="38"/>
      <c r="R3648" s="38"/>
      <c r="S3648" s="38"/>
      <c r="T3648" s="38"/>
      <c r="U3648" s="38"/>
      <c r="V3648" s="38"/>
      <c r="W3648" s="38"/>
      <c r="X3648" s="39"/>
      <c r="Y3648" s="38"/>
      <c r="Z3648" s="38"/>
      <c r="AA3648" s="38"/>
      <c r="AB3648" s="38"/>
      <c r="AC3648" s="38"/>
      <c r="AD3648" s="38"/>
      <c r="AE3648" s="38"/>
      <c r="AF3648" s="37"/>
      <c r="AG3648" s="38"/>
      <c r="AH3648" s="39"/>
      <c r="AI3648" s="8">
        <f t="shared" si="185"/>
        <v>0</v>
      </c>
      <c r="AJ3648" s="9">
        <f t="shared" si="187"/>
        <v>0</v>
      </c>
      <c r="AK3648" s="10">
        <f t="shared" si="186"/>
        <v>0</v>
      </c>
    </row>
    <row r="3649" spans="1:37">
      <c r="A3649" t="s">
        <v>2832</v>
      </c>
      <c r="B3649" t="s">
        <v>2832</v>
      </c>
      <c r="C3649" t="s">
        <v>737</v>
      </c>
      <c r="D3649">
        <v>3203</v>
      </c>
      <c r="E3649" s="7">
        <v>6334</v>
      </c>
      <c r="F3649" t="s">
        <v>10474</v>
      </c>
      <c r="G3649" t="s">
        <v>10475</v>
      </c>
      <c r="H3649">
        <v>50.409412000000003</v>
      </c>
      <c r="I3649">
        <v>4.3860891000000004</v>
      </c>
      <c r="J3649">
        <v>6031</v>
      </c>
      <c r="K3649" t="s">
        <v>10476</v>
      </c>
      <c r="L3649" t="s">
        <v>10477</v>
      </c>
      <c r="M3649" t="s">
        <v>58</v>
      </c>
      <c r="N3649" t="s">
        <v>59</v>
      </c>
      <c r="O3649" t="s">
        <v>60</v>
      </c>
      <c r="P3649" s="40"/>
      <c r="Q3649" s="41"/>
      <c r="R3649" s="41"/>
      <c r="S3649" s="41"/>
      <c r="T3649" s="41"/>
      <c r="U3649" s="41"/>
      <c r="V3649" s="41"/>
      <c r="W3649" s="41"/>
      <c r="X3649" s="42"/>
      <c r="Y3649" s="41"/>
      <c r="Z3649" s="41"/>
      <c r="AA3649" s="41"/>
      <c r="AB3649" s="41"/>
      <c r="AC3649" s="41"/>
      <c r="AD3649" s="41"/>
      <c r="AE3649" s="41"/>
      <c r="AF3649" s="40"/>
      <c r="AG3649" s="41"/>
      <c r="AH3649" s="42"/>
      <c r="AI3649" s="11">
        <f t="shared" si="185"/>
        <v>0</v>
      </c>
      <c r="AJ3649" s="12">
        <f t="shared" si="187"/>
        <v>0</v>
      </c>
      <c r="AK3649" s="13">
        <f t="shared" si="186"/>
        <v>0</v>
      </c>
    </row>
    <row r="3650" spans="1:37">
      <c r="A3650" t="s">
        <v>7475</v>
      </c>
      <c r="B3650" t="s">
        <v>7475</v>
      </c>
      <c r="C3650" t="s">
        <v>53</v>
      </c>
      <c r="D3650">
        <v>3204</v>
      </c>
      <c r="E3650" s="7">
        <v>6335</v>
      </c>
      <c r="F3650" t="s">
        <v>2336</v>
      </c>
      <c r="G3650" t="s">
        <v>10478</v>
      </c>
      <c r="H3650">
        <v>50.660379599999999</v>
      </c>
      <c r="I3650">
        <v>5.8825811000000003</v>
      </c>
      <c r="J3650">
        <v>4890</v>
      </c>
      <c r="K3650" t="s">
        <v>8002</v>
      </c>
      <c r="L3650" t="s">
        <v>8003</v>
      </c>
      <c r="M3650" t="s">
        <v>58</v>
      </c>
      <c r="N3650" t="s">
        <v>59</v>
      </c>
      <c r="O3650" t="s">
        <v>158</v>
      </c>
      <c r="P3650" s="37"/>
      <c r="Q3650" s="38"/>
      <c r="R3650" s="38"/>
      <c r="S3650" s="38"/>
      <c r="T3650" s="38"/>
      <c r="U3650" s="38"/>
      <c r="V3650" s="38"/>
      <c r="W3650" s="38"/>
      <c r="X3650" s="39"/>
      <c r="Y3650" s="38"/>
      <c r="Z3650" s="38"/>
      <c r="AA3650" s="38"/>
      <c r="AB3650" s="38"/>
      <c r="AC3650" s="38"/>
      <c r="AD3650" s="38"/>
      <c r="AE3650" s="38"/>
      <c r="AF3650" s="37"/>
      <c r="AG3650" s="38"/>
      <c r="AH3650" s="39"/>
      <c r="AI3650" s="8">
        <f t="shared" si="185"/>
        <v>0</v>
      </c>
      <c r="AJ3650" s="9">
        <f t="shared" si="187"/>
        <v>0</v>
      </c>
      <c r="AK3650" s="10">
        <f t="shared" si="186"/>
        <v>0</v>
      </c>
    </row>
    <row r="3651" spans="1:37">
      <c r="A3651" t="s">
        <v>8192</v>
      </c>
      <c r="B3651" t="s">
        <v>8192</v>
      </c>
      <c r="C3651" t="s">
        <v>182</v>
      </c>
      <c r="D3651">
        <v>2712</v>
      </c>
      <c r="E3651" s="7">
        <v>6336</v>
      </c>
      <c r="F3651" t="s">
        <v>8952</v>
      </c>
      <c r="G3651" t="s">
        <v>10479</v>
      </c>
      <c r="H3651">
        <v>49.915481800000002</v>
      </c>
      <c r="I3651">
        <v>5.3887954999999996</v>
      </c>
      <c r="J3651">
        <v>6800</v>
      </c>
      <c r="K3651" t="s">
        <v>8954</v>
      </c>
      <c r="L3651" t="s">
        <v>8955</v>
      </c>
      <c r="M3651" t="s">
        <v>58</v>
      </c>
      <c r="N3651" t="s">
        <v>207</v>
      </c>
      <c r="O3651" t="s">
        <v>60</v>
      </c>
      <c r="P3651" s="40"/>
      <c r="Q3651" s="41"/>
      <c r="R3651" s="41"/>
      <c r="S3651" s="41"/>
      <c r="T3651" s="41"/>
      <c r="U3651" s="41"/>
      <c r="V3651" s="41"/>
      <c r="W3651" s="41"/>
      <c r="X3651" s="42"/>
      <c r="Y3651" s="41"/>
      <c r="Z3651" s="41"/>
      <c r="AA3651" s="41"/>
      <c r="AB3651" s="41"/>
      <c r="AC3651" s="41"/>
      <c r="AD3651" s="41"/>
      <c r="AE3651" s="41"/>
      <c r="AF3651" s="40"/>
      <c r="AG3651" s="41"/>
      <c r="AH3651" s="42"/>
      <c r="AI3651" s="11">
        <f t="shared" si="185"/>
        <v>0</v>
      </c>
      <c r="AJ3651" s="12">
        <f t="shared" si="187"/>
        <v>0</v>
      </c>
      <c r="AK3651" s="13">
        <f t="shared" si="186"/>
        <v>0</v>
      </c>
    </row>
    <row r="3652" spans="1:37">
      <c r="A3652" t="s">
        <v>2811</v>
      </c>
      <c r="B3652" t="s">
        <v>2811</v>
      </c>
      <c r="C3652" t="s">
        <v>53</v>
      </c>
      <c r="D3652">
        <v>3213</v>
      </c>
      <c r="E3652" s="7">
        <v>6337</v>
      </c>
      <c r="F3652" t="s">
        <v>4323</v>
      </c>
      <c r="G3652" t="s">
        <v>10480</v>
      </c>
      <c r="H3652">
        <v>50.3581</v>
      </c>
      <c r="I3652">
        <v>3.7713199999999998</v>
      </c>
      <c r="J3652">
        <v>7387</v>
      </c>
      <c r="K3652" t="s">
        <v>4325</v>
      </c>
      <c r="L3652" t="s">
        <v>4326</v>
      </c>
      <c r="M3652" t="s">
        <v>58</v>
      </c>
      <c r="N3652" t="s">
        <v>59</v>
      </c>
      <c r="O3652" t="s">
        <v>60</v>
      </c>
      <c r="P3652" s="37"/>
      <c r="Q3652" s="38"/>
      <c r="R3652" s="38"/>
      <c r="S3652" s="38"/>
      <c r="T3652" s="38"/>
      <c r="U3652" s="38"/>
      <c r="V3652" s="38"/>
      <c r="W3652" s="38"/>
      <c r="X3652" s="39"/>
      <c r="Y3652" s="38"/>
      <c r="Z3652" s="38"/>
      <c r="AA3652" s="38"/>
      <c r="AB3652" s="38"/>
      <c r="AC3652" s="38"/>
      <c r="AD3652" s="38"/>
      <c r="AE3652" s="38"/>
      <c r="AF3652" s="37"/>
      <c r="AG3652" s="38"/>
      <c r="AH3652" s="39"/>
      <c r="AI3652" s="8">
        <f t="shared" si="185"/>
        <v>0</v>
      </c>
      <c r="AJ3652" s="9">
        <f t="shared" si="187"/>
        <v>0</v>
      </c>
      <c r="AK3652" s="10">
        <f t="shared" si="186"/>
        <v>0</v>
      </c>
    </row>
    <row r="3653" spans="1:37">
      <c r="A3653" t="s">
        <v>7475</v>
      </c>
      <c r="B3653" t="s">
        <v>7475</v>
      </c>
      <c r="C3653" t="s">
        <v>163</v>
      </c>
      <c r="D3653">
        <v>2339</v>
      </c>
      <c r="E3653" s="7">
        <v>6341</v>
      </c>
      <c r="F3653" t="s">
        <v>7896</v>
      </c>
      <c r="G3653" t="s">
        <v>10481</v>
      </c>
      <c r="H3653">
        <v>50.589706300000003</v>
      </c>
      <c r="I3653">
        <v>5.8705438000000001</v>
      </c>
      <c r="J3653">
        <v>4800</v>
      </c>
      <c r="K3653" t="s">
        <v>7898</v>
      </c>
      <c r="L3653" t="s">
        <v>7899</v>
      </c>
      <c r="M3653" t="s">
        <v>58</v>
      </c>
      <c r="N3653" t="s">
        <v>168</v>
      </c>
      <c r="O3653" t="s">
        <v>60</v>
      </c>
      <c r="P3653" s="40"/>
      <c r="Q3653" s="41"/>
      <c r="R3653" s="41"/>
      <c r="S3653" s="41"/>
      <c r="T3653" s="41"/>
      <c r="U3653" s="41"/>
      <c r="V3653" s="41"/>
      <c r="W3653" s="41"/>
      <c r="X3653" s="42"/>
      <c r="Y3653" s="41"/>
      <c r="Z3653" s="41"/>
      <c r="AA3653" s="41"/>
      <c r="AB3653" s="41"/>
      <c r="AC3653" s="41"/>
      <c r="AD3653" s="41"/>
      <c r="AE3653" s="41"/>
      <c r="AF3653" s="40"/>
      <c r="AG3653" s="41"/>
      <c r="AH3653" s="42"/>
      <c r="AI3653" s="11">
        <f t="shared" si="185"/>
        <v>0</v>
      </c>
      <c r="AJ3653" s="12">
        <f t="shared" si="187"/>
        <v>0</v>
      </c>
      <c r="AK3653" s="13">
        <f t="shared" si="186"/>
        <v>0</v>
      </c>
    </row>
    <row r="3654" spans="1:37">
      <c r="A3654" t="s">
        <v>639</v>
      </c>
      <c r="B3654" t="s">
        <v>639</v>
      </c>
      <c r="C3654" t="s">
        <v>120</v>
      </c>
      <c r="D3654">
        <v>726</v>
      </c>
      <c r="E3654" s="7">
        <v>6408</v>
      </c>
      <c r="F3654" t="s">
        <v>2421</v>
      </c>
      <c r="G3654" t="s">
        <v>10482</v>
      </c>
      <c r="H3654">
        <v>50.607945899999997</v>
      </c>
      <c r="I3654">
        <v>4.6462490000000001</v>
      </c>
      <c r="J3654">
        <v>1450</v>
      </c>
      <c r="K3654" t="s">
        <v>2423</v>
      </c>
      <c r="L3654" t="s">
        <v>2424</v>
      </c>
      <c r="M3654" t="s">
        <v>212</v>
      </c>
      <c r="N3654" t="s">
        <v>218</v>
      </c>
      <c r="O3654" t="s">
        <v>60</v>
      </c>
      <c r="P3654" s="37"/>
      <c r="Q3654" s="38"/>
      <c r="R3654" s="38"/>
      <c r="S3654" s="38"/>
      <c r="T3654" s="38"/>
      <c r="U3654" s="38"/>
      <c r="V3654" s="38"/>
      <c r="W3654" s="38"/>
      <c r="X3654" s="39"/>
      <c r="Y3654" s="38"/>
      <c r="Z3654" s="38"/>
      <c r="AA3654" s="38"/>
      <c r="AB3654" s="38"/>
      <c r="AC3654" s="38"/>
      <c r="AD3654" s="38"/>
      <c r="AE3654" s="38"/>
      <c r="AF3654" s="37"/>
      <c r="AG3654" s="38"/>
      <c r="AH3654" s="39"/>
      <c r="AI3654" s="8">
        <f t="shared" si="185"/>
        <v>0</v>
      </c>
      <c r="AJ3654" s="9">
        <f t="shared" si="187"/>
        <v>0</v>
      </c>
      <c r="AK3654" s="10">
        <f t="shared" si="186"/>
        <v>0</v>
      </c>
    </row>
    <row r="3655" spans="1:37">
      <c r="A3655" t="s">
        <v>2590</v>
      </c>
      <c r="B3655" t="s">
        <v>2590</v>
      </c>
      <c r="C3655" t="s">
        <v>182</v>
      </c>
      <c r="D3655">
        <v>3208</v>
      </c>
      <c r="E3655" s="7">
        <v>6409</v>
      </c>
      <c r="F3655" t="s">
        <v>10483</v>
      </c>
      <c r="G3655" t="s">
        <v>10484</v>
      </c>
      <c r="H3655">
        <v>50.607049099999998</v>
      </c>
      <c r="I3655">
        <v>3.3787655000000001</v>
      </c>
      <c r="J3655">
        <v>7500</v>
      </c>
      <c r="K3655" t="s">
        <v>10485</v>
      </c>
      <c r="L3655" t="s">
        <v>10486</v>
      </c>
      <c r="M3655" t="s">
        <v>58</v>
      </c>
      <c r="N3655" t="s">
        <v>65</v>
      </c>
      <c r="O3655" t="s">
        <v>60</v>
      </c>
      <c r="P3655" s="40"/>
      <c r="Q3655" s="41"/>
      <c r="R3655" s="41"/>
      <c r="S3655" s="41"/>
      <c r="T3655" s="41"/>
      <c r="U3655" s="41"/>
      <c r="V3655" s="41"/>
      <c r="W3655" s="41"/>
      <c r="X3655" s="42"/>
      <c r="Y3655" s="41"/>
      <c r="Z3655" s="41"/>
      <c r="AA3655" s="41"/>
      <c r="AB3655" s="41"/>
      <c r="AC3655" s="41"/>
      <c r="AD3655" s="41"/>
      <c r="AE3655" s="41"/>
      <c r="AF3655" s="40"/>
      <c r="AG3655" s="41"/>
      <c r="AH3655" s="42"/>
      <c r="AI3655" s="11">
        <f t="shared" si="185"/>
        <v>0</v>
      </c>
      <c r="AJ3655" s="12">
        <f t="shared" si="187"/>
        <v>0</v>
      </c>
      <c r="AK3655" s="13">
        <f t="shared" si="186"/>
        <v>0</v>
      </c>
    </row>
    <row r="3656" spans="1:37">
      <c r="A3656" t="s">
        <v>6100</v>
      </c>
      <c r="B3656" t="s">
        <v>6100</v>
      </c>
      <c r="C3656" t="s">
        <v>120</v>
      </c>
      <c r="D3656">
        <v>3219</v>
      </c>
      <c r="E3656" s="7">
        <v>6410</v>
      </c>
      <c r="F3656" t="s">
        <v>10487</v>
      </c>
      <c r="G3656" t="s">
        <v>10488</v>
      </c>
      <c r="H3656">
        <v>50.708834400000001</v>
      </c>
      <c r="I3656">
        <v>5.6784632000000004</v>
      </c>
      <c r="J3656">
        <v>4681</v>
      </c>
      <c r="K3656" t="s">
        <v>10489</v>
      </c>
      <c r="L3656" t="s">
        <v>10490</v>
      </c>
      <c r="M3656" t="s">
        <v>58</v>
      </c>
      <c r="N3656" t="s">
        <v>59</v>
      </c>
      <c r="O3656" t="s">
        <v>60</v>
      </c>
      <c r="P3656" s="37"/>
      <c r="Q3656" s="38"/>
      <c r="R3656" s="38"/>
      <c r="S3656" s="38"/>
      <c r="T3656" s="38"/>
      <c r="U3656" s="38"/>
      <c r="V3656" s="38"/>
      <c r="W3656" s="38"/>
      <c r="X3656" s="39"/>
      <c r="Y3656" s="38"/>
      <c r="Z3656" s="38"/>
      <c r="AA3656" s="38"/>
      <c r="AB3656" s="38"/>
      <c r="AC3656" s="38"/>
      <c r="AD3656" s="38"/>
      <c r="AE3656" s="38"/>
      <c r="AF3656" s="37"/>
      <c r="AG3656" s="38"/>
      <c r="AH3656" s="39"/>
      <c r="AI3656" s="8">
        <f t="shared" si="185"/>
        <v>0</v>
      </c>
      <c r="AJ3656" s="9">
        <f t="shared" si="187"/>
        <v>0</v>
      </c>
      <c r="AK3656" s="10">
        <f t="shared" si="186"/>
        <v>0</v>
      </c>
    </row>
    <row r="3657" spans="1:37">
      <c r="A3657" t="s">
        <v>639</v>
      </c>
      <c r="B3657" t="s">
        <v>639</v>
      </c>
      <c r="C3657" t="s">
        <v>53</v>
      </c>
      <c r="D3657">
        <v>3220</v>
      </c>
      <c r="E3657" s="7">
        <v>6411</v>
      </c>
      <c r="F3657" t="s">
        <v>10491</v>
      </c>
      <c r="G3657" t="s">
        <v>10492</v>
      </c>
      <c r="H3657">
        <v>50.594589399999997</v>
      </c>
      <c r="I3657">
        <v>4.4693756999999996</v>
      </c>
      <c r="J3657">
        <v>1470</v>
      </c>
      <c r="K3657" t="s">
        <v>10493</v>
      </c>
      <c r="L3657" t="s">
        <v>10494</v>
      </c>
      <c r="M3657" t="s">
        <v>58</v>
      </c>
      <c r="N3657" t="s">
        <v>59</v>
      </c>
      <c r="O3657" t="s">
        <v>60</v>
      </c>
      <c r="P3657" s="40"/>
      <c r="Q3657" s="41"/>
      <c r="R3657" s="41"/>
      <c r="S3657" s="41"/>
      <c r="T3657" s="41"/>
      <c r="U3657" s="41"/>
      <c r="V3657" s="41"/>
      <c r="W3657" s="41"/>
      <c r="X3657" s="42"/>
      <c r="Y3657" s="41"/>
      <c r="Z3657" s="41"/>
      <c r="AA3657" s="41"/>
      <c r="AB3657" s="41"/>
      <c r="AC3657" s="41"/>
      <c r="AD3657" s="41"/>
      <c r="AE3657" s="41"/>
      <c r="AF3657" s="40"/>
      <c r="AG3657" s="41"/>
      <c r="AH3657" s="42"/>
      <c r="AI3657" s="11">
        <f t="shared" si="185"/>
        <v>0</v>
      </c>
      <c r="AJ3657" s="12">
        <f t="shared" si="187"/>
        <v>0</v>
      </c>
      <c r="AK3657" s="13">
        <f t="shared" si="186"/>
        <v>0</v>
      </c>
    </row>
    <row r="3658" spans="1:37">
      <c r="A3658" t="s">
        <v>2832</v>
      </c>
      <c r="B3658" t="s">
        <v>2832</v>
      </c>
      <c r="C3658" t="s">
        <v>53</v>
      </c>
      <c r="D3658">
        <v>3221</v>
      </c>
      <c r="E3658" s="7">
        <v>6412</v>
      </c>
      <c r="F3658" t="s">
        <v>3504</v>
      </c>
      <c r="G3658" t="s">
        <v>10495</v>
      </c>
      <c r="H3658">
        <v>50.427449699999997</v>
      </c>
      <c r="I3658">
        <v>4.3302810999999997</v>
      </c>
      <c r="J3658">
        <v>6141</v>
      </c>
      <c r="K3658" t="s">
        <v>3506</v>
      </c>
      <c r="L3658" t="s">
        <v>3507</v>
      </c>
      <c r="M3658" t="s">
        <v>58</v>
      </c>
      <c r="N3658" t="s">
        <v>91</v>
      </c>
      <c r="O3658" t="s">
        <v>60</v>
      </c>
      <c r="P3658" s="37"/>
      <c r="Q3658" s="38"/>
      <c r="R3658" s="38"/>
      <c r="S3658" s="38"/>
      <c r="T3658" s="38"/>
      <c r="U3658" s="38"/>
      <c r="V3658" s="38"/>
      <c r="W3658" s="38"/>
      <c r="X3658" s="39"/>
      <c r="Y3658" s="38"/>
      <c r="Z3658" s="38"/>
      <c r="AA3658" s="38"/>
      <c r="AB3658" s="38"/>
      <c r="AC3658" s="38"/>
      <c r="AD3658" s="38"/>
      <c r="AE3658" s="38"/>
      <c r="AF3658" s="37"/>
      <c r="AG3658" s="38"/>
      <c r="AH3658" s="39"/>
      <c r="AI3658" s="8">
        <f t="shared" si="185"/>
        <v>0</v>
      </c>
      <c r="AJ3658" s="9">
        <f t="shared" si="187"/>
        <v>0</v>
      </c>
      <c r="AK3658" s="10">
        <f t="shared" si="186"/>
        <v>0</v>
      </c>
    </row>
    <row r="3659" spans="1:37">
      <c r="A3659" t="s">
        <v>6100</v>
      </c>
      <c r="B3659" t="s">
        <v>6100</v>
      </c>
      <c r="C3659" t="s">
        <v>53</v>
      </c>
      <c r="D3659">
        <v>1822</v>
      </c>
      <c r="E3659" s="7">
        <v>6413</v>
      </c>
      <c r="F3659" t="s">
        <v>10496</v>
      </c>
      <c r="G3659" t="s">
        <v>10497</v>
      </c>
      <c r="H3659">
        <v>50.665376000000002</v>
      </c>
      <c r="I3659">
        <v>5.5038600999999998</v>
      </c>
      <c r="J3659">
        <v>4431</v>
      </c>
      <c r="K3659" t="s">
        <v>10498</v>
      </c>
      <c r="L3659" t="s">
        <v>10499</v>
      </c>
      <c r="M3659" t="s">
        <v>58</v>
      </c>
      <c r="N3659" t="s">
        <v>91</v>
      </c>
      <c r="O3659" t="s">
        <v>158</v>
      </c>
      <c r="P3659" s="40"/>
      <c r="Q3659" s="41"/>
      <c r="R3659" s="41"/>
      <c r="S3659" s="41"/>
      <c r="T3659" s="41"/>
      <c r="U3659" s="41"/>
      <c r="V3659" s="41"/>
      <c r="W3659" s="41"/>
      <c r="X3659" s="42"/>
      <c r="Y3659" s="41"/>
      <c r="Z3659" s="41"/>
      <c r="AA3659" s="41"/>
      <c r="AB3659" s="41"/>
      <c r="AC3659" s="41"/>
      <c r="AD3659" s="41"/>
      <c r="AE3659" s="41"/>
      <c r="AF3659" s="40"/>
      <c r="AG3659" s="41"/>
      <c r="AH3659" s="42"/>
      <c r="AI3659" s="11">
        <f t="shared" si="185"/>
        <v>0</v>
      </c>
      <c r="AJ3659" s="12">
        <f t="shared" si="187"/>
        <v>0</v>
      </c>
      <c r="AK3659" s="13">
        <f t="shared" si="186"/>
        <v>0</v>
      </c>
    </row>
    <row r="3660" spans="1:37">
      <c r="A3660" t="s">
        <v>639</v>
      </c>
      <c r="B3660" t="s">
        <v>639</v>
      </c>
      <c r="C3660" t="s">
        <v>53</v>
      </c>
      <c r="D3660">
        <v>95514</v>
      </c>
      <c r="E3660" s="7">
        <v>6414</v>
      </c>
      <c r="F3660" t="s">
        <v>1467</v>
      </c>
      <c r="G3660" t="s">
        <v>10500</v>
      </c>
      <c r="H3660">
        <v>50.640869700000003</v>
      </c>
      <c r="I3660">
        <v>4.5693301000000002</v>
      </c>
      <c r="J3660">
        <v>1490</v>
      </c>
      <c r="K3660" t="s">
        <v>10501</v>
      </c>
      <c r="L3660" t="s">
        <v>10502</v>
      </c>
      <c r="M3660" t="s">
        <v>58</v>
      </c>
      <c r="N3660" t="s">
        <v>65</v>
      </c>
      <c r="O3660" t="s">
        <v>60</v>
      </c>
      <c r="P3660" s="37"/>
      <c r="Q3660" s="38"/>
      <c r="R3660" s="38"/>
      <c r="S3660" s="38"/>
      <c r="T3660" s="38"/>
      <c r="U3660" s="38"/>
      <c r="V3660" s="38"/>
      <c r="W3660" s="38"/>
      <c r="X3660" s="39"/>
      <c r="Y3660" s="38"/>
      <c r="Z3660" s="38"/>
      <c r="AA3660" s="38"/>
      <c r="AB3660" s="38"/>
      <c r="AC3660" s="38"/>
      <c r="AD3660" s="38"/>
      <c r="AE3660" s="38"/>
      <c r="AF3660" s="37"/>
      <c r="AG3660" s="38"/>
      <c r="AH3660" s="39"/>
      <c r="AI3660" s="8">
        <f t="shared" si="185"/>
        <v>0</v>
      </c>
      <c r="AJ3660" s="9">
        <f t="shared" si="187"/>
        <v>0</v>
      </c>
      <c r="AK3660" s="10">
        <f t="shared" si="186"/>
        <v>0</v>
      </c>
    </row>
    <row r="3661" spans="1:37">
      <c r="A3661" t="s">
        <v>6100</v>
      </c>
      <c r="B3661" t="s">
        <v>6100</v>
      </c>
      <c r="C3661" t="s">
        <v>163</v>
      </c>
      <c r="D3661">
        <v>3229</v>
      </c>
      <c r="E3661" s="7">
        <v>6417</v>
      </c>
      <c r="F3661" t="s">
        <v>10503</v>
      </c>
      <c r="G3661" t="s">
        <v>10504</v>
      </c>
      <c r="H3661">
        <v>50.645892400000001</v>
      </c>
      <c r="I3661">
        <v>5.5941694000000002</v>
      </c>
      <c r="J3661">
        <v>4020</v>
      </c>
      <c r="K3661" t="s">
        <v>10505</v>
      </c>
      <c r="L3661" t="s">
        <v>10506</v>
      </c>
      <c r="M3661" t="s">
        <v>58</v>
      </c>
      <c r="N3661" t="s">
        <v>168</v>
      </c>
      <c r="O3661" t="s">
        <v>60</v>
      </c>
      <c r="P3661" s="40"/>
      <c r="Q3661" s="41"/>
      <c r="R3661" s="41"/>
      <c r="S3661" s="41"/>
      <c r="T3661" s="41"/>
      <c r="U3661" s="41"/>
      <c r="V3661" s="41"/>
      <c r="W3661" s="41"/>
      <c r="X3661" s="42"/>
      <c r="Y3661" s="41"/>
      <c r="Z3661" s="41"/>
      <c r="AA3661" s="41"/>
      <c r="AB3661" s="41"/>
      <c r="AC3661" s="41"/>
      <c r="AD3661" s="41"/>
      <c r="AE3661" s="41"/>
      <c r="AF3661" s="40"/>
      <c r="AG3661" s="41"/>
      <c r="AH3661" s="42"/>
      <c r="AI3661" s="11">
        <f t="shared" si="185"/>
        <v>0</v>
      </c>
      <c r="AJ3661" s="12">
        <f t="shared" si="187"/>
        <v>0</v>
      </c>
      <c r="AK3661" s="13">
        <f t="shared" si="186"/>
        <v>0</v>
      </c>
    </row>
    <row r="3662" spans="1:37">
      <c r="A3662" t="s">
        <v>2811</v>
      </c>
      <c r="B3662" t="s">
        <v>2811</v>
      </c>
      <c r="C3662" t="s">
        <v>53</v>
      </c>
      <c r="D3662">
        <v>1172</v>
      </c>
      <c r="E3662" s="7">
        <v>6420</v>
      </c>
      <c r="F3662" t="s">
        <v>3990</v>
      </c>
      <c r="G3662" t="s">
        <v>10507</v>
      </c>
      <c r="H3662">
        <v>50.450088800000003</v>
      </c>
      <c r="I3662">
        <v>3.8850340999999999</v>
      </c>
      <c r="J3662">
        <v>7012</v>
      </c>
      <c r="K3662" t="s">
        <v>3992</v>
      </c>
      <c r="L3662" t="s">
        <v>3993</v>
      </c>
      <c r="M3662" t="s">
        <v>58</v>
      </c>
      <c r="N3662" t="s">
        <v>59</v>
      </c>
      <c r="O3662" t="s">
        <v>60</v>
      </c>
      <c r="P3662" s="37"/>
      <c r="Q3662" s="38"/>
      <c r="R3662" s="38"/>
      <c r="S3662" s="38"/>
      <c r="T3662" s="38"/>
      <c r="U3662" s="38"/>
      <c r="V3662" s="38"/>
      <c r="W3662" s="38"/>
      <c r="X3662" s="39"/>
      <c r="Y3662" s="38"/>
      <c r="Z3662" s="38"/>
      <c r="AA3662" s="38"/>
      <c r="AB3662" s="38"/>
      <c r="AC3662" s="38"/>
      <c r="AD3662" s="38"/>
      <c r="AE3662" s="38"/>
      <c r="AF3662" s="37"/>
      <c r="AG3662" s="38"/>
      <c r="AH3662" s="39"/>
      <c r="AI3662" s="8">
        <f t="shared" si="185"/>
        <v>0</v>
      </c>
      <c r="AJ3662" s="9">
        <f t="shared" si="187"/>
        <v>0</v>
      </c>
      <c r="AK3662" s="10">
        <f t="shared" si="186"/>
        <v>0</v>
      </c>
    </row>
    <row r="3663" spans="1:37">
      <c r="A3663" t="s">
        <v>2811</v>
      </c>
      <c r="B3663" t="s">
        <v>2811</v>
      </c>
      <c r="C3663" t="s">
        <v>53</v>
      </c>
      <c r="D3663">
        <v>1160</v>
      </c>
      <c r="E3663" s="7">
        <v>6421</v>
      </c>
      <c r="F3663" t="s">
        <v>3937</v>
      </c>
      <c r="G3663" t="s">
        <v>10508</v>
      </c>
      <c r="H3663">
        <v>50.4454201</v>
      </c>
      <c r="I3663">
        <v>3.8968794</v>
      </c>
      <c r="J3663">
        <v>7012</v>
      </c>
      <c r="K3663" t="s">
        <v>3939</v>
      </c>
      <c r="L3663" t="s">
        <v>3940</v>
      </c>
      <c r="M3663" t="s">
        <v>58</v>
      </c>
      <c r="N3663" t="s">
        <v>65</v>
      </c>
      <c r="O3663" t="s">
        <v>60</v>
      </c>
      <c r="P3663" s="40"/>
      <c r="Q3663" s="41"/>
      <c r="R3663" s="41"/>
      <c r="S3663" s="41"/>
      <c r="T3663" s="41"/>
      <c r="U3663" s="41"/>
      <c r="V3663" s="41"/>
      <c r="W3663" s="41"/>
      <c r="X3663" s="42"/>
      <c r="Y3663" s="41"/>
      <c r="Z3663" s="41"/>
      <c r="AA3663" s="41"/>
      <c r="AB3663" s="41"/>
      <c r="AC3663" s="41"/>
      <c r="AD3663" s="41"/>
      <c r="AE3663" s="41"/>
      <c r="AF3663" s="40"/>
      <c r="AG3663" s="41"/>
      <c r="AH3663" s="42"/>
      <c r="AI3663" s="11">
        <f t="shared" si="185"/>
        <v>0</v>
      </c>
      <c r="AJ3663" s="12">
        <f t="shared" si="187"/>
        <v>0</v>
      </c>
      <c r="AK3663" s="13">
        <f t="shared" si="186"/>
        <v>0</v>
      </c>
    </row>
    <row r="3664" spans="1:37">
      <c r="A3664" t="s">
        <v>2832</v>
      </c>
      <c r="B3664" t="s">
        <v>2832</v>
      </c>
      <c r="C3664" t="s">
        <v>53</v>
      </c>
      <c r="D3664">
        <v>847</v>
      </c>
      <c r="E3664" s="7">
        <v>6426</v>
      </c>
      <c r="F3664" t="s">
        <v>2890</v>
      </c>
      <c r="G3664" t="s">
        <v>10509</v>
      </c>
      <c r="H3664">
        <v>50.4206772</v>
      </c>
      <c r="I3664">
        <v>4.4367415000000001</v>
      </c>
      <c r="J3664">
        <v>6020</v>
      </c>
      <c r="K3664" t="s">
        <v>2892</v>
      </c>
      <c r="L3664" t="s">
        <v>2893</v>
      </c>
      <c r="M3664" t="s">
        <v>58</v>
      </c>
      <c r="N3664" t="s">
        <v>59</v>
      </c>
      <c r="O3664" t="s">
        <v>60</v>
      </c>
      <c r="P3664" s="37"/>
      <c r="Q3664" s="38"/>
      <c r="R3664" s="38"/>
      <c r="S3664" s="38"/>
      <c r="T3664" s="38"/>
      <c r="U3664" s="38"/>
      <c r="V3664" s="38"/>
      <c r="W3664" s="38"/>
      <c r="X3664" s="39"/>
      <c r="Y3664" s="38"/>
      <c r="Z3664" s="38"/>
      <c r="AA3664" s="38"/>
      <c r="AB3664" s="38"/>
      <c r="AC3664" s="38"/>
      <c r="AD3664" s="38"/>
      <c r="AE3664" s="38"/>
      <c r="AF3664" s="37"/>
      <c r="AG3664" s="38"/>
      <c r="AH3664" s="39"/>
      <c r="AI3664" s="8">
        <f t="shared" si="185"/>
        <v>0</v>
      </c>
      <c r="AJ3664" s="9">
        <f t="shared" si="187"/>
        <v>0</v>
      </c>
      <c r="AK3664" s="10">
        <f t="shared" si="186"/>
        <v>0</v>
      </c>
    </row>
    <row r="3665" spans="1:37">
      <c r="A3665" t="s">
        <v>2811</v>
      </c>
      <c r="B3665" t="s">
        <v>2811</v>
      </c>
      <c r="C3665" t="s">
        <v>163</v>
      </c>
      <c r="D3665">
        <v>1508</v>
      </c>
      <c r="E3665" s="7">
        <v>6428</v>
      </c>
      <c r="F3665" t="s">
        <v>5089</v>
      </c>
      <c r="G3665" t="s">
        <v>10510</v>
      </c>
      <c r="H3665">
        <v>50.440086999999998</v>
      </c>
      <c r="I3665">
        <v>4.2529797</v>
      </c>
      <c r="J3665">
        <v>7141</v>
      </c>
      <c r="K3665" t="s">
        <v>5091</v>
      </c>
      <c r="L3665" t="s">
        <v>5092</v>
      </c>
      <c r="M3665" t="s">
        <v>58</v>
      </c>
      <c r="N3665" t="s">
        <v>168</v>
      </c>
      <c r="O3665" t="s">
        <v>60</v>
      </c>
      <c r="P3665" s="40"/>
      <c r="Q3665" s="41"/>
      <c r="R3665" s="41"/>
      <c r="S3665" s="41"/>
      <c r="T3665" s="41"/>
      <c r="U3665" s="41"/>
      <c r="V3665" s="41"/>
      <c r="W3665" s="41"/>
      <c r="X3665" s="42"/>
      <c r="Y3665" s="41"/>
      <c r="Z3665" s="41"/>
      <c r="AA3665" s="41"/>
      <c r="AB3665" s="41"/>
      <c r="AC3665" s="41"/>
      <c r="AD3665" s="41"/>
      <c r="AE3665" s="41"/>
      <c r="AF3665" s="40"/>
      <c r="AG3665" s="41"/>
      <c r="AH3665" s="42"/>
      <c r="AI3665" s="11">
        <f t="shared" si="185"/>
        <v>0</v>
      </c>
      <c r="AJ3665" s="12">
        <f t="shared" si="187"/>
        <v>0</v>
      </c>
      <c r="AK3665" s="13">
        <f t="shared" si="186"/>
        <v>0</v>
      </c>
    </row>
    <row r="3666" spans="1:37">
      <c r="A3666" t="s">
        <v>2811</v>
      </c>
      <c r="B3666" t="s">
        <v>2811</v>
      </c>
      <c r="C3666" t="s">
        <v>163</v>
      </c>
      <c r="D3666">
        <v>1508</v>
      </c>
      <c r="E3666" s="7">
        <v>6429</v>
      </c>
      <c r="F3666" t="s">
        <v>5089</v>
      </c>
      <c r="G3666" t="s">
        <v>10511</v>
      </c>
      <c r="H3666">
        <v>50.4436064</v>
      </c>
      <c r="I3666">
        <v>4.2540902000000003</v>
      </c>
      <c r="J3666">
        <v>7141</v>
      </c>
      <c r="K3666" t="s">
        <v>5091</v>
      </c>
      <c r="L3666" t="s">
        <v>5092</v>
      </c>
      <c r="M3666" t="s">
        <v>58</v>
      </c>
      <c r="N3666" t="s">
        <v>168</v>
      </c>
      <c r="O3666" t="s">
        <v>60</v>
      </c>
      <c r="P3666" s="37"/>
      <c r="Q3666" s="38"/>
      <c r="R3666" s="38"/>
      <c r="S3666" s="38"/>
      <c r="T3666" s="38"/>
      <c r="U3666" s="38"/>
      <c r="V3666" s="38"/>
      <c r="W3666" s="38"/>
      <c r="X3666" s="39"/>
      <c r="Y3666" s="38"/>
      <c r="Z3666" s="38"/>
      <c r="AA3666" s="38"/>
      <c r="AB3666" s="38"/>
      <c r="AC3666" s="38"/>
      <c r="AD3666" s="38"/>
      <c r="AE3666" s="38"/>
      <c r="AF3666" s="37"/>
      <c r="AG3666" s="38"/>
      <c r="AH3666" s="39"/>
      <c r="AI3666" s="8">
        <f t="shared" si="185"/>
        <v>0</v>
      </c>
      <c r="AJ3666" s="9">
        <f t="shared" si="187"/>
        <v>0</v>
      </c>
      <c r="AK3666" s="10">
        <f t="shared" si="186"/>
        <v>0</v>
      </c>
    </row>
    <row r="3667" spans="1:37">
      <c r="A3667" t="s">
        <v>3592</v>
      </c>
      <c r="B3667" t="s">
        <v>3592</v>
      </c>
      <c r="C3667" t="s">
        <v>120</v>
      </c>
      <c r="D3667">
        <v>3072</v>
      </c>
      <c r="E3667" s="7">
        <v>6432</v>
      </c>
      <c r="F3667" t="s">
        <v>10149</v>
      </c>
      <c r="G3667" t="s">
        <v>10125</v>
      </c>
      <c r="H3667">
        <v>50.560743199999997</v>
      </c>
      <c r="I3667">
        <v>4.6967040000000004</v>
      </c>
      <c r="J3667">
        <v>5030</v>
      </c>
      <c r="K3667" t="s">
        <v>10151</v>
      </c>
      <c r="L3667" t="s">
        <v>10152</v>
      </c>
      <c r="M3667" t="s">
        <v>58</v>
      </c>
      <c r="N3667" t="s">
        <v>168</v>
      </c>
      <c r="O3667" t="s">
        <v>158</v>
      </c>
      <c r="P3667" s="40"/>
      <c r="Q3667" s="41"/>
      <c r="R3667" s="41"/>
      <c r="S3667" s="41"/>
      <c r="T3667" s="41"/>
      <c r="U3667" s="41"/>
      <c r="V3667" s="41"/>
      <c r="W3667" s="41"/>
      <c r="X3667" s="42"/>
      <c r="Y3667" s="41"/>
      <c r="Z3667" s="41"/>
      <c r="AA3667" s="41"/>
      <c r="AB3667" s="41"/>
      <c r="AC3667" s="41"/>
      <c r="AD3667" s="41"/>
      <c r="AE3667" s="41"/>
      <c r="AF3667" s="40"/>
      <c r="AG3667" s="41"/>
      <c r="AH3667" s="42"/>
      <c r="AI3667" s="11">
        <f t="shared" si="185"/>
        <v>0</v>
      </c>
      <c r="AJ3667" s="12">
        <f t="shared" si="187"/>
        <v>0</v>
      </c>
      <c r="AK3667" s="13">
        <f t="shared" si="186"/>
        <v>0</v>
      </c>
    </row>
    <row r="3668" spans="1:37">
      <c r="A3668" t="s">
        <v>2811</v>
      </c>
      <c r="B3668" t="s">
        <v>2811</v>
      </c>
      <c r="C3668" t="s">
        <v>120</v>
      </c>
      <c r="D3668">
        <v>1429</v>
      </c>
      <c r="E3668" s="7">
        <v>6433</v>
      </c>
      <c r="F3668" t="s">
        <v>4776</v>
      </c>
      <c r="G3668" t="s">
        <v>4855</v>
      </c>
      <c r="H3668">
        <v>50.500340700000002</v>
      </c>
      <c r="I3668">
        <v>4.1095131</v>
      </c>
      <c r="J3668">
        <v>7070</v>
      </c>
      <c r="K3668" t="s">
        <v>4719</v>
      </c>
      <c r="L3668" t="s">
        <v>4777</v>
      </c>
      <c r="M3668" t="s">
        <v>58</v>
      </c>
      <c r="N3668" t="s">
        <v>168</v>
      </c>
      <c r="O3668" t="s">
        <v>60</v>
      </c>
      <c r="P3668" s="37"/>
      <c r="Q3668" s="38"/>
      <c r="R3668" s="38"/>
      <c r="S3668" s="38"/>
      <c r="T3668" s="38"/>
      <c r="U3668" s="38"/>
      <c r="V3668" s="38"/>
      <c r="W3668" s="38"/>
      <c r="X3668" s="39"/>
      <c r="Y3668" s="38"/>
      <c r="Z3668" s="38"/>
      <c r="AA3668" s="38"/>
      <c r="AB3668" s="38"/>
      <c r="AC3668" s="38"/>
      <c r="AD3668" s="38"/>
      <c r="AE3668" s="38"/>
      <c r="AF3668" s="37"/>
      <c r="AG3668" s="38"/>
      <c r="AH3668" s="39"/>
      <c r="AI3668" s="8">
        <f t="shared" ref="AI3668:AI3731" si="188">SUM(P3668:AH3668)</f>
        <v>0</v>
      </c>
      <c r="AJ3668" s="9">
        <f t="shared" si="187"/>
        <v>0</v>
      </c>
      <c r="AK3668" s="10">
        <f t="shared" ref="AK3668:AK3731" si="189">IF(AI3668&gt;0,1,0)</f>
        <v>0</v>
      </c>
    </row>
    <row r="3669" spans="1:37">
      <c r="A3669" t="s">
        <v>3592</v>
      </c>
      <c r="B3669" t="s">
        <v>3592</v>
      </c>
      <c r="C3669" t="s">
        <v>53</v>
      </c>
      <c r="D3669">
        <v>95319</v>
      </c>
      <c r="E3669" s="7">
        <v>6435</v>
      </c>
      <c r="F3669" t="s">
        <v>9697</v>
      </c>
      <c r="G3669" t="s">
        <v>10512</v>
      </c>
      <c r="H3669">
        <v>50.468222500000003</v>
      </c>
      <c r="I3669">
        <v>4.9190528999999996</v>
      </c>
      <c r="J3669">
        <v>5000</v>
      </c>
      <c r="K3669" t="s">
        <v>9699</v>
      </c>
      <c r="L3669" t="s">
        <v>9700</v>
      </c>
      <c r="M3669" t="s">
        <v>58</v>
      </c>
      <c r="N3669" t="s">
        <v>59</v>
      </c>
      <c r="O3669" t="s">
        <v>60</v>
      </c>
      <c r="P3669" s="40"/>
      <c r="Q3669" s="41"/>
      <c r="R3669" s="41"/>
      <c r="S3669" s="41"/>
      <c r="T3669" s="41"/>
      <c r="U3669" s="41"/>
      <c r="V3669" s="41"/>
      <c r="W3669" s="41"/>
      <c r="X3669" s="42"/>
      <c r="Y3669" s="41"/>
      <c r="Z3669" s="41"/>
      <c r="AA3669" s="41"/>
      <c r="AB3669" s="41"/>
      <c r="AC3669" s="41"/>
      <c r="AD3669" s="41"/>
      <c r="AE3669" s="41"/>
      <c r="AF3669" s="40"/>
      <c r="AG3669" s="41"/>
      <c r="AH3669" s="42"/>
      <c r="AI3669" s="11">
        <f t="shared" si="188"/>
        <v>0</v>
      </c>
      <c r="AJ3669" s="12">
        <f t="shared" si="187"/>
        <v>0</v>
      </c>
      <c r="AK3669" s="13">
        <f t="shared" si="189"/>
        <v>0</v>
      </c>
    </row>
    <row r="3670" spans="1:37">
      <c r="A3670" t="s">
        <v>2832</v>
      </c>
      <c r="B3670" t="s">
        <v>2832</v>
      </c>
      <c r="C3670" t="s">
        <v>120</v>
      </c>
      <c r="D3670">
        <v>95333</v>
      </c>
      <c r="E3670" s="7">
        <v>6438</v>
      </c>
      <c r="F3670" t="s">
        <v>1241</v>
      </c>
      <c r="G3670" t="s">
        <v>10513</v>
      </c>
      <c r="H3670">
        <v>50.4104052</v>
      </c>
      <c r="I3670">
        <v>4.3160788999999999</v>
      </c>
      <c r="J3670">
        <v>6140</v>
      </c>
      <c r="K3670" t="s">
        <v>3536</v>
      </c>
      <c r="L3670" t="s">
        <v>3537</v>
      </c>
      <c r="M3670" t="s">
        <v>58</v>
      </c>
      <c r="N3670" t="s">
        <v>168</v>
      </c>
      <c r="O3670" t="s">
        <v>60</v>
      </c>
      <c r="P3670" s="37"/>
      <c r="Q3670" s="38"/>
      <c r="R3670" s="38"/>
      <c r="S3670" s="38"/>
      <c r="T3670" s="38"/>
      <c r="U3670" s="38"/>
      <c r="V3670" s="38"/>
      <c r="W3670" s="38"/>
      <c r="X3670" s="39"/>
      <c r="Y3670" s="38"/>
      <c r="Z3670" s="38"/>
      <c r="AA3670" s="38"/>
      <c r="AB3670" s="38"/>
      <c r="AC3670" s="38"/>
      <c r="AD3670" s="38"/>
      <c r="AE3670" s="38"/>
      <c r="AF3670" s="37"/>
      <c r="AG3670" s="38"/>
      <c r="AH3670" s="39"/>
      <c r="AI3670" s="8">
        <f t="shared" si="188"/>
        <v>0</v>
      </c>
      <c r="AJ3670" s="9">
        <f t="shared" si="187"/>
        <v>0</v>
      </c>
      <c r="AK3670" s="10">
        <f t="shared" si="189"/>
        <v>0</v>
      </c>
    </row>
    <row r="3671" spans="1:37">
      <c r="A3671" t="s">
        <v>6100</v>
      </c>
      <c r="B3671" t="s">
        <v>6100</v>
      </c>
      <c r="C3671" t="s">
        <v>53</v>
      </c>
      <c r="D3671">
        <v>1886</v>
      </c>
      <c r="E3671" s="7">
        <v>6441</v>
      </c>
      <c r="F3671" t="s">
        <v>1013</v>
      </c>
      <c r="G3671" t="s">
        <v>10514</v>
      </c>
      <c r="H3671">
        <v>50.679169700000003</v>
      </c>
      <c r="I3671">
        <v>5.6183752</v>
      </c>
      <c r="J3671">
        <v>4040</v>
      </c>
      <c r="K3671" t="s">
        <v>6387</v>
      </c>
      <c r="L3671" t="s">
        <v>6388</v>
      </c>
      <c r="M3671" t="s">
        <v>58</v>
      </c>
      <c r="N3671" t="s">
        <v>65</v>
      </c>
      <c r="O3671" t="s">
        <v>60</v>
      </c>
      <c r="P3671" s="40"/>
      <c r="Q3671" s="41"/>
      <c r="R3671" s="41"/>
      <c r="S3671" s="41"/>
      <c r="T3671" s="41"/>
      <c r="U3671" s="41"/>
      <c r="V3671" s="41"/>
      <c r="W3671" s="41"/>
      <c r="X3671" s="42"/>
      <c r="Y3671" s="41"/>
      <c r="Z3671" s="41"/>
      <c r="AA3671" s="41"/>
      <c r="AB3671" s="41"/>
      <c r="AC3671" s="41"/>
      <c r="AD3671" s="41"/>
      <c r="AE3671" s="41"/>
      <c r="AF3671" s="40"/>
      <c r="AG3671" s="41"/>
      <c r="AH3671" s="42"/>
      <c r="AI3671" s="11">
        <f t="shared" si="188"/>
        <v>0</v>
      </c>
      <c r="AJ3671" s="12">
        <f t="shared" si="187"/>
        <v>0</v>
      </c>
      <c r="AK3671" s="13">
        <f t="shared" si="189"/>
        <v>0</v>
      </c>
    </row>
    <row r="3672" spans="1:37">
      <c r="A3672" t="s">
        <v>6100</v>
      </c>
      <c r="B3672" t="s">
        <v>6100</v>
      </c>
      <c r="C3672" t="s">
        <v>53</v>
      </c>
      <c r="D3672">
        <v>1887</v>
      </c>
      <c r="E3672" s="7">
        <v>6442</v>
      </c>
      <c r="F3672" t="s">
        <v>6450</v>
      </c>
      <c r="G3672" t="s">
        <v>10515</v>
      </c>
      <c r="H3672">
        <v>50.665894999999999</v>
      </c>
      <c r="I3672">
        <v>5.6268469000000003</v>
      </c>
      <c r="J3672">
        <v>4040</v>
      </c>
      <c r="K3672" t="s">
        <v>6451</v>
      </c>
      <c r="L3672" t="s">
        <v>6452</v>
      </c>
      <c r="M3672" t="s">
        <v>58</v>
      </c>
      <c r="N3672" t="s">
        <v>65</v>
      </c>
      <c r="O3672" t="s">
        <v>60</v>
      </c>
      <c r="P3672" s="37"/>
      <c r="Q3672" s="38"/>
      <c r="R3672" s="38"/>
      <c r="S3672" s="38"/>
      <c r="T3672" s="38"/>
      <c r="U3672" s="38"/>
      <c r="V3672" s="38"/>
      <c r="W3672" s="38"/>
      <c r="X3672" s="39"/>
      <c r="Y3672" s="38"/>
      <c r="Z3672" s="38"/>
      <c r="AA3672" s="38"/>
      <c r="AB3672" s="38"/>
      <c r="AC3672" s="38"/>
      <c r="AD3672" s="38"/>
      <c r="AE3672" s="38"/>
      <c r="AF3672" s="37"/>
      <c r="AG3672" s="38"/>
      <c r="AH3672" s="39"/>
      <c r="AI3672" s="8">
        <f t="shared" si="188"/>
        <v>0</v>
      </c>
      <c r="AJ3672" s="9">
        <f t="shared" si="187"/>
        <v>0</v>
      </c>
      <c r="AK3672" s="10">
        <f t="shared" si="189"/>
        <v>0</v>
      </c>
    </row>
    <row r="3673" spans="1:37">
      <c r="A3673" t="s">
        <v>2811</v>
      </c>
      <c r="B3673" t="s">
        <v>2811</v>
      </c>
      <c r="C3673" t="s">
        <v>53</v>
      </c>
      <c r="D3673">
        <v>3160</v>
      </c>
      <c r="E3673" s="7">
        <v>6444</v>
      </c>
      <c r="F3673" t="s">
        <v>3814</v>
      </c>
      <c r="G3673" t="s">
        <v>10516</v>
      </c>
      <c r="H3673">
        <v>50.423252900000001</v>
      </c>
      <c r="I3673">
        <v>3.7995549</v>
      </c>
      <c r="J3673">
        <v>7300</v>
      </c>
      <c r="K3673" t="s">
        <v>3816</v>
      </c>
      <c r="L3673" t="s">
        <v>3817</v>
      </c>
      <c r="M3673" t="s">
        <v>58</v>
      </c>
      <c r="N3673" t="s">
        <v>65</v>
      </c>
      <c r="O3673" t="s">
        <v>60</v>
      </c>
      <c r="P3673" s="40"/>
      <c r="Q3673" s="41"/>
      <c r="R3673" s="41"/>
      <c r="S3673" s="41"/>
      <c r="T3673" s="41"/>
      <c r="U3673" s="41"/>
      <c r="V3673" s="41"/>
      <c r="W3673" s="41"/>
      <c r="X3673" s="42"/>
      <c r="Y3673" s="41"/>
      <c r="Z3673" s="41"/>
      <c r="AA3673" s="41"/>
      <c r="AB3673" s="41"/>
      <c r="AC3673" s="41"/>
      <c r="AD3673" s="41"/>
      <c r="AE3673" s="41"/>
      <c r="AF3673" s="40"/>
      <c r="AG3673" s="41"/>
      <c r="AH3673" s="42"/>
      <c r="AI3673" s="11">
        <f t="shared" si="188"/>
        <v>0</v>
      </c>
      <c r="AJ3673" s="12">
        <f t="shared" si="187"/>
        <v>0</v>
      </c>
      <c r="AK3673" s="13">
        <f t="shared" si="189"/>
        <v>0</v>
      </c>
    </row>
    <row r="3674" spans="1:37">
      <c r="A3674" t="s">
        <v>8192</v>
      </c>
      <c r="B3674" t="s">
        <v>8192</v>
      </c>
      <c r="C3674" t="s">
        <v>182</v>
      </c>
      <c r="D3674">
        <v>2544</v>
      </c>
      <c r="E3674" s="7">
        <v>6447</v>
      </c>
      <c r="F3674" t="s">
        <v>8485</v>
      </c>
      <c r="G3674" t="s">
        <v>10517</v>
      </c>
      <c r="H3674">
        <v>50.287126499999999</v>
      </c>
      <c r="I3674">
        <v>5.9104279999999996</v>
      </c>
      <c r="J3674">
        <v>6690</v>
      </c>
      <c r="K3674" t="s">
        <v>8487</v>
      </c>
      <c r="L3674" t="s">
        <v>8488</v>
      </c>
      <c r="M3674" t="s">
        <v>58</v>
      </c>
      <c r="N3674" t="s">
        <v>168</v>
      </c>
      <c r="O3674" t="s">
        <v>60</v>
      </c>
      <c r="P3674" s="37"/>
      <c r="Q3674" s="38"/>
      <c r="R3674" s="38"/>
      <c r="S3674" s="38"/>
      <c r="T3674" s="38"/>
      <c r="U3674" s="38"/>
      <c r="V3674" s="38"/>
      <c r="W3674" s="38"/>
      <c r="X3674" s="39"/>
      <c r="Y3674" s="38"/>
      <c r="Z3674" s="38"/>
      <c r="AA3674" s="38"/>
      <c r="AB3674" s="38"/>
      <c r="AC3674" s="38"/>
      <c r="AD3674" s="38"/>
      <c r="AE3674" s="38"/>
      <c r="AF3674" s="37"/>
      <c r="AG3674" s="38"/>
      <c r="AH3674" s="39"/>
      <c r="AI3674" s="8">
        <f t="shared" si="188"/>
        <v>0</v>
      </c>
      <c r="AJ3674" s="9">
        <f t="shared" si="187"/>
        <v>0</v>
      </c>
      <c r="AK3674" s="10">
        <f t="shared" si="189"/>
        <v>0</v>
      </c>
    </row>
    <row r="3675" spans="1:37">
      <c r="A3675" t="s">
        <v>3592</v>
      </c>
      <c r="B3675" t="s">
        <v>3592</v>
      </c>
      <c r="C3675" t="s">
        <v>163</v>
      </c>
      <c r="D3675">
        <v>2895</v>
      </c>
      <c r="E3675" s="7">
        <v>6458</v>
      </c>
      <c r="F3675" t="s">
        <v>9536</v>
      </c>
      <c r="G3675" t="s">
        <v>10518</v>
      </c>
      <c r="H3675">
        <v>50.418379600000002</v>
      </c>
      <c r="I3675">
        <v>5.0625489000000004</v>
      </c>
      <c r="J3675">
        <v>5340</v>
      </c>
      <c r="K3675" t="s">
        <v>9538</v>
      </c>
      <c r="L3675" t="s">
        <v>9539</v>
      </c>
      <c r="M3675" t="s">
        <v>58</v>
      </c>
      <c r="N3675" t="s">
        <v>168</v>
      </c>
      <c r="O3675" t="s">
        <v>60</v>
      </c>
      <c r="P3675" s="40"/>
      <c r="Q3675" s="41"/>
      <c r="R3675" s="41"/>
      <c r="S3675" s="41"/>
      <c r="T3675" s="41"/>
      <c r="U3675" s="41"/>
      <c r="V3675" s="41"/>
      <c r="W3675" s="41"/>
      <c r="X3675" s="42"/>
      <c r="Y3675" s="41"/>
      <c r="Z3675" s="41"/>
      <c r="AA3675" s="41"/>
      <c r="AB3675" s="41"/>
      <c r="AC3675" s="41"/>
      <c r="AD3675" s="41"/>
      <c r="AE3675" s="41"/>
      <c r="AF3675" s="40"/>
      <c r="AG3675" s="41"/>
      <c r="AH3675" s="42"/>
      <c r="AI3675" s="11">
        <f t="shared" si="188"/>
        <v>0</v>
      </c>
      <c r="AJ3675" s="12">
        <f t="shared" si="187"/>
        <v>0</v>
      </c>
      <c r="AK3675" s="13">
        <f t="shared" si="189"/>
        <v>0</v>
      </c>
    </row>
    <row r="3676" spans="1:37">
      <c r="A3676" t="s">
        <v>6100</v>
      </c>
      <c r="B3676" t="s">
        <v>6100</v>
      </c>
      <c r="C3676" t="s">
        <v>53</v>
      </c>
      <c r="D3676">
        <v>1940</v>
      </c>
      <c r="E3676" s="7">
        <v>6460</v>
      </c>
      <c r="F3676" t="s">
        <v>6608</v>
      </c>
      <c r="G3676" t="s">
        <v>10519</v>
      </c>
      <c r="H3676">
        <v>50.661081299999999</v>
      </c>
      <c r="I3676">
        <v>5.5978433000000001</v>
      </c>
      <c r="J3676">
        <v>4000</v>
      </c>
      <c r="K3676" t="s">
        <v>6610</v>
      </c>
      <c r="L3676" t="s">
        <v>6611</v>
      </c>
      <c r="M3676" t="s">
        <v>58</v>
      </c>
      <c r="N3676" t="s">
        <v>65</v>
      </c>
      <c r="O3676" t="s">
        <v>158</v>
      </c>
      <c r="P3676" s="37"/>
      <c r="Q3676" s="38"/>
      <c r="R3676" s="38"/>
      <c r="S3676" s="38"/>
      <c r="T3676" s="38"/>
      <c r="U3676" s="38"/>
      <c r="V3676" s="38"/>
      <c r="W3676" s="38"/>
      <c r="X3676" s="39"/>
      <c r="Y3676" s="38"/>
      <c r="Z3676" s="38"/>
      <c r="AA3676" s="38"/>
      <c r="AB3676" s="38"/>
      <c r="AC3676" s="38"/>
      <c r="AD3676" s="38"/>
      <c r="AE3676" s="38"/>
      <c r="AF3676" s="37"/>
      <c r="AG3676" s="38"/>
      <c r="AH3676" s="39"/>
      <c r="AI3676" s="8">
        <f t="shared" si="188"/>
        <v>0</v>
      </c>
      <c r="AJ3676" s="9">
        <f t="shared" si="187"/>
        <v>0</v>
      </c>
      <c r="AK3676" s="10">
        <f t="shared" si="189"/>
        <v>0</v>
      </c>
    </row>
    <row r="3677" spans="1:37">
      <c r="A3677" t="s">
        <v>6100</v>
      </c>
      <c r="B3677" t="s">
        <v>6100</v>
      </c>
      <c r="C3677" t="s">
        <v>53</v>
      </c>
      <c r="D3677">
        <v>2168</v>
      </c>
      <c r="E3677" s="7">
        <v>6462</v>
      </c>
      <c r="F3677" t="s">
        <v>6450</v>
      </c>
      <c r="G3677" t="s">
        <v>10520</v>
      </c>
      <c r="H3677">
        <v>50.511564999999997</v>
      </c>
      <c r="I3677">
        <v>5.6460920999999997</v>
      </c>
      <c r="J3677">
        <v>4140</v>
      </c>
      <c r="K3677" t="s">
        <v>7250</v>
      </c>
      <c r="L3677" t="s">
        <v>7251</v>
      </c>
      <c r="M3677" t="s">
        <v>58</v>
      </c>
      <c r="N3677" t="s">
        <v>65</v>
      </c>
      <c r="O3677" t="s">
        <v>158</v>
      </c>
      <c r="P3677" s="40"/>
      <c r="Q3677" s="41"/>
      <c r="R3677" s="41"/>
      <c r="S3677" s="41"/>
      <c r="T3677" s="41"/>
      <c r="U3677" s="41"/>
      <c r="V3677" s="41"/>
      <c r="W3677" s="41"/>
      <c r="X3677" s="42"/>
      <c r="Y3677" s="41"/>
      <c r="Z3677" s="41"/>
      <c r="AA3677" s="41"/>
      <c r="AB3677" s="41"/>
      <c r="AC3677" s="41"/>
      <c r="AD3677" s="41"/>
      <c r="AE3677" s="41"/>
      <c r="AF3677" s="40"/>
      <c r="AG3677" s="41"/>
      <c r="AH3677" s="42"/>
      <c r="AI3677" s="11">
        <f t="shared" si="188"/>
        <v>0</v>
      </c>
      <c r="AJ3677" s="12">
        <f t="shared" si="187"/>
        <v>0</v>
      </c>
      <c r="AK3677" s="13">
        <f t="shared" si="189"/>
        <v>0</v>
      </c>
    </row>
    <row r="3678" spans="1:37">
      <c r="A3678" t="s">
        <v>6100</v>
      </c>
      <c r="B3678" t="s">
        <v>6100</v>
      </c>
      <c r="C3678" t="s">
        <v>120</v>
      </c>
      <c r="D3678">
        <v>2125</v>
      </c>
      <c r="E3678" s="7">
        <v>6467</v>
      </c>
      <c r="F3678" t="s">
        <v>7125</v>
      </c>
      <c r="G3678" t="s">
        <v>10521</v>
      </c>
      <c r="H3678">
        <v>50.6025372</v>
      </c>
      <c r="I3678">
        <v>5.5104126000000004</v>
      </c>
      <c r="J3678">
        <v>4100</v>
      </c>
      <c r="K3678" t="s">
        <v>7127</v>
      </c>
      <c r="L3678" t="s">
        <v>7128</v>
      </c>
      <c r="M3678" t="s">
        <v>58</v>
      </c>
      <c r="N3678" t="s">
        <v>207</v>
      </c>
      <c r="O3678" t="s">
        <v>158</v>
      </c>
      <c r="P3678" s="37"/>
      <c r="Q3678" s="38"/>
      <c r="R3678" s="38"/>
      <c r="S3678" s="38"/>
      <c r="T3678" s="38"/>
      <c r="U3678" s="38"/>
      <c r="V3678" s="38"/>
      <c r="W3678" s="38"/>
      <c r="X3678" s="39"/>
      <c r="Y3678" s="38"/>
      <c r="Z3678" s="38"/>
      <c r="AA3678" s="38"/>
      <c r="AB3678" s="38"/>
      <c r="AC3678" s="38"/>
      <c r="AD3678" s="38"/>
      <c r="AE3678" s="38"/>
      <c r="AF3678" s="37"/>
      <c r="AG3678" s="38"/>
      <c r="AH3678" s="39"/>
      <c r="AI3678" s="8">
        <f t="shared" si="188"/>
        <v>0</v>
      </c>
      <c r="AJ3678" s="9">
        <f t="shared" si="187"/>
        <v>0</v>
      </c>
      <c r="AK3678" s="10">
        <f t="shared" si="189"/>
        <v>0</v>
      </c>
    </row>
    <row r="3679" spans="1:37">
      <c r="A3679" t="s">
        <v>2832</v>
      </c>
      <c r="B3679" t="s">
        <v>2832</v>
      </c>
      <c r="C3679" t="s">
        <v>120</v>
      </c>
      <c r="D3679">
        <v>946</v>
      </c>
      <c r="E3679" s="7">
        <v>6525</v>
      </c>
      <c r="F3679" t="s">
        <v>3239</v>
      </c>
      <c r="G3679" t="s">
        <v>10522</v>
      </c>
      <c r="H3679">
        <v>50.427008700000002</v>
      </c>
      <c r="I3679">
        <v>4.4707834000000002</v>
      </c>
      <c r="J3679">
        <v>6060</v>
      </c>
      <c r="K3679" t="s">
        <v>3241</v>
      </c>
      <c r="L3679" t="s">
        <v>3242</v>
      </c>
      <c r="M3679" t="s">
        <v>58</v>
      </c>
      <c r="N3679" t="s">
        <v>168</v>
      </c>
      <c r="O3679" t="s">
        <v>60</v>
      </c>
      <c r="P3679" s="40"/>
      <c r="Q3679" s="41"/>
      <c r="R3679" s="41"/>
      <c r="S3679" s="41"/>
      <c r="T3679" s="41"/>
      <c r="U3679" s="41"/>
      <c r="V3679" s="41"/>
      <c r="W3679" s="41"/>
      <c r="X3679" s="42"/>
      <c r="Y3679" s="41"/>
      <c r="Z3679" s="41"/>
      <c r="AA3679" s="41"/>
      <c r="AB3679" s="41"/>
      <c r="AC3679" s="41"/>
      <c r="AD3679" s="41"/>
      <c r="AE3679" s="41"/>
      <c r="AF3679" s="40"/>
      <c r="AG3679" s="41"/>
      <c r="AH3679" s="42"/>
      <c r="AI3679" s="11">
        <f t="shared" si="188"/>
        <v>0</v>
      </c>
      <c r="AJ3679" s="12">
        <f t="shared" si="187"/>
        <v>0</v>
      </c>
      <c r="AK3679" s="13">
        <f t="shared" si="189"/>
        <v>0</v>
      </c>
    </row>
    <row r="3680" spans="1:37">
      <c r="A3680" t="s">
        <v>6100</v>
      </c>
      <c r="B3680" t="s">
        <v>6100</v>
      </c>
      <c r="C3680" t="s">
        <v>53</v>
      </c>
      <c r="D3680">
        <v>95530</v>
      </c>
      <c r="E3680" s="7">
        <v>6526</v>
      </c>
      <c r="F3680" t="s">
        <v>6616</v>
      </c>
      <c r="G3680" t="s">
        <v>10523</v>
      </c>
      <c r="H3680">
        <v>50.635900399999997</v>
      </c>
      <c r="I3680">
        <v>5.5636270999999997</v>
      </c>
      <c r="J3680">
        <v>4000</v>
      </c>
      <c r="K3680" t="s">
        <v>3007</v>
      </c>
      <c r="L3680" t="s">
        <v>6618</v>
      </c>
      <c r="M3680" t="s">
        <v>58</v>
      </c>
      <c r="N3680" t="s">
        <v>65</v>
      </c>
      <c r="O3680" t="s">
        <v>60</v>
      </c>
      <c r="P3680" s="37"/>
      <c r="Q3680" s="38"/>
      <c r="R3680" s="38"/>
      <c r="S3680" s="38"/>
      <c r="T3680" s="38"/>
      <c r="U3680" s="38"/>
      <c r="V3680" s="38"/>
      <c r="W3680" s="38"/>
      <c r="X3680" s="39"/>
      <c r="Y3680" s="38"/>
      <c r="Z3680" s="38"/>
      <c r="AA3680" s="38"/>
      <c r="AB3680" s="38"/>
      <c r="AC3680" s="38"/>
      <c r="AD3680" s="38"/>
      <c r="AE3680" s="38"/>
      <c r="AF3680" s="37"/>
      <c r="AG3680" s="38"/>
      <c r="AH3680" s="39"/>
      <c r="AI3680" s="8">
        <f t="shared" si="188"/>
        <v>0</v>
      </c>
      <c r="AJ3680" s="9">
        <f t="shared" si="187"/>
        <v>0</v>
      </c>
      <c r="AK3680" s="10">
        <f t="shared" si="189"/>
        <v>0</v>
      </c>
    </row>
    <row r="3681" spans="1:37">
      <c r="A3681" t="s">
        <v>7475</v>
      </c>
      <c r="B3681" t="s">
        <v>7475</v>
      </c>
      <c r="C3681" t="s">
        <v>53</v>
      </c>
      <c r="D3681">
        <v>2289</v>
      </c>
      <c r="E3681" s="7">
        <v>6527</v>
      </c>
      <c r="F3681" t="s">
        <v>2336</v>
      </c>
      <c r="G3681" t="s">
        <v>10524</v>
      </c>
      <c r="H3681">
        <v>50.482423400000002</v>
      </c>
      <c r="I3681">
        <v>5.9824640000000002</v>
      </c>
      <c r="J3681">
        <v>4970</v>
      </c>
      <c r="K3681" t="s">
        <v>7720</v>
      </c>
      <c r="L3681" t="s">
        <v>7721</v>
      </c>
      <c r="M3681" t="s">
        <v>58</v>
      </c>
      <c r="N3681" t="s">
        <v>59</v>
      </c>
      <c r="O3681" t="s">
        <v>60</v>
      </c>
      <c r="P3681" s="40"/>
      <c r="Q3681" s="41"/>
      <c r="R3681" s="41"/>
      <c r="S3681" s="41"/>
      <c r="T3681" s="41"/>
      <c r="U3681" s="41"/>
      <c r="V3681" s="41"/>
      <c r="W3681" s="41"/>
      <c r="X3681" s="42"/>
      <c r="Y3681" s="41"/>
      <c r="Z3681" s="41"/>
      <c r="AA3681" s="41"/>
      <c r="AB3681" s="41"/>
      <c r="AC3681" s="41"/>
      <c r="AD3681" s="41"/>
      <c r="AE3681" s="41"/>
      <c r="AF3681" s="40"/>
      <c r="AG3681" s="41"/>
      <c r="AH3681" s="42"/>
      <c r="AI3681" s="11">
        <f t="shared" si="188"/>
        <v>0</v>
      </c>
      <c r="AJ3681" s="12">
        <f t="shared" si="187"/>
        <v>0</v>
      </c>
      <c r="AK3681" s="13">
        <f t="shared" si="189"/>
        <v>0</v>
      </c>
    </row>
    <row r="3682" spans="1:37">
      <c r="A3682" t="s">
        <v>7475</v>
      </c>
      <c r="B3682" t="s">
        <v>7475</v>
      </c>
      <c r="C3682" t="s">
        <v>53</v>
      </c>
      <c r="D3682">
        <v>2269</v>
      </c>
      <c r="E3682" s="7">
        <v>6531</v>
      </c>
      <c r="F3682" t="s">
        <v>7643</v>
      </c>
      <c r="G3682" t="s">
        <v>10525</v>
      </c>
      <c r="H3682">
        <v>50.452674100000003</v>
      </c>
      <c r="I3682">
        <v>6.0539959000000003</v>
      </c>
      <c r="J3682">
        <v>4960</v>
      </c>
      <c r="K3682" t="s">
        <v>7645</v>
      </c>
      <c r="L3682" t="s">
        <v>7646</v>
      </c>
      <c r="M3682" t="s">
        <v>58</v>
      </c>
      <c r="N3682" t="s">
        <v>65</v>
      </c>
      <c r="O3682" t="s">
        <v>60</v>
      </c>
      <c r="P3682" s="37"/>
      <c r="Q3682" s="38"/>
      <c r="R3682" s="38"/>
      <c r="S3682" s="38"/>
      <c r="T3682" s="38"/>
      <c r="U3682" s="38"/>
      <c r="V3682" s="38"/>
      <c r="W3682" s="38"/>
      <c r="X3682" s="39"/>
      <c r="Y3682" s="38"/>
      <c r="Z3682" s="38"/>
      <c r="AA3682" s="38"/>
      <c r="AB3682" s="38"/>
      <c r="AC3682" s="38"/>
      <c r="AD3682" s="38"/>
      <c r="AE3682" s="38"/>
      <c r="AF3682" s="37"/>
      <c r="AG3682" s="38"/>
      <c r="AH3682" s="39"/>
      <c r="AI3682" s="8">
        <f t="shared" si="188"/>
        <v>0</v>
      </c>
      <c r="AJ3682" s="9">
        <f t="shared" si="187"/>
        <v>0</v>
      </c>
      <c r="AK3682" s="10">
        <f t="shared" si="189"/>
        <v>0</v>
      </c>
    </row>
    <row r="3683" spans="1:37">
      <c r="A3683" t="s">
        <v>7475</v>
      </c>
      <c r="B3683" t="s">
        <v>7475</v>
      </c>
      <c r="C3683" t="s">
        <v>163</v>
      </c>
      <c r="D3683">
        <v>3229</v>
      </c>
      <c r="E3683" s="7">
        <v>6544</v>
      </c>
      <c r="F3683" t="s">
        <v>10503</v>
      </c>
      <c r="G3683" t="s">
        <v>10526</v>
      </c>
      <c r="H3683">
        <v>50.590504899999999</v>
      </c>
      <c r="I3683">
        <v>5.8510448999999998</v>
      </c>
      <c r="J3683">
        <v>4800</v>
      </c>
      <c r="K3683" t="s">
        <v>10505</v>
      </c>
      <c r="L3683" t="s">
        <v>10506</v>
      </c>
      <c r="M3683" t="s">
        <v>58</v>
      </c>
      <c r="N3683" t="s">
        <v>168</v>
      </c>
      <c r="O3683" t="s">
        <v>60</v>
      </c>
      <c r="P3683" s="40"/>
      <c r="Q3683" s="41"/>
      <c r="R3683" s="41"/>
      <c r="S3683" s="41"/>
      <c r="T3683" s="41"/>
      <c r="U3683" s="41"/>
      <c r="V3683" s="41"/>
      <c r="W3683" s="41"/>
      <c r="X3683" s="42"/>
      <c r="Y3683" s="41"/>
      <c r="Z3683" s="41"/>
      <c r="AA3683" s="41"/>
      <c r="AB3683" s="41"/>
      <c r="AC3683" s="41"/>
      <c r="AD3683" s="41"/>
      <c r="AE3683" s="41"/>
      <c r="AF3683" s="40"/>
      <c r="AG3683" s="41"/>
      <c r="AH3683" s="42"/>
      <c r="AI3683" s="11">
        <f t="shared" si="188"/>
        <v>0</v>
      </c>
      <c r="AJ3683" s="12">
        <f t="shared" si="187"/>
        <v>0</v>
      </c>
      <c r="AK3683" s="13">
        <f t="shared" si="189"/>
        <v>0</v>
      </c>
    </row>
    <row r="3684" spans="1:37">
      <c r="A3684" t="s">
        <v>2811</v>
      </c>
      <c r="B3684" t="s">
        <v>2811</v>
      </c>
      <c r="C3684" t="s">
        <v>53</v>
      </c>
      <c r="D3684">
        <v>1176</v>
      </c>
      <c r="E3684" s="7">
        <v>6546</v>
      </c>
      <c r="F3684" t="s">
        <v>3986</v>
      </c>
      <c r="G3684" t="s">
        <v>10527</v>
      </c>
      <c r="H3684">
        <v>50.457355900000003</v>
      </c>
      <c r="I3684">
        <v>3.9851885</v>
      </c>
      <c r="J3684">
        <v>7000</v>
      </c>
      <c r="K3684" t="s">
        <v>3988</v>
      </c>
      <c r="L3684" t="s">
        <v>3989</v>
      </c>
      <c r="M3684" t="s">
        <v>58</v>
      </c>
      <c r="N3684" t="s">
        <v>59</v>
      </c>
      <c r="O3684" t="s">
        <v>60</v>
      </c>
      <c r="P3684" s="37"/>
      <c r="Q3684" s="38"/>
      <c r="R3684" s="38"/>
      <c r="S3684" s="38"/>
      <c r="T3684" s="38"/>
      <c r="U3684" s="38"/>
      <c r="V3684" s="38"/>
      <c r="W3684" s="38"/>
      <c r="X3684" s="39"/>
      <c r="Y3684" s="38"/>
      <c r="Z3684" s="38"/>
      <c r="AA3684" s="38"/>
      <c r="AB3684" s="38"/>
      <c r="AC3684" s="38"/>
      <c r="AD3684" s="38"/>
      <c r="AE3684" s="38"/>
      <c r="AF3684" s="37"/>
      <c r="AG3684" s="38"/>
      <c r="AH3684" s="39"/>
      <c r="AI3684" s="8">
        <f t="shared" si="188"/>
        <v>0</v>
      </c>
      <c r="AJ3684" s="9">
        <f t="shared" si="187"/>
        <v>0</v>
      </c>
      <c r="AK3684" s="10">
        <f t="shared" si="189"/>
        <v>0</v>
      </c>
    </row>
    <row r="3685" spans="1:37">
      <c r="A3685" t="s">
        <v>5817</v>
      </c>
      <c r="B3685" t="s">
        <v>5817</v>
      </c>
      <c r="C3685" t="s">
        <v>53</v>
      </c>
      <c r="D3685">
        <v>1805</v>
      </c>
      <c r="E3685" s="7">
        <v>6556</v>
      </c>
      <c r="F3685" t="s">
        <v>2336</v>
      </c>
      <c r="G3685" t="s">
        <v>10528</v>
      </c>
      <c r="H3685">
        <v>50.5853678</v>
      </c>
      <c r="I3685">
        <v>5.2860921999999997</v>
      </c>
      <c r="J3685">
        <v>4530</v>
      </c>
      <c r="K3685" t="s">
        <v>6056</v>
      </c>
      <c r="L3685" t="s">
        <v>6057</v>
      </c>
      <c r="M3685" t="s">
        <v>58</v>
      </c>
      <c r="N3685" t="s">
        <v>65</v>
      </c>
      <c r="O3685" t="s">
        <v>60</v>
      </c>
      <c r="P3685" s="40"/>
      <c r="Q3685" s="41"/>
      <c r="R3685" s="41"/>
      <c r="S3685" s="41"/>
      <c r="T3685" s="41"/>
      <c r="U3685" s="41"/>
      <c r="V3685" s="41"/>
      <c r="W3685" s="41"/>
      <c r="X3685" s="42"/>
      <c r="Y3685" s="41"/>
      <c r="Z3685" s="41"/>
      <c r="AA3685" s="41"/>
      <c r="AB3685" s="41"/>
      <c r="AC3685" s="41"/>
      <c r="AD3685" s="41"/>
      <c r="AE3685" s="41"/>
      <c r="AF3685" s="40"/>
      <c r="AG3685" s="41"/>
      <c r="AH3685" s="42"/>
      <c r="AI3685" s="11">
        <f t="shared" si="188"/>
        <v>0</v>
      </c>
      <c r="AJ3685" s="12">
        <f t="shared" si="187"/>
        <v>0</v>
      </c>
      <c r="AK3685" s="13">
        <f t="shared" si="189"/>
        <v>0</v>
      </c>
    </row>
    <row r="3686" spans="1:37">
      <c r="A3686" t="s">
        <v>8192</v>
      </c>
      <c r="B3686" t="s">
        <v>8192</v>
      </c>
      <c r="C3686" t="s">
        <v>120</v>
      </c>
      <c r="D3686">
        <v>2487</v>
      </c>
      <c r="E3686" s="7">
        <v>6562</v>
      </c>
      <c r="F3686" t="s">
        <v>8318</v>
      </c>
      <c r="G3686" t="s">
        <v>8322</v>
      </c>
      <c r="H3686">
        <v>49.564997200000001</v>
      </c>
      <c r="I3686">
        <v>5.8376397000000004</v>
      </c>
      <c r="J3686">
        <v>6791</v>
      </c>
      <c r="K3686" t="s">
        <v>8320</v>
      </c>
      <c r="L3686" t="s">
        <v>8321</v>
      </c>
      <c r="M3686" t="s">
        <v>58</v>
      </c>
      <c r="N3686" t="s">
        <v>168</v>
      </c>
      <c r="O3686" t="s">
        <v>60</v>
      </c>
      <c r="P3686" s="37"/>
      <c r="Q3686" s="38"/>
      <c r="R3686" s="38"/>
      <c r="S3686" s="38"/>
      <c r="T3686" s="38"/>
      <c r="U3686" s="38"/>
      <c r="V3686" s="38"/>
      <c r="W3686" s="38"/>
      <c r="X3686" s="39"/>
      <c r="Y3686" s="38"/>
      <c r="Z3686" s="38"/>
      <c r="AA3686" s="38"/>
      <c r="AB3686" s="38"/>
      <c r="AC3686" s="38"/>
      <c r="AD3686" s="38"/>
      <c r="AE3686" s="38"/>
      <c r="AF3686" s="37"/>
      <c r="AG3686" s="38"/>
      <c r="AH3686" s="39"/>
      <c r="AI3686" s="8">
        <f t="shared" si="188"/>
        <v>0</v>
      </c>
      <c r="AJ3686" s="9">
        <f t="shared" si="187"/>
        <v>0</v>
      </c>
      <c r="AK3686" s="10">
        <f t="shared" si="189"/>
        <v>0</v>
      </c>
    </row>
    <row r="3687" spans="1:37">
      <c r="A3687" t="s">
        <v>8192</v>
      </c>
      <c r="B3687" t="s">
        <v>8192</v>
      </c>
      <c r="C3687" t="s">
        <v>120</v>
      </c>
      <c r="D3687">
        <v>2487</v>
      </c>
      <c r="E3687" s="7">
        <v>6563</v>
      </c>
      <c r="F3687" t="s">
        <v>8318</v>
      </c>
      <c r="G3687" t="s">
        <v>8348</v>
      </c>
      <c r="H3687">
        <v>49.612316700000001</v>
      </c>
      <c r="I3687">
        <v>5.8096180999999998</v>
      </c>
      <c r="J3687">
        <v>6780</v>
      </c>
      <c r="K3687" t="s">
        <v>8320</v>
      </c>
      <c r="L3687" t="s">
        <v>8321</v>
      </c>
      <c r="M3687" t="s">
        <v>58</v>
      </c>
      <c r="N3687" t="s">
        <v>168</v>
      </c>
      <c r="O3687" t="s">
        <v>60</v>
      </c>
      <c r="P3687" s="40"/>
      <c r="Q3687" s="41"/>
      <c r="R3687" s="41"/>
      <c r="S3687" s="41"/>
      <c r="T3687" s="41"/>
      <c r="U3687" s="41"/>
      <c r="V3687" s="41"/>
      <c r="W3687" s="41"/>
      <c r="X3687" s="42"/>
      <c r="Y3687" s="41"/>
      <c r="Z3687" s="41"/>
      <c r="AA3687" s="41"/>
      <c r="AB3687" s="41"/>
      <c r="AC3687" s="41"/>
      <c r="AD3687" s="41"/>
      <c r="AE3687" s="41"/>
      <c r="AF3687" s="40"/>
      <c r="AG3687" s="41"/>
      <c r="AH3687" s="42"/>
      <c r="AI3687" s="11">
        <f t="shared" si="188"/>
        <v>0</v>
      </c>
      <c r="AJ3687" s="12">
        <f t="shared" si="187"/>
        <v>0</v>
      </c>
      <c r="AK3687" s="13">
        <f t="shared" si="189"/>
        <v>0</v>
      </c>
    </row>
    <row r="3688" spans="1:37">
      <c r="A3688" t="s">
        <v>2832</v>
      </c>
      <c r="B3688" t="s">
        <v>2832</v>
      </c>
      <c r="C3688" t="s">
        <v>53</v>
      </c>
      <c r="D3688">
        <v>1533</v>
      </c>
      <c r="E3688" s="7">
        <v>6577</v>
      </c>
      <c r="F3688" t="s">
        <v>5142</v>
      </c>
      <c r="G3688" t="s">
        <v>10529</v>
      </c>
      <c r="H3688">
        <v>50.281703499999999</v>
      </c>
      <c r="I3688">
        <v>4.1882583999999996</v>
      </c>
      <c r="J3688">
        <v>6560</v>
      </c>
      <c r="K3688" t="s">
        <v>5144</v>
      </c>
      <c r="L3688" t="s">
        <v>5145</v>
      </c>
      <c r="M3688" t="s">
        <v>58</v>
      </c>
      <c r="N3688" t="s">
        <v>59</v>
      </c>
      <c r="O3688" t="s">
        <v>60</v>
      </c>
      <c r="P3688" s="37"/>
      <c r="Q3688" s="38"/>
      <c r="R3688" s="38"/>
      <c r="S3688" s="38"/>
      <c r="T3688" s="38"/>
      <c r="U3688" s="38"/>
      <c r="V3688" s="38"/>
      <c r="W3688" s="38"/>
      <c r="X3688" s="39"/>
      <c r="Y3688" s="38"/>
      <c r="Z3688" s="38"/>
      <c r="AA3688" s="38"/>
      <c r="AB3688" s="38"/>
      <c r="AC3688" s="38"/>
      <c r="AD3688" s="38"/>
      <c r="AE3688" s="38"/>
      <c r="AF3688" s="37"/>
      <c r="AG3688" s="38"/>
      <c r="AH3688" s="39"/>
      <c r="AI3688" s="8">
        <f t="shared" si="188"/>
        <v>0</v>
      </c>
      <c r="AJ3688" s="9">
        <f t="shared" si="187"/>
        <v>0</v>
      </c>
      <c r="AK3688" s="10">
        <f t="shared" si="189"/>
        <v>0</v>
      </c>
    </row>
    <row r="3689" spans="1:37">
      <c r="A3689" t="s">
        <v>52</v>
      </c>
      <c r="B3689" t="s">
        <v>52</v>
      </c>
      <c r="C3689" t="s">
        <v>53</v>
      </c>
      <c r="D3689">
        <v>218</v>
      </c>
      <c r="E3689" s="7">
        <v>6581</v>
      </c>
      <c r="F3689" t="s">
        <v>724</v>
      </c>
      <c r="G3689" t="s">
        <v>10530</v>
      </c>
      <c r="H3689">
        <v>50.827404399999999</v>
      </c>
      <c r="I3689">
        <v>4.3884794999999999</v>
      </c>
      <c r="J3689">
        <v>1040</v>
      </c>
      <c r="K3689" t="s">
        <v>726</v>
      </c>
      <c r="L3689" t="s">
        <v>727</v>
      </c>
      <c r="M3689" t="s">
        <v>212</v>
      </c>
      <c r="N3689" t="s">
        <v>218</v>
      </c>
      <c r="O3689" t="s">
        <v>60</v>
      </c>
      <c r="P3689" s="40"/>
      <c r="Q3689" s="41"/>
      <c r="R3689" s="41"/>
      <c r="S3689" s="41"/>
      <c r="T3689" s="41"/>
      <c r="U3689" s="41"/>
      <c r="V3689" s="41"/>
      <c r="W3689" s="41"/>
      <c r="X3689" s="42"/>
      <c r="Y3689" s="41"/>
      <c r="Z3689" s="41"/>
      <c r="AA3689" s="41"/>
      <c r="AB3689" s="41"/>
      <c r="AC3689" s="41"/>
      <c r="AD3689" s="41"/>
      <c r="AE3689" s="41"/>
      <c r="AF3689" s="40"/>
      <c r="AG3689" s="41"/>
      <c r="AH3689" s="42"/>
      <c r="AI3689" s="11">
        <f t="shared" si="188"/>
        <v>0</v>
      </c>
      <c r="AJ3689" s="12">
        <f t="shared" si="187"/>
        <v>0</v>
      </c>
      <c r="AK3689" s="13">
        <f t="shared" si="189"/>
        <v>0</v>
      </c>
    </row>
    <row r="3690" spans="1:37">
      <c r="A3690" t="s">
        <v>2590</v>
      </c>
      <c r="B3690" t="s">
        <v>2590</v>
      </c>
      <c r="C3690" t="s">
        <v>53</v>
      </c>
      <c r="D3690">
        <v>95074</v>
      </c>
      <c r="E3690" s="7">
        <v>6582</v>
      </c>
      <c r="F3690" t="s">
        <v>5441</v>
      </c>
      <c r="G3690" t="s">
        <v>10531</v>
      </c>
      <c r="H3690">
        <v>50.499306500000003</v>
      </c>
      <c r="I3690">
        <v>3.6128225</v>
      </c>
      <c r="J3690">
        <v>7603</v>
      </c>
      <c r="K3690" t="s">
        <v>5443</v>
      </c>
      <c r="L3690" t="s">
        <v>5444</v>
      </c>
      <c r="M3690" t="s">
        <v>58</v>
      </c>
      <c r="N3690" t="s">
        <v>59</v>
      </c>
      <c r="O3690" t="s">
        <v>60</v>
      </c>
      <c r="P3690" s="37"/>
      <c r="Q3690" s="38"/>
      <c r="R3690" s="38"/>
      <c r="S3690" s="38"/>
      <c r="T3690" s="38"/>
      <c r="U3690" s="38"/>
      <c r="V3690" s="38"/>
      <c r="W3690" s="38"/>
      <c r="X3690" s="39"/>
      <c r="Y3690" s="38"/>
      <c r="Z3690" s="38"/>
      <c r="AA3690" s="38"/>
      <c r="AB3690" s="38"/>
      <c r="AC3690" s="38"/>
      <c r="AD3690" s="38"/>
      <c r="AE3690" s="38"/>
      <c r="AF3690" s="37"/>
      <c r="AG3690" s="38"/>
      <c r="AH3690" s="39"/>
      <c r="AI3690" s="8">
        <f t="shared" si="188"/>
        <v>0</v>
      </c>
      <c r="AJ3690" s="9">
        <f t="shared" ref="AJ3690:AJ3753" si="190">IF(AND(AI3690&gt;0,O3690="OUI"),1,0)</f>
        <v>0</v>
      </c>
      <c r="AK3690" s="10">
        <f t="shared" si="189"/>
        <v>0</v>
      </c>
    </row>
    <row r="3691" spans="1:37">
      <c r="A3691" t="s">
        <v>8192</v>
      </c>
      <c r="B3691" t="s">
        <v>8192</v>
      </c>
      <c r="C3691" t="s">
        <v>182</v>
      </c>
      <c r="D3691">
        <v>95630</v>
      </c>
      <c r="E3691" s="7">
        <v>6634</v>
      </c>
      <c r="F3691" t="s">
        <v>10532</v>
      </c>
      <c r="G3691" t="s">
        <v>10533</v>
      </c>
      <c r="H3691">
        <v>49.848536600000003</v>
      </c>
      <c r="I3691">
        <v>5.2528411999999998</v>
      </c>
      <c r="J3691">
        <v>6880</v>
      </c>
      <c r="K3691" t="s">
        <v>10534</v>
      </c>
      <c r="L3691" t="s">
        <v>10535</v>
      </c>
      <c r="M3691" t="s">
        <v>212</v>
      </c>
      <c r="N3691" t="s">
        <v>218</v>
      </c>
      <c r="O3691" t="s">
        <v>158</v>
      </c>
      <c r="P3691" s="40"/>
      <c r="Q3691" s="41"/>
      <c r="R3691" s="41"/>
      <c r="S3691" s="41"/>
      <c r="T3691" s="41"/>
      <c r="U3691" s="41"/>
      <c r="V3691" s="41"/>
      <c r="W3691" s="41"/>
      <c r="X3691" s="42"/>
      <c r="Y3691" s="41"/>
      <c r="Z3691" s="41"/>
      <c r="AA3691" s="41"/>
      <c r="AB3691" s="41"/>
      <c r="AC3691" s="41"/>
      <c r="AD3691" s="41"/>
      <c r="AE3691" s="41"/>
      <c r="AF3691" s="40"/>
      <c r="AG3691" s="41"/>
      <c r="AH3691" s="42"/>
      <c r="AI3691" s="11">
        <f t="shared" si="188"/>
        <v>0</v>
      </c>
      <c r="AJ3691" s="12">
        <f t="shared" si="190"/>
        <v>0</v>
      </c>
      <c r="AK3691" s="13">
        <f t="shared" si="189"/>
        <v>0</v>
      </c>
    </row>
    <row r="3692" spans="1:37">
      <c r="A3692" t="s">
        <v>2832</v>
      </c>
      <c r="B3692" t="s">
        <v>3592</v>
      </c>
      <c r="C3692" t="s">
        <v>53</v>
      </c>
      <c r="D3692">
        <v>3098</v>
      </c>
      <c r="E3692" s="7">
        <v>6648</v>
      </c>
      <c r="F3692" t="s">
        <v>10240</v>
      </c>
      <c r="G3692" t="s">
        <v>10536</v>
      </c>
      <c r="H3692">
        <v>50.068106100000001</v>
      </c>
      <c r="I3692">
        <v>4.4101688000000001</v>
      </c>
      <c r="J3692">
        <v>5660</v>
      </c>
      <c r="K3692" t="s">
        <v>10242</v>
      </c>
      <c r="L3692" t="s">
        <v>10243</v>
      </c>
      <c r="M3692" t="s">
        <v>58</v>
      </c>
      <c r="N3692" t="s">
        <v>59</v>
      </c>
      <c r="O3692" t="s">
        <v>60</v>
      </c>
      <c r="P3692" s="37"/>
      <c r="Q3692" s="38"/>
      <c r="R3692" s="38"/>
      <c r="S3692" s="38"/>
      <c r="T3692" s="38"/>
      <c r="U3692" s="38"/>
      <c r="V3692" s="38"/>
      <c r="W3692" s="38"/>
      <c r="X3692" s="39"/>
      <c r="Y3692" s="38"/>
      <c r="Z3692" s="38"/>
      <c r="AA3692" s="38"/>
      <c r="AB3692" s="38"/>
      <c r="AC3692" s="38"/>
      <c r="AD3692" s="38"/>
      <c r="AE3692" s="38"/>
      <c r="AF3692" s="37"/>
      <c r="AG3692" s="38"/>
      <c r="AH3692" s="39"/>
      <c r="AI3692" s="8">
        <f t="shared" si="188"/>
        <v>0</v>
      </c>
      <c r="AJ3692" s="9">
        <f t="shared" si="190"/>
        <v>0</v>
      </c>
      <c r="AK3692" s="10">
        <f t="shared" si="189"/>
        <v>0</v>
      </c>
    </row>
    <row r="3693" spans="1:37">
      <c r="A3693" t="s">
        <v>2832</v>
      </c>
      <c r="B3693" t="s">
        <v>2832</v>
      </c>
      <c r="C3693" t="s">
        <v>120</v>
      </c>
      <c r="D3693">
        <v>1040</v>
      </c>
      <c r="E3693" s="7">
        <v>6650</v>
      </c>
      <c r="F3693" t="s">
        <v>3328</v>
      </c>
      <c r="G3693" t="s">
        <v>10537</v>
      </c>
      <c r="H3693">
        <v>50.481825600000001</v>
      </c>
      <c r="I3693">
        <v>4.4949304999999997</v>
      </c>
      <c r="J3693">
        <v>6220</v>
      </c>
      <c r="K3693" t="s">
        <v>10538</v>
      </c>
      <c r="L3693" t="s">
        <v>10539</v>
      </c>
      <c r="M3693" t="s">
        <v>58</v>
      </c>
      <c r="N3693" t="s">
        <v>59</v>
      </c>
      <c r="O3693" t="s">
        <v>60</v>
      </c>
      <c r="P3693" s="40"/>
      <c r="Q3693" s="41"/>
      <c r="R3693" s="41"/>
      <c r="S3693" s="41"/>
      <c r="T3693" s="41"/>
      <c r="U3693" s="41"/>
      <c r="V3693" s="41"/>
      <c r="W3693" s="41"/>
      <c r="X3693" s="42"/>
      <c r="Y3693" s="41"/>
      <c r="Z3693" s="41"/>
      <c r="AA3693" s="41"/>
      <c r="AB3693" s="41"/>
      <c r="AC3693" s="41"/>
      <c r="AD3693" s="41"/>
      <c r="AE3693" s="41"/>
      <c r="AF3693" s="40"/>
      <c r="AG3693" s="41"/>
      <c r="AH3693" s="42"/>
      <c r="AI3693" s="11">
        <f t="shared" si="188"/>
        <v>0</v>
      </c>
      <c r="AJ3693" s="12">
        <f t="shared" si="190"/>
        <v>0</v>
      </c>
      <c r="AK3693" s="13">
        <f t="shared" si="189"/>
        <v>0</v>
      </c>
    </row>
    <row r="3694" spans="1:37">
      <c r="A3694" t="s">
        <v>8192</v>
      </c>
      <c r="B3694" t="s">
        <v>8192</v>
      </c>
      <c r="C3694" t="s">
        <v>53</v>
      </c>
      <c r="D3694">
        <v>2633</v>
      </c>
      <c r="E3694" s="7">
        <v>6652</v>
      </c>
      <c r="F3694" t="s">
        <v>2336</v>
      </c>
      <c r="G3694" t="s">
        <v>10540</v>
      </c>
      <c r="H3694">
        <v>49.852550800000003</v>
      </c>
      <c r="I3694">
        <v>5.0684604999999996</v>
      </c>
      <c r="J3694">
        <v>6833</v>
      </c>
      <c r="K3694" t="s">
        <v>8774</v>
      </c>
      <c r="L3694" t="s">
        <v>8775</v>
      </c>
      <c r="M3694" t="s">
        <v>58</v>
      </c>
      <c r="N3694" t="s">
        <v>59</v>
      </c>
      <c r="O3694" t="s">
        <v>60</v>
      </c>
      <c r="P3694" s="37"/>
      <c r="Q3694" s="38"/>
      <c r="R3694" s="38"/>
      <c r="S3694" s="38"/>
      <c r="T3694" s="38"/>
      <c r="U3694" s="38"/>
      <c r="V3694" s="38"/>
      <c r="W3694" s="38"/>
      <c r="X3694" s="39"/>
      <c r="Y3694" s="38"/>
      <c r="Z3694" s="38"/>
      <c r="AA3694" s="38"/>
      <c r="AB3694" s="38"/>
      <c r="AC3694" s="38"/>
      <c r="AD3694" s="38"/>
      <c r="AE3694" s="38"/>
      <c r="AF3694" s="37"/>
      <c r="AG3694" s="38"/>
      <c r="AH3694" s="39"/>
      <c r="AI3694" s="8">
        <f t="shared" si="188"/>
        <v>0</v>
      </c>
      <c r="AJ3694" s="9">
        <f t="shared" si="190"/>
        <v>0</v>
      </c>
      <c r="AK3694" s="10">
        <f t="shared" si="189"/>
        <v>0</v>
      </c>
    </row>
    <row r="3695" spans="1:37">
      <c r="A3695" t="s">
        <v>8192</v>
      </c>
      <c r="B3695" t="s">
        <v>8192</v>
      </c>
      <c r="C3695" t="s">
        <v>53</v>
      </c>
      <c r="D3695">
        <v>2633</v>
      </c>
      <c r="E3695" s="7">
        <v>6653</v>
      </c>
      <c r="F3695" t="s">
        <v>2336</v>
      </c>
      <c r="G3695" t="s">
        <v>10541</v>
      </c>
      <c r="H3695">
        <v>49.831373900000003</v>
      </c>
      <c r="I3695">
        <v>5.0554087000000001</v>
      </c>
      <c r="J3695">
        <v>6833</v>
      </c>
      <c r="K3695" t="s">
        <v>8774</v>
      </c>
      <c r="L3695" t="s">
        <v>8775</v>
      </c>
      <c r="M3695" t="s">
        <v>58</v>
      </c>
      <c r="N3695" t="s">
        <v>59</v>
      </c>
      <c r="O3695" t="s">
        <v>60</v>
      </c>
      <c r="P3695" s="40"/>
      <c r="Q3695" s="41"/>
      <c r="R3695" s="41"/>
      <c r="S3695" s="41"/>
      <c r="T3695" s="41"/>
      <c r="U3695" s="41"/>
      <c r="V3695" s="41"/>
      <c r="W3695" s="41"/>
      <c r="X3695" s="42"/>
      <c r="Y3695" s="41"/>
      <c r="Z3695" s="41"/>
      <c r="AA3695" s="41"/>
      <c r="AB3695" s="41"/>
      <c r="AC3695" s="41"/>
      <c r="AD3695" s="41"/>
      <c r="AE3695" s="41"/>
      <c r="AF3695" s="40"/>
      <c r="AG3695" s="41"/>
      <c r="AH3695" s="42"/>
      <c r="AI3695" s="11">
        <f t="shared" si="188"/>
        <v>0</v>
      </c>
      <c r="AJ3695" s="12">
        <f t="shared" si="190"/>
        <v>0</v>
      </c>
      <c r="AK3695" s="13">
        <f t="shared" si="189"/>
        <v>0</v>
      </c>
    </row>
    <row r="3696" spans="1:37">
      <c r="A3696" t="s">
        <v>6100</v>
      </c>
      <c r="B3696" t="s">
        <v>6100</v>
      </c>
      <c r="C3696" t="s">
        <v>53</v>
      </c>
      <c r="D3696">
        <v>2112</v>
      </c>
      <c r="E3696" s="7">
        <v>6654</v>
      </c>
      <c r="F3696" t="s">
        <v>10542</v>
      </c>
      <c r="G3696" t="s">
        <v>10543</v>
      </c>
      <c r="H3696">
        <v>50.573563399999998</v>
      </c>
      <c r="I3696">
        <v>5.5353051000000004</v>
      </c>
      <c r="J3696">
        <v>4100</v>
      </c>
      <c r="K3696" t="s">
        <v>10544</v>
      </c>
      <c r="L3696" t="s">
        <v>10545</v>
      </c>
      <c r="M3696" t="s">
        <v>58</v>
      </c>
      <c r="N3696" t="s">
        <v>59</v>
      </c>
      <c r="O3696" t="s">
        <v>60</v>
      </c>
      <c r="P3696" s="37"/>
      <c r="Q3696" s="38"/>
      <c r="R3696" s="38"/>
      <c r="S3696" s="38"/>
      <c r="T3696" s="38"/>
      <c r="U3696" s="38"/>
      <c r="V3696" s="38"/>
      <c r="W3696" s="38"/>
      <c r="X3696" s="39"/>
      <c r="Y3696" s="38"/>
      <c r="Z3696" s="38"/>
      <c r="AA3696" s="38"/>
      <c r="AB3696" s="38"/>
      <c r="AC3696" s="38"/>
      <c r="AD3696" s="38"/>
      <c r="AE3696" s="38"/>
      <c r="AF3696" s="37"/>
      <c r="AG3696" s="38"/>
      <c r="AH3696" s="39"/>
      <c r="AI3696" s="8">
        <f t="shared" si="188"/>
        <v>0</v>
      </c>
      <c r="AJ3696" s="9">
        <f t="shared" si="190"/>
        <v>0</v>
      </c>
      <c r="AK3696" s="10">
        <f t="shared" si="189"/>
        <v>0</v>
      </c>
    </row>
    <row r="3697" spans="1:37">
      <c r="A3697" t="s">
        <v>3592</v>
      </c>
      <c r="B3697" t="s">
        <v>3592</v>
      </c>
      <c r="C3697" t="s">
        <v>182</v>
      </c>
      <c r="D3697">
        <v>3086</v>
      </c>
      <c r="E3697" s="7">
        <v>6658</v>
      </c>
      <c r="F3697" t="s">
        <v>10546</v>
      </c>
      <c r="G3697" t="s">
        <v>10547</v>
      </c>
      <c r="H3697">
        <v>50.438856100000002</v>
      </c>
      <c r="I3697">
        <v>4.6427199999999997</v>
      </c>
      <c r="J3697">
        <v>5060</v>
      </c>
      <c r="K3697" t="s">
        <v>10548</v>
      </c>
      <c r="L3697" t="s">
        <v>10549</v>
      </c>
      <c r="M3697" t="s">
        <v>212</v>
      </c>
      <c r="N3697" t="s">
        <v>218</v>
      </c>
      <c r="O3697" t="s">
        <v>158</v>
      </c>
      <c r="P3697" s="40"/>
      <c r="Q3697" s="41"/>
      <c r="R3697" s="41"/>
      <c r="S3697" s="41"/>
      <c r="T3697" s="41"/>
      <c r="U3697" s="41"/>
      <c r="V3697" s="41"/>
      <c r="W3697" s="41"/>
      <c r="X3697" s="42"/>
      <c r="Y3697" s="41"/>
      <c r="Z3697" s="41"/>
      <c r="AA3697" s="41"/>
      <c r="AB3697" s="41"/>
      <c r="AC3697" s="41"/>
      <c r="AD3697" s="41"/>
      <c r="AE3697" s="41"/>
      <c r="AF3697" s="40"/>
      <c r="AG3697" s="41"/>
      <c r="AH3697" s="42"/>
      <c r="AI3697" s="11">
        <f t="shared" si="188"/>
        <v>0</v>
      </c>
      <c r="AJ3697" s="12">
        <f t="shared" si="190"/>
        <v>0</v>
      </c>
      <c r="AK3697" s="13">
        <f t="shared" si="189"/>
        <v>0</v>
      </c>
    </row>
    <row r="3698" spans="1:37">
      <c r="A3698" t="s">
        <v>6100</v>
      </c>
      <c r="B3698" t="s">
        <v>6100</v>
      </c>
      <c r="C3698" t="s">
        <v>53</v>
      </c>
      <c r="D3698">
        <v>95640</v>
      </c>
      <c r="E3698" s="7">
        <v>6692</v>
      </c>
      <c r="F3698" t="s">
        <v>6495</v>
      </c>
      <c r="G3698" t="s">
        <v>10550</v>
      </c>
      <c r="H3698">
        <v>50.652919199999999</v>
      </c>
      <c r="I3698">
        <v>5.5963254999999998</v>
      </c>
      <c r="J3698">
        <v>4000</v>
      </c>
      <c r="K3698" t="s">
        <v>6497</v>
      </c>
      <c r="L3698" t="s">
        <v>6498</v>
      </c>
      <c r="M3698" t="s">
        <v>58</v>
      </c>
      <c r="N3698" t="s">
        <v>65</v>
      </c>
      <c r="O3698" t="s">
        <v>60</v>
      </c>
      <c r="P3698" s="37"/>
      <c r="Q3698" s="38"/>
      <c r="R3698" s="38"/>
      <c r="S3698" s="38"/>
      <c r="T3698" s="38"/>
      <c r="U3698" s="38"/>
      <c r="V3698" s="38"/>
      <c r="W3698" s="38"/>
      <c r="X3698" s="39"/>
      <c r="Y3698" s="38"/>
      <c r="Z3698" s="38"/>
      <c r="AA3698" s="38"/>
      <c r="AB3698" s="38"/>
      <c r="AC3698" s="38"/>
      <c r="AD3698" s="38"/>
      <c r="AE3698" s="38"/>
      <c r="AF3698" s="37"/>
      <c r="AG3698" s="38"/>
      <c r="AH3698" s="39"/>
      <c r="AI3698" s="8">
        <f t="shared" si="188"/>
        <v>0</v>
      </c>
      <c r="AJ3698" s="9">
        <f t="shared" si="190"/>
        <v>0</v>
      </c>
      <c r="AK3698" s="10">
        <f t="shared" si="189"/>
        <v>0</v>
      </c>
    </row>
    <row r="3699" spans="1:37">
      <c r="A3699" t="s">
        <v>2590</v>
      </c>
      <c r="B3699" t="s">
        <v>2590</v>
      </c>
      <c r="C3699" t="s">
        <v>182</v>
      </c>
      <c r="D3699">
        <v>3226</v>
      </c>
      <c r="E3699" s="7">
        <v>6700</v>
      </c>
      <c r="F3699" t="s">
        <v>2652</v>
      </c>
      <c r="G3699" t="s">
        <v>2653</v>
      </c>
      <c r="H3699">
        <v>50.626981800000003</v>
      </c>
      <c r="I3699">
        <v>3.7854264</v>
      </c>
      <c r="J3699">
        <v>7800</v>
      </c>
      <c r="K3699" t="s">
        <v>2654</v>
      </c>
      <c r="L3699" t="s">
        <v>2655</v>
      </c>
      <c r="M3699" t="s">
        <v>58</v>
      </c>
      <c r="N3699" t="s">
        <v>207</v>
      </c>
      <c r="O3699" t="s">
        <v>60</v>
      </c>
      <c r="P3699" s="40"/>
      <c r="Q3699" s="41"/>
      <c r="R3699" s="41"/>
      <c r="S3699" s="41"/>
      <c r="T3699" s="41"/>
      <c r="U3699" s="41"/>
      <c r="V3699" s="41"/>
      <c r="W3699" s="41"/>
      <c r="X3699" s="42"/>
      <c r="Y3699" s="41"/>
      <c r="Z3699" s="41"/>
      <c r="AA3699" s="41"/>
      <c r="AB3699" s="41"/>
      <c r="AC3699" s="41"/>
      <c r="AD3699" s="41"/>
      <c r="AE3699" s="41"/>
      <c r="AF3699" s="40"/>
      <c r="AG3699" s="41"/>
      <c r="AH3699" s="42"/>
      <c r="AI3699" s="11">
        <f t="shared" si="188"/>
        <v>0</v>
      </c>
      <c r="AJ3699" s="12">
        <f t="shared" si="190"/>
        <v>0</v>
      </c>
      <c r="AK3699" s="13">
        <f t="shared" si="189"/>
        <v>0</v>
      </c>
    </row>
    <row r="3700" spans="1:37">
      <c r="A3700" t="s">
        <v>3592</v>
      </c>
      <c r="B3700" t="s">
        <v>3592</v>
      </c>
      <c r="C3700" t="s">
        <v>182</v>
      </c>
      <c r="D3700">
        <v>2826</v>
      </c>
      <c r="E3700" s="7">
        <v>6701</v>
      </c>
      <c r="F3700" t="s">
        <v>9295</v>
      </c>
      <c r="G3700" t="s">
        <v>9301</v>
      </c>
      <c r="H3700">
        <v>50.259727300000002</v>
      </c>
      <c r="I3700">
        <v>4.925802</v>
      </c>
      <c r="J3700">
        <v>5500</v>
      </c>
      <c r="K3700" t="s">
        <v>9297</v>
      </c>
      <c r="L3700" t="s">
        <v>9298</v>
      </c>
      <c r="M3700" t="s">
        <v>58</v>
      </c>
      <c r="N3700" t="s">
        <v>207</v>
      </c>
      <c r="O3700" t="s">
        <v>158</v>
      </c>
      <c r="P3700" s="37"/>
      <c r="Q3700" s="38"/>
      <c r="R3700" s="38"/>
      <c r="S3700" s="38"/>
      <c r="T3700" s="38"/>
      <c r="U3700" s="38"/>
      <c r="V3700" s="38"/>
      <c r="W3700" s="38"/>
      <c r="X3700" s="39"/>
      <c r="Y3700" s="38"/>
      <c r="Z3700" s="38"/>
      <c r="AA3700" s="38"/>
      <c r="AB3700" s="38"/>
      <c r="AC3700" s="38"/>
      <c r="AD3700" s="38"/>
      <c r="AE3700" s="38"/>
      <c r="AF3700" s="37"/>
      <c r="AG3700" s="38"/>
      <c r="AH3700" s="39"/>
      <c r="AI3700" s="8">
        <f t="shared" si="188"/>
        <v>0</v>
      </c>
      <c r="AJ3700" s="9">
        <f t="shared" si="190"/>
        <v>0</v>
      </c>
      <c r="AK3700" s="10">
        <f t="shared" si="189"/>
        <v>0</v>
      </c>
    </row>
    <row r="3701" spans="1:37">
      <c r="A3701" t="s">
        <v>2590</v>
      </c>
      <c r="B3701" t="s">
        <v>2590</v>
      </c>
      <c r="C3701" t="s">
        <v>163</v>
      </c>
      <c r="D3701">
        <v>1736</v>
      </c>
      <c r="E3701" s="7">
        <v>6706</v>
      </c>
      <c r="F3701" t="s">
        <v>4748</v>
      </c>
      <c r="G3701" t="s">
        <v>10551</v>
      </c>
      <c r="H3701">
        <v>50.611945599999999</v>
      </c>
      <c r="I3701">
        <v>3.3769532</v>
      </c>
      <c r="J3701">
        <v>7500</v>
      </c>
      <c r="K3701" t="s">
        <v>5800</v>
      </c>
      <c r="L3701" t="s">
        <v>5801</v>
      </c>
      <c r="M3701" t="s">
        <v>58</v>
      </c>
      <c r="N3701" t="s">
        <v>207</v>
      </c>
      <c r="O3701" t="s">
        <v>60</v>
      </c>
      <c r="P3701" s="40"/>
      <c r="Q3701" s="41"/>
      <c r="R3701" s="41"/>
      <c r="S3701" s="41"/>
      <c r="T3701" s="41"/>
      <c r="U3701" s="41"/>
      <c r="V3701" s="41"/>
      <c r="W3701" s="41"/>
      <c r="X3701" s="42"/>
      <c r="Y3701" s="41"/>
      <c r="Z3701" s="41"/>
      <c r="AA3701" s="41"/>
      <c r="AB3701" s="41"/>
      <c r="AC3701" s="41"/>
      <c r="AD3701" s="41"/>
      <c r="AE3701" s="41"/>
      <c r="AF3701" s="40"/>
      <c r="AG3701" s="41"/>
      <c r="AH3701" s="42"/>
      <c r="AI3701" s="11">
        <f t="shared" si="188"/>
        <v>0</v>
      </c>
      <c r="AJ3701" s="12">
        <f t="shared" si="190"/>
        <v>0</v>
      </c>
      <c r="AK3701" s="13">
        <f t="shared" si="189"/>
        <v>0</v>
      </c>
    </row>
    <row r="3702" spans="1:37">
      <c r="A3702" t="s">
        <v>2811</v>
      </c>
      <c r="B3702" t="s">
        <v>2811</v>
      </c>
      <c r="C3702" t="s">
        <v>182</v>
      </c>
      <c r="D3702">
        <v>1595</v>
      </c>
      <c r="E3702" s="7">
        <v>6709</v>
      </c>
      <c r="F3702" t="s">
        <v>3425</v>
      </c>
      <c r="G3702" t="s">
        <v>5348</v>
      </c>
      <c r="H3702">
        <v>50.457293300000003</v>
      </c>
      <c r="I3702">
        <v>4.2449006999999996</v>
      </c>
      <c r="J3702">
        <v>7140</v>
      </c>
      <c r="K3702" t="s">
        <v>3427</v>
      </c>
      <c r="L3702" t="s">
        <v>3428</v>
      </c>
      <c r="M3702" t="s">
        <v>58</v>
      </c>
      <c r="N3702" t="s">
        <v>207</v>
      </c>
      <c r="O3702" t="s">
        <v>60</v>
      </c>
      <c r="P3702" s="37"/>
      <c r="Q3702" s="38"/>
      <c r="R3702" s="38"/>
      <c r="S3702" s="38"/>
      <c r="T3702" s="38"/>
      <c r="U3702" s="38"/>
      <c r="V3702" s="38"/>
      <c r="W3702" s="38"/>
      <c r="X3702" s="39"/>
      <c r="Y3702" s="38"/>
      <c r="Z3702" s="38"/>
      <c r="AA3702" s="38"/>
      <c r="AB3702" s="38"/>
      <c r="AC3702" s="38"/>
      <c r="AD3702" s="38"/>
      <c r="AE3702" s="38"/>
      <c r="AF3702" s="37"/>
      <c r="AG3702" s="38"/>
      <c r="AH3702" s="39"/>
      <c r="AI3702" s="8">
        <f t="shared" si="188"/>
        <v>0</v>
      </c>
      <c r="AJ3702" s="9">
        <f t="shared" si="190"/>
        <v>0</v>
      </c>
      <c r="AK3702" s="10">
        <f t="shared" si="189"/>
        <v>0</v>
      </c>
    </row>
    <row r="3703" spans="1:37">
      <c r="A3703" t="s">
        <v>6100</v>
      </c>
      <c r="B3703" t="s">
        <v>6100</v>
      </c>
      <c r="C3703" t="s">
        <v>53</v>
      </c>
      <c r="D3703">
        <v>1905</v>
      </c>
      <c r="E3703" s="7">
        <v>6711</v>
      </c>
      <c r="F3703" t="s">
        <v>6438</v>
      </c>
      <c r="G3703" t="s">
        <v>10552</v>
      </c>
      <c r="H3703">
        <v>50.674934800000003</v>
      </c>
      <c r="I3703">
        <v>5.6376444000000001</v>
      </c>
      <c r="J3703">
        <v>4040</v>
      </c>
      <c r="K3703" t="s">
        <v>6440</v>
      </c>
      <c r="L3703" t="s">
        <v>6441</v>
      </c>
      <c r="M3703" t="s">
        <v>212</v>
      </c>
      <c r="N3703" t="s">
        <v>213</v>
      </c>
      <c r="O3703" t="s">
        <v>158</v>
      </c>
      <c r="P3703" s="40"/>
      <c r="Q3703" s="41"/>
      <c r="R3703" s="41"/>
      <c r="S3703" s="41"/>
      <c r="T3703" s="41"/>
      <c r="U3703" s="41"/>
      <c r="V3703" s="41"/>
      <c r="W3703" s="41"/>
      <c r="X3703" s="42"/>
      <c r="Y3703" s="41"/>
      <c r="Z3703" s="41"/>
      <c r="AA3703" s="41"/>
      <c r="AB3703" s="41"/>
      <c r="AC3703" s="41"/>
      <c r="AD3703" s="41"/>
      <c r="AE3703" s="41"/>
      <c r="AF3703" s="40"/>
      <c r="AG3703" s="41"/>
      <c r="AH3703" s="42"/>
      <c r="AI3703" s="11">
        <f t="shared" si="188"/>
        <v>0</v>
      </c>
      <c r="AJ3703" s="12">
        <f t="shared" si="190"/>
        <v>0</v>
      </c>
      <c r="AK3703" s="13">
        <f t="shared" si="189"/>
        <v>0</v>
      </c>
    </row>
    <row r="3704" spans="1:37">
      <c r="A3704" t="s">
        <v>6100</v>
      </c>
      <c r="B3704" t="s">
        <v>6100</v>
      </c>
      <c r="C3704" t="s">
        <v>182</v>
      </c>
      <c r="D3704">
        <v>2174</v>
      </c>
      <c r="E3704" s="7">
        <v>6713</v>
      </c>
      <c r="F3704" t="s">
        <v>7282</v>
      </c>
      <c r="G3704" t="s">
        <v>10553</v>
      </c>
      <c r="H3704">
        <v>50.753309399999999</v>
      </c>
      <c r="I3704">
        <v>5.5410041000000003</v>
      </c>
      <c r="J3704">
        <v>4690</v>
      </c>
      <c r="K3704" t="s">
        <v>7284</v>
      </c>
      <c r="L3704" t="s">
        <v>7285</v>
      </c>
      <c r="M3704" t="s">
        <v>58</v>
      </c>
      <c r="N3704" t="s">
        <v>207</v>
      </c>
      <c r="O3704" t="s">
        <v>60</v>
      </c>
      <c r="P3704" s="37"/>
      <c r="Q3704" s="38"/>
      <c r="R3704" s="38"/>
      <c r="S3704" s="38"/>
      <c r="T3704" s="38"/>
      <c r="U3704" s="38"/>
      <c r="V3704" s="38"/>
      <c r="W3704" s="38"/>
      <c r="X3704" s="39"/>
      <c r="Y3704" s="38"/>
      <c r="Z3704" s="38"/>
      <c r="AA3704" s="38"/>
      <c r="AB3704" s="38"/>
      <c r="AC3704" s="38"/>
      <c r="AD3704" s="38"/>
      <c r="AE3704" s="38"/>
      <c r="AF3704" s="37"/>
      <c r="AG3704" s="38"/>
      <c r="AH3704" s="39"/>
      <c r="AI3704" s="8">
        <f t="shared" si="188"/>
        <v>0</v>
      </c>
      <c r="AJ3704" s="9">
        <f t="shared" si="190"/>
        <v>0</v>
      </c>
      <c r="AK3704" s="10">
        <f t="shared" si="189"/>
        <v>0</v>
      </c>
    </row>
    <row r="3705" spans="1:37">
      <c r="A3705" t="s">
        <v>2832</v>
      </c>
      <c r="B3705" t="s">
        <v>2832</v>
      </c>
      <c r="C3705" t="s">
        <v>120</v>
      </c>
      <c r="D3705">
        <v>907</v>
      </c>
      <c r="E3705" s="7">
        <v>6722</v>
      </c>
      <c r="F3705" t="s">
        <v>2793</v>
      </c>
      <c r="G3705" t="s">
        <v>10554</v>
      </c>
      <c r="H3705">
        <v>50.441431199999997</v>
      </c>
      <c r="I3705">
        <v>4.3928070000000004</v>
      </c>
      <c r="J3705">
        <v>6044</v>
      </c>
      <c r="K3705" t="s">
        <v>3159</v>
      </c>
      <c r="L3705" t="s">
        <v>3160</v>
      </c>
      <c r="M3705" t="s">
        <v>58</v>
      </c>
      <c r="N3705" t="s">
        <v>59</v>
      </c>
      <c r="O3705" t="s">
        <v>158</v>
      </c>
      <c r="P3705" s="40"/>
      <c r="Q3705" s="41"/>
      <c r="R3705" s="41"/>
      <c r="S3705" s="41"/>
      <c r="T3705" s="41"/>
      <c r="U3705" s="41"/>
      <c r="V3705" s="41"/>
      <c r="W3705" s="41"/>
      <c r="X3705" s="42"/>
      <c r="Y3705" s="41"/>
      <c r="Z3705" s="41"/>
      <c r="AA3705" s="41"/>
      <c r="AB3705" s="41"/>
      <c r="AC3705" s="41"/>
      <c r="AD3705" s="41"/>
      <c r="AE3705" s="41"/>
      <c r="AF3705" s="40"/>
      <c r="AG3705" s="41"/>
      <c r="AH3705" s="42"/>
      <c r="AI3705" s="11">
        <f t="shared" si="188"/>
        <v>0</v>
      </c>
      <c r="AJ3705" s="12">
        <f t="shared" si="190"/>
        <v>0</v>
      </c>
      <c r="AK3705" s="13">
        <f t="shared" si="189"/>
        <v>0</v>
      </c>
    </row>
    <row r="3706" spans="1:37">
      <c r="A3706" t="s">
        <v>6100</v>
      </c>
      <c r="B3706" t="s">
        <v>6100</v>
      </c>
      <c r="C3706" t="s">
        <v>120</v>
      </c>
      <c r="D3706">
        <v>2175</v>
      </c>
      <c r="E3706" s="7">
        <v>6723</v>
      </c>
      <c r="F3706" t="s">
        <v>7286</v>
      </c>
      <c r="G3706" t="s">
        <v>7293</v>
      </c>
      <c r="H3706">
        <v>50.7376638</v>
      </c>
      <c r="I3706">
        <v>5.698048</v>
      </c>
      <c r="J3706">
        <v>4600</v>
      </c>
      <c r="K3706" t="s">
        <v>7288</v>
      </c>
      <c r="L3706" t="s">
        <v>7289</v>
      </c>
      <c r="M3706" t="s">
        <v>58</v>
      </c>
      <c r="N3706" t="s">
        <v>168</v>
      </c>
      <c r="O3706" t="s">
        <v>60</v>
      </c>
      <c r="P3706" s="37"/>
      <c r="Q3706" s="38"/>
      <c r="R3706" s="38"/>
      <c r="S3706" s="38"/>
      <c r="T3706" s="38"/>
      <c r="U3706" s="38"/>
      <c r="V3706" s="38"/>
      <c r="W3706" s="38"/>
      <c r="X3706" s="39"/>
      <c r="Y3706" s="38"/>
      <c r="Z3706" s="38"/>
      <c r="AA3706" s="38"/>
      <c r="AB3706" s="38"/>
      <c r="AC3706" s="38"/>
      <c r="AD3706" s="38"/>
      <c r="AE3706" s="38"/>
      <c r="AF3706" s="37"/>
      <c r="AG3706" s="38"/>
      <c r="AH3706" s="39"/>
      <c r="AI3706" s="8">
        <f t="shared" si="188"/>
        <v>0</v>
      </c>
      <c r="AJ3706" s="9">
        <f t="shared" si="190"/>
        <v>0</v>
      </c>
      <c r="AK3706" s="10">
        <f t="shared" si="189"/>
        <v>0</v>
      </c>
    </row>
    <row r="3707" spans="1:37">
      <c r="A3707" t="s">
        <v>6100</v>
      </c>
      <c r="B3707" t="s">
        <v>6100</v>
      </c>
      <c r="C3707" t="s">
        <v>120</v>
      </c>
      <c r="D3707">
        <v>2175</v>
      </c>
      <c r="E3707" s="7">
        <v>6724</v>
      </c>
      <c r="F3707" t="s">
        <v>7286</v>
      </c>
      <c r="G3707" t="s">
        <v>7296</v>
      </c>
      <c r="H3707">
        <v>50.741926999999997</v>
      </c>
      <c r="I3707">
        <v>5.6964224999999997</v>
      </c>
      <c r="J3707">
        <v>4600</v>
      </c>
      <c r="K3707" t="s">
        <v>7288</v>
      </c>
      <c r="L3707" t="s">
        <v>7289</v>
      </c>
      <c r="M3707" t="s">
        <v>58</v>
      </c>
      <c r="N3707" t="s">
        <v>168</v>
      </c>
      <c r="O3707" t="s">
        <v>60</v>
      </c>
      <c r="P3707" s="40"/>
      <c r="Q3707" s="41"/>
      <c r="R3707" s="41"/>
      <c r="S3707" s="41"/>
      <c r="T3707" s="41"/>
      <c r="U3707" s="41"/>
      <c r="V3707" s="41"/>
      <c r="W3707" s="41"/>
      <c r="X3707" s="42"/>
      <c r="Y3707" s="41"/>
      <c r="Z3707" s="41"/>
      <c r="AA3707" s="41"/>
      <c r="AB3707" s="41"/>
      <c r="AC3707" s="41"/>
      <c r="AD3707" s="41"/>
      <c r="AE3707" s="41"/>
      <c r="AF3707" s="40"/>
      <c r="AG3707" s="41"/>
      <c r="AH3707" s="42"/>
      <c r="AI3707" s="11">
        <f t="shared" si="188"/>
        <v>0</v>
      </c>
      <c r="AJ3707" s="12">
        <f t="shared" si="190"/>
        <v>0</v>
      </c>
      <c r="AK3707" s="13">
        <f t="shared" si="189"/>
        <v>0</v>
      </c>
    </row>
    <row r="3708" spans="1:37">
      <c r="A3708" t="s">
        <v>2832</v>
      </c>
      <c r="B3708" t="s">
        <v>3592</v>
      </c>
      <c r="C3708" t="s">
        <v>120</v>
      </c>
      <c r="D3708">
        <v>3104</v>
      </c>
      <c r="E3708" s="7">
        <v>6726</v>
      </c>
      <c r="F3708" t="s">
        <v>1241</v>
      </c>
      <c r="G3708" t="s">
        <v>10555</v>
      </c>
      <c r="H3708">
        <v>50.043404000000002</v>
      </c>
      <c r="I3708">
        <v>4.4609256000000004</v>
      </c>
      <c r="J3708">
        <v>5660</v>
      </c>
      <c r="K3708" t="s">
        <v>10263</v>
      </c>
      <c r="L3708" t="s">
        <v>10264</v>
      </c>
      <c r="M3708" t="s">
        <v>58</v>
      </c>
      <c r="N3708" t="s">
        <v>168</v>
      </c>
      <c r="O3708" t="s">
        <v>60</v>
      </c>
      <c r="P3708" s="37"/>
      <c r="Q3708" s="38"/>
      <c r="R3708" s="38"/>
      <c r="S3708" s="38"/>
      <c r="T3708" s="38"/>
      <c r="U3708" s="38"/>
      <c r="V3708" s="38"/>
      <c r="W3708" s="38"/>
      <c r="X3708" s="39"/>
      <c r="Y3708" s="38"/>
      <c r="Z3708" s="38"/>
      <c r="AA3708" s="38"/>
      <c r="AB3708" s="38"/>
      <c r="AC3708" s="38"/>
      <c r="AD3708" s="38"/>
      <c r="AE3708" s="38"/>
      <c r="AF3708" s="37"/>
      <c r="AG3708" s="38"/>
      <c r="AH3708" s="39"/>
      <c r="AI3708" s="8">
        <f t="shared" si="188"/>
        <v>0</v>
      </c>
      <c r="AJ3708" s="9">
        <f t="shared" si="190"/>
        <v>0</v>
      </c>
      <c r="AK3708" s="10">
        <f t="shared" si="189"/>
        <v>0</v>
      </c>
    </row>
    <row r="3709" spans="1:37">
      <c r="A3709" t="s">
        <v>6100</v>
      </c>
      <c r="B3709" t="s">
        <v>6100</v>
      </c>
      <c r="C3709" t="s">
        <v>53</v>
      </c>
      <c r="D3709">
        <v>2111</v>
      </c>
      <c r="E3709" s="7">
        <v>6735</v>
      </c>
      <c r="F3709" t="s">
        <v>7064</v>
      </c>
      <c r="G3709" t="s">
        <v>10556</v>
      </c>
      <c r="H3709">
        <v>50.611792700000002</v>
      </c>
      <c r="I3709">
        <v>5.5100433999999998</v>
      </c>
      <c r="J3709">
        <v>4100</v>
      </c>
      <c r="K3709" t="s">
        <v>7066</v>
      </c>
      <c r="L3709" t="s">
        <v>7067</v>
      </c>
      <c r="M3709" t="s">
        <v>58</v>
      </c>
      <c r="N3709" t="s">
        <v>65</v>
      </c>
      <c r="O3709" t="s">
        <v>60</v>
      </c>
      <c r="P3709" s="40"/>
      <c r="Q3709" s="41"/>
      <c r="R3709" s="41"/>
      <c r="S3709" s="41"/>
      <c r="T3709" s="41"/>
      <c r="U3709" s="41"/>
      <c r="V3709" s="41"/>
      <c r="W3709" s="41"/>
      <c r="X3709" s="42"/>
      <c r="Y3709" s="41"/>
      <c r="Z3709" s="41"/>
      <c r="AA3709" s="41"/>
      <c r="AB3709" s="41"/>
      <c r="AC3709" s="41"/>
      <c r="AD3709" s="41"/>
      <c r="AE3709" s="41"/>
      <c r="AF3709" s="40"/>
      <c r="AG3709" s="41"/>
      <c r="AH3709" s="42"/>
      <c r="AI3709" s="11">
        <f t="shared" si="188"/>
        <v>0</v>
      </c>
      <c r="AJ3709" s="12">
        <f t="shared" si="190"/>
        <v>0</v>
      </c>
      <c r="AK3709" s="13">
        <f t="shared" si="189"/>
        <v>0</v>
      </c>
    </row>
    <row r="3710" spans="1:37">
      <c r="A3710" t="s">
        <v>3592</v>
      </c>
      <c r="B3710" t="s">
        <v>3592</v>
      </c>
      <c r="C3710" t="s">
        <v>120</v>
      </c>
      <c r="D3710">
        <v>3014</v>
      </c>
      <c r="E3710" s="7">
        <v>6742</v>
      </c>
      <c r="F3710" t="s">
        <v>9947</v>
      </c>
      <c r="G3710" t="s">
        <v>10557</v>
      </c>
      <c r="H3710">
        <v>50.465676100000003</v>
      </c>
      <c r="I3710">
        <v>4.6915718999999996</v>
      </c>
      <c r="J3710">
        <v>5190</v>
      </c>
      <c r="K3710" t="s">
        <v>9949</v>
      </c>
      <c r="L3710" t="s">
        <v>9950</v>
      </c>
      <c r="M3710" t="s">
        <v>212</v>
      </c>
      <c r="N3710" t="s">
        <v>279</v>
      </c>
      <c r="O3710" t="s">
        <v>158</v>
      </c>
      <c r="P3710" s="37"/>
      <c r="Q3710" s="38"/>
      <c r="R3710" s="38"/>
      <c r="S3710" s="38"/>
      <c r="T3710" s="38"/>
      <c r="U3710" s="38"/>
      <c r="V3710" s="38"/>
      <c r="W3710" s="38"/>
      <c r="X3710" s="39"/>
      <c r="Y3710" s="38"/>
      <c r="Z3710" s="38"/>
      <c r="AA3710" s="38"/>
      <c r="AB3710" s="38"/>
      <c r="AC3710" s="38"/>
      <c r="AD3710" s="38"/>
      <c r="AE3710" s="38"/>
      <c r="AF3710" s="37"/>
      <c r="AG3710" s="38"/>
      <c r="AH3710" s="39"/>
      <c r="AI3710" s="8">
        <f t="shared" si="188"/>
        <v>0</v>
      </c>
      <c r="AJ3710" s="9">
        <f t="shared" si="190"/>
        <v>0</v>
      </c>
      <c r="AK3710" s="10">
        <f t="shared" si="189"/>
        <v>0</v>
      </c>
    </row>
    <row r="3711" spans="1:37">
      <c r="A3711" t="s">
        <v>3592</v>
      </c>
      <c r="B3711" t="s">
        <v>3592</v>
      </c>
      <c r="C3711" t="s">
        <v>53</v>
      </c>
      <c r="D3711">
        <v>95352</v>
      </c>
      <c r="E3711" s="7">
        <v>6749</v>
      </c>
      <c r="F3711" t="s">
        <v>9183</v>
      </c>
      <c r="G3711" t="s">
        <v>10558</v>
      </c>
      <c r="H3711">
        <v>50.132686700000001</v>
      </c>
      <c r="I3711">
        <v>5.0418091</v>
      </c>
      <c r="J3711">
        <v>5572</v>
      </c>
      <c r="K3711" t="s">
        <v>9185</v>
      </c>
      <c r="L3711" t="s">
        <v>9186</v>
      </c>
      <c r="M3711" t="s">
        <v>58</v>
      </c>
      <c r="N3711" t="s">
        <v>59</v>
      </c>
      <c r="O3711" t="s">
        <v>60</v>
      </c>
      <c r="P3711" s="40"/>
      <c r="Q3711" s="41"/>
      <c r="R3711" s="41"/>
      <c r="S3711" s="41"/>
      <c r="T3711" s="41"/>
      <c r="U3711" s="41"/>
      <c r="V3711" s="41"/>
      <c r="W3711" s="41"/>
      <c r="X3711" s="42"/>
      <c r="Y3711" s="41"/>
      <c r="Z3711" s="41"/>
      <c r="AA3711" s="41"/>
      <c r="AB3711" s="41"/>
      <c r="AC3711" s="41"/>
      <c r="AD3711" s="41"/>
      <c r="AE3711" s="41"/>
      <c r="AF3711" s="40"/>
      <c r="AG3711" s="41"/>
      <c r="AH3711" s="42"/>
      <c r="AI3711" s="11">
        <f t="shared" si="188"/>
        <v>0</v>
      </c>
      <c r="AJ3711" s="12">
        <f t="shared" si="190"/>
        <v>0</v>
      </c>
      <c r="AK3711" s="13">
        <f t="shared" si="189"/>
        <v>0</v>
      </c>
    </row>
    <row r="3712" spans="1:37">
      <c r="A3712" t="s">
        <v>3592</v>
      </c>
      <c r="B3712" t="s">
        <v>3592</v>
      </c>
      <c r="C3712" t="s">
        <v>53</v>
      </c>
      <c r="D3712">
        <v>2788</v>
      </c>
      <c r="E3712" s="7">
        <v>6750</v>
      </c>
      <c r="F3712" t="s">
        <v>9178</v>
      </c>
      <c r="G3712" t="s">
        <v>10559</v>
      </c>
      <c r="H3712">
        <v>50.119298100000002</v>
      </c>
      <c r="I3712">
        <v>4.8870639000000002</v>
      </c>
      <c r="J3712">
        <v>5570</v>
      </c>
      <c r="K3712" t="s">
        <v>9180</v>
      </c>
      <c r="L3712" t="s">
        <v>9181</v>
      </c>
      <c r="M3712" t="s">
        <v>58</v>
      </c>
      <c r="N3712" t="s">
        <v>59</v>
      </c>
      <c r="O3712" t="s">
        <v>60</v>
      </c>
      <c r="P3712" s="37"/>
      <c r="Q3712" s="38"/>
      <c r="R3712" s="38"/>
      <c r="S3712" s="38"/>
      <c r="T3712" s="38"/>
      <c r="U3712" s="38"/>
      <c r="V3712" s="38"/>
      <c r="W3712" s="38"/>
      <c r="X3712" s="39"/>
      <c r="Y3712" s="38"/>
      <c r="Z3712" s="38"/>
      <c r="AA3712" s="38"/>
      <c r="AB3712" s="38"/>
      <c r="AC3712" s="38"/>
      <c r="AD3712" s="38"/>
      <c r="AE3712" s="38"/>
      <c r="AF3712" s="37"/>
      <c r="AG3712" s="38"/>
      <c r="AH3712" s="39"/>
      <c r="AI3712" s="8">
        <f t="shared" si="188"/>
        <v>0</v>
      </c>
      <c r="AJ3712" s="9">
        <f t="shared" si="190"/>
        <v>0</v>
      </c>
      <c r="AK3712" s="10">
        <f t="shared" si="189"/>
        <v>0</v>
      </c>
    </row>
    <row r="3713" spans="1:37">
      <c r="A3713" t="s">
        <v>3592</v>
      </c>
      <c r="B3713" t="s">
        <v>3592</v>
      </c>
      <c r="C3713" t="s">
        <v>53</v>
      </c>
      <c r="D3713">
        <v>95352</v>
      </c>
      <c r="E3713" s="7">
        <v>6751</v>
      </c>
      <c r="F3713" t="s">
        <v>9183</v>
      </c>
      <c r="G3713" t="s">
        <v>10560</v>
      </c>
      <c r="H3713">
        <v>50.061353400000002</v>
      </c>
      <c r="I3713">
        <v>4.9793685999999999</v>
      </c>
      <c r="J3713">
        <v>5570</v>
      </c>
      <c r="K3713" t="s">
        <v>9185</v>
      </c>
      <c r="L3713" t="s">
        <v>9186</v>
      </c>
      <c r="M3713" t="s">
        <v>58</v>
      </c>
      <c r="N3713" t="s">
        <v>59</v>
      </c>
      <c r="O3713" t="s">
        <v>60</v>
      </c>
      <c r="P3713" s="40"/>
      <c r="Q3713" s="41"/>
      <c r="R3713" s="41"/>
      <c r="S3713" s="41"/>
      <c r="T3713" s="41"/>
      <c r="U3713" s="41"/>
      <c r="V3713" s="41"/>
      <c r="W3713" s="41"/>
      <c r="X3713" s="42"/>
      <c r="Y3713" s="41"/>
      <c r="Z3713" s="41"/>
      <c r="AA3713" s="41"/>
      <c r="AB3713" s="41"/>
      <c r="AC3713" s="41"/>
      <c r="AD3713" s="41"/>
      <c r="AE3713" s="41"/>
      <c r="AF3713" s="40"/>
      <c r="AG3713" s="41"/>
      <c r="AH3713" s="42"/>
      <c r="AI3713" s="11">
        <f t="shared" si="188"/>
        <v>0</v>
      </c>
      <c r="AJ3713" s="12">
        <f t="shared" si="190"/>
        <v>0</v>
      </c>
      <c r="AK3713" s="13">
        <f t="shared" si="189"/>
        <v>0</v>
      </c>
    </row>
    <row r="3714" spans="1:37">
      <c r="A3714" t="s">
        <v>3592</v>
      </c>
      <c r="B3714" t="s">
        <v>3592</v>
      </c>
      <c r="C3714" t="s">
        <v>53</v>
      </c>
      <c r="D3714">
        <v>95352</v>
      </c>
      <c r="E3714" s="7">
        <v>6752</v>
      </c>
      <c r="F3714" t="s">
        <v>9183</v>
      </c>
      <c r="G3714" t="s">
        <v>10561</v>
      </c>
      <c r="H3714">
        <v>50.099366699999997</v>
      </c>
      <c r="I3714">
        <v>5.0040990000000001</v>
      </c>
      <c r="J3714">
        <v>5574</v>
      </c>
      <c r="K3714" t="s">
        <v>9185</v>
      </c>
      <c r="L3714" t="s">
        <v>9186</v>
      </c>
      <c r="M3714" t="s">
        <v>58</v>
      </c>
      <c r="N3714" t="s">
        <v>59</v>
      </c>
      <c r="O3714" t="s">
        <v>60</v>
      </c>
      <c r="P3714" s="37"/>
      <c r="Q3714" s="38"/>
      <c r="R3714" s="38"/>
      <c r="S3714" s="38"/>
      <c r="T3714" s="38"/>
      <c r="U3714" s="38"/>
      <c r="V3714" s="38"/>
      <c r="W3714" s="38"/>
      <c r="X3714" s="39"/>
      <c r="Y3714" s="38"/>
      <c r="Z3714" s="38"/>
      <c r="AA3714" s="38"/>
      <c r="AB3714" s="38"/>
      <c r="AC3714" s="38"/>
      <c r="AD3714" s="38"/>
      <c r="AE3714" s="38"/>
      <c r="AF3714" s="37"/>
      <c r="AG3714" s="38"/>
      <c r="AH3714" s="39"/>
      <c r="AI3714" s="8">
        <f t="shared" si="188"/>
        <v>0</v>
      </c>
      <c r="AJ3714" s="9">
        <f t="shared" si="190"/>
        <v>0</v>
      </c>
      <c r="AK3714" s="10">
        <f t="shared" si="189"/>
        <v>0</v>
      </c>
    </row>
    <row r="3715" spans="1:37">
      <c r="A3715" t="s">
        <v>5817</v>
      </c>
      <c r="B3715" t="s">
        <v>5817</v>
      </c>
      <c r="C3715" t="s">
        <v>163</v>
      </c>
      <c r="D3715">
        <v>3229</v>
      </c>
      <c r="E3715" s="7">
        <v>6756</v>
      </c>
      <c r="F3715" t="s">
        <v>10503</v>
      </c>
      <c r="G3715" t="s">
        <v>10562</v>
      </c>
      <c r="H3715">
        <v>50.522091600000003</v>
      </c>
      <c r="I3715">
        <v>5.2416033999999998</v>
      </c>
      <c r="J3715">
        <v>4500</v>
      </c>
      <c r="K3715" t="s">
        <v>10505</v>
      </c>
      <c r="L3715" t="s">
        <v>10506</v>
      </c>
      <c r="M3715" t="s">
        <v>58</v>
      </c>
      <c r="N3715" t="s">
        <v>168</v>
      </c>
      <c r="O3715" t="s">
        <v>60</v>
      </c>
      <c r="P3715" s="40"/>
      <c r="Q3715" s="41"/>
      <c r="R3715" s="41"/>
      <c r="S3715" s="41"/>
      <c r="T3715" s="41"/>
      <c r="U3715" s="41"/>
      <c r="V3715" s="41"/>
      <c r="W3715" s="41"/>
      <c r="X3715" s="42"/>
      <c r="Y3715" s="41"/>
      <c r="Z3715" s="41"/>
      <c r="AA3715" s="41"/>
      <c r="AB3715" s="41"/>
      <c r="AC3715" s="41"/>
      <c r="AD3715" s="41"/>
      <c r="AE3715" s="41"/>
      <c r="AF3715" s="40"/>
      <c r="AG3715" s="41"/>
      <c r="AH3715" s="42"/>
      <c r="AI3715" s="11">
        <f t="shared" si="188"/>
        <v>0</v>
      </c>
      <c r="AJ3715" s="12">
        <f t="shared" si="190"/>
        <v>0</v>
      </c>
      <c r="AK3715" s="13">
        <f t="shared" si="189"/>
        <v>0</v>
      </c>
    </row>
    <row r="3716" spans="1:37">
      <c r="A3716" t="s">
        <v>7475</v>
      </c>
      <c r="B3716" t="s">
        <v>7475</v>
      </c>
      <c r="C3716" t="s">
        <v>120</v>
      </c>
      <c r="D3716">
        <v>2356</v>
      </c>
      <c r="E3716" s="7">
        <v>6760</v>
      </c>
      <c r="F3716" t="s">
        <v>7924</v>
      </c>
      <c r="G3716" t="s">
        <v>10563</v>
      </c>
      <c r="H3716">
        <v>50.595414599999998</v>
      </c>
      <c r="I3716">
        <v>5.8487267000000003</v>
      </c>
      <c r="J3716">
        <v>4800</v>
      </c>
      <c r="K3716" t="s">
        <v>7925</v>
      </c>
      <c r="L3716" t="s">
        <v>7926</v>
      </c>
      <c r="M3716" t="s">
        <v>58</v>
      </c>
      <c r="N3716" t="s">
        <v>207</v>
      </c>
      <c r="O3716" t="s">
        <v>60</v>
      </c>
      <c r="P3716" s="37"/>
      <c r="Q3716" s="38"/>
      <c r="R3716" s="38"/>
      <c r="S3716" s="38"/>
      <c r="T3716" s="38"/>
      <c r="U3716" s="38"/>
      <c r="V3716" s="38"/>
      <c r="W3716" s="38"/>
      <c r="X3716" s="39"/>
      <c r="Y3716" s="38"/>
      <c r="Z3716" s="38"/>
      <c r="AA3716" s="38"/>
      <c r="AB3716" s="38"/>
      <c r="AC3716" s="38"/>
      <c r="AD3716" s="38"/>
      <c r="AE3716" s="38"/>
      <c r="AF3716" s="37"/>
      <c r="AG3716" s="38"/>
      <c r="AH3716" s="39"/>
      <c r="AI3716" s="8">
        <f t="shared" si="188"/>
        <v>0</v>
      </c>
      <c r="AJ3716" s="9">
        <f t="shared" si="190"/>
        <v>0</v>
      </c>
      <c r="AK3716" s="10">
        <f t="shared" si="189"/>
        <v>0</v>
      </c>
    </row>
    <row r="3717" spans="1:37">
      <c r="A3717" t="s">
        <v>6100</v>
      </c>
      <c r="B3717" t="s">
        <v>6100</v>
      </c>
      <c r="C3717" t="s">
        <v>53</v>
      </c>
      <c r="D3717">
        <v>95531</v>
      </c>
      <c r="E3717" s="7">
        <v>6767</v>
      </c>
      <c r="F3717" t="s">
        <v>10564</v>
      </c>
      <c r="G3717" t="s">
        <v>10565</v>
      </c>
      <c r="H3717">
        <v>50.591163000000002</v>
      </c>
      <c r="I3717">
        <v>5.5369788</v>
      </c>
      <c r="J3717">
        <v>4102</v>
      </c>
      <c r="K3717" t="s">
        <v>3007</v>
      </c>
      <c r="L3717" t="s">
        <v>10566</v>
      </c>
      <c r="M3717" t="s">
        <v>58</v>
      </c>
      <c r="N3717" t="s">
        <v>65</v>
      </c>
      <c r="O3717" t="s">
        <v>60</v>
      </c>
      <c r="P3717" s="40"/>
      <c r="Q3717" s="41"/>
      <c r="R3717" s="41"/>
      <c r="S3717" s="41"/>
      <c r="T3717" s="41"/>
      <c r="U3717" s="41"/>
      <c r="V3717" s="41"/>
      <c r="W3717" s="41"/>
      <c r="X3717" s="42"/>
      <c r="Y3717" s="41"/>
      <c r="Z3717" s="41"/>
      <c r="AA3717" s="41"/>
      <c r="AB3717" s="41"/>
      <c r="AC3717" s="41"/>
      <c r="AD3717" s="41"/>
      <c r="AE3717" s="41"/>
      <c r="AF3717" s="40"/>
      <c r="AG3717" s="41"/>
      <c r="AH3717" s="42"/>
      <c r="AI3717" s="11">
        <f t="shared" si="188"/>
        <v>0</v>
      </c>
      <c r="AJ3717" s="12">
        <f t="shared" si="190"/>
        <v>0</v>
      </c>
      <c r="AK3717" s="13">
        <f t="shared" si="189"/>
        <v>0</v>
      </c>
    </row>
    <row r="3718" spans="1:37">
      <c r="A3718" t="s">
        <v>639</v>
      </c>
      <c r="B3718" t="s">
        <v>639</v>
      </c>
      <c r="C3718" t="s">
        <v>53</v>
      </c>
      <c r="D3718">
        <v>5136</v>
      </c>
      <c r="E3718" s="7">
        <v>6772</v>
      </c>
      <c r="F3718" t="s">
        <v>10567</v>
      </c>
      <c r="G3718" t="s">
        <v>10568</v>
      </c>
      <c r="H3718">
        <v>50.601843700000003</v>
      </c>
      <c r="I3718">
        <v>4.3454509000000003</v>
      </c>
      <c r="J3718">
        <v>1400</v>
      </c>
      <c r="K3718" t="s">
        <v>10569</v>
      </c>
      <c r="L3718" t="s">
        <v>10570</v>
      </c>
      <c r="M3718" t="s">
        <v>58</v>
      </c>
      <c r="N3718" t="s">
        <v>59</v>
      </c>
      <c r="O3718" t="s">
        <v>158</v>
      </c>
      <c r="P3718" s="37"/>
      <c r="Q3718" s="38"/>
      <c r="R3718" s="38"/>
      <c r="S3718" s="38"/>
      <c r="T3718" s="38"/>
      <c r="U3718" s="38"/>
      <c r="V3718" s="38"/>
      <c r="W3718" s="38"/>
      <c r="X3718" s="39"/>
      <c r="Y3718" s="38"/>
      <c r="Z3718" s="38"/>
      <c r="AA3718" s="38"/>
      <c r="AB3718" s="38"/>
      <c r="AC3718" s="38"/>
      <c r="AD3718" s="38"/>
      <c r="AE3718" s="38"/>
      <c r="AF3718" s="37"/>
      <c r="AG3718" s="38"/>
      <c r="AH3718" s="39"/>
      <c r="AI3718" s="8">
        <f t="shared" si="188"/>
        <v>0</v>
      </c>
      <c r="AJ3718" s="9">
        <f t="shared" si="190"/>
        <v>0</v>
      </c>
      <c r="AK3718" s="10">
        <f t="shared" si="189"/>
        <v>0</v>
      </c>
    </row>
    <row r="3719" spans="1:37">
      <c r="A3719" t="s">
        <v>639</v>
      </c>
      <c r="B3719" t="s">
        <v>639</v>
      </c>
      <c r="C3719" t="s">
        <v>53</v>
      </c>
      <c r="D3719">
        <v>5135</v>
      </c>
      <c r="E3719" s="7">
        <v>6773</v>
      </c>
      <c r="F3719" t="s">
        <v>10571</v>
      </c>
      <c r="G3719" t="s">
        <v>10572</v>
      </c>
      <c r="H3719">
        <v>50.700350899999997</v>
      </c>
      <c r="I3719">
        <v>4.1559474999999999</v>
      </c>
      <c r="J3719">
        <v>1480</v>
      </c>
      <c r="K3719" t="s">
        <v>10573</v>
      </c>
      <c r="L3719" t="s">
        <v>10574</v>
      </c>
      <c r="M3719" t="s">
        <v>58</v>
      </c>
      <c r="N3719" t="s">
        <v>59</v>
      </c>
      <c r="O3719" t="s">
        <v>60</v>
      </c>
      <c r="P3719" s="40"/>
      <c r="Q3719" s="41"/>
      <c r="R3719" s="41"/>
      <c r="S3719" s="41"/>
      <c r="T3719" s="41"/>
      <c r="U3719" s="41"/>
      <c r="V3719" s="41"/>
      <c r="W3719" s="41"/>
      <c r="X3719" s="42"/>
      <c r="Y3719" s="41"/>
      <c r="Z3719" s="41"/>
      <c r="AA3719" s="41"/>
      <c r="AB3719" s="41"/>
      <c r="AC3719" s="41"/>
      <c r="AD3719" s="41"/>
      <c r="AE3719" s="41"/>
      <c r="AF3719" s="40"/>
      <c r="AG3719" s="41"/>
      <c r="AH3719" s="42"/>
      <c r="AI3719" s="11">
        <f t="shared" si="188"/>
        <v>0</v>
      </c>
      <c r="AJ3719" s="12">
        <f t="shared" si="190"/>
        <v>0</v>
      </c>
      <c r="AK3719" s="13">
        <f t="shared" si="189"/>
        <v>0</v>
      </c>
    </row>
    <row r="3720" spans="1:37">
      <c r="A3720" t="s">
        <v>2590</v>
      </c>
      <c r="B3720" t="s">
        <v>2590</v>
      </c>
      <c r="C3720" t="s">
        <v>53</v>
      </c>
      <c r="D3720">
        <v>1353</v>
      </c>
      <c r="E3720" s="7">
        <v>6778</v>
      </c>
      <c r="F3720" t="s">
        <v>4539</v>
      </c>
      <c r="G3720" t="s">
        <v>10575</v>
      </c>
      <c r="H3720">
        <v>50.748318900000001</v>
      </c>
      <c r="I3720">
        <v>3.1965838999999998</v>
      </c>
      <c r="J3720">
        <v>7700</v>
      </c>
      <c r="K3720" t="s">
        <v>4541</v>
      </c>
      <c r="L3720" t="s">
        <v>4542</v>
      </c>
      <c r="M3720" t="s">
        <v>58</v>
      </c>
      <c r="N3720" t="s">
        <v>65</v>
      </c>
      <c r="O3720" t="s">
        <v>60</v>
      </c>
      <c r="P3720" s="37"/>
      <c r="Q3720" s="38"/>
      <c r="R3720" s="38"/>
      <c r="S3720" s="38"/>
      <c r="T3720" s="38"/>
      <c r="U3720" s="38"/>
      <c r="V3720" s="38"/>
      <c r="W3720" s="38"/>
      <c r="X3720" s="39"/>
      <c r="Y3720" s="38"/>
      <c r="Z3720" s="38"/>
      <c r="AA3720" s="38"/>
      <c r="AB3720" s="38"/>
      <c r="AC3720" s="38"/>
      <c r="AD3720" s="38"/>
      <c r="AE3720" s="38"/>
      <c r="AF3720" s="37"/>
      <c r="AG3720" s="38"/>
      <c r="AH3720" s="39"/>
      <c r="AI3720" s="8">
        <f t="shared" si="188"/>
        <v>0</v>
      </c>
      <c r="AJ3720" s="9">
        <f t="shared" si="190"/>
        <v>0</v>
      </c>
      <c r="AK3720" s="10">
        <f t="shared" si="189"/>
        <v>0</v>
      </c>
    </row>
    <row r="3721" spans="1:37">
      <c r="A3721" t="s">
        <v>2832</v>
      </c>
      <c r="B3721" t="s">
        <v>2832</v>
      </c>
      <c r="C3721" t="s">
        <v>120</v>
      </c>
      <c r="D3721">
        <v>946</v>
      </c>
      <c r="E3721" s="7">
        <v>6790</v>
      </c>
      <c r="F3721" t="s">
        <v>3239</v>
      </c>
      <c r="G3721" t="s">
        <v>10576</v>
      </c>
      <c r="H3721">
        <v>50.427008700000002</v>
      </c>
      <c r="I3721">
        <v>4.4707834000000002</v>
      </c>
      <c r="J3721">
        <v>6060</v>
      </c>
      <c r="K3721" t="s">
        <v>3241</v>
      </c>
      <c r="L3721" t="s">
        <v>3242</v>
      </c>
      <c r="M3721" t="s">
        <v>58</v>
      </c>
      <c r="N3721" t="s">
        <v>207</v>
      </c>
      <c r="O3721" t="s">
        <v>60</v>
      </c>
      <c r="P3721" s="40"/>
      <c r="Q3721" s="41"/>
      <c r="R3721" s="41"/>
      <c r="S3721" s="41"/>
      <c r="T3721" s="41"/>
      <c r="U3721" s="41"/>
      <c r="V3721" s="41"/>
      <c r="W3721" s="41"/>
      <c r="X3721" s="42"/>
      <c r="Y3721" s="41"/>
      <c r="Z3721" s="41"/>
      <c r="AA3721" s="41"/>
      <c r="AB3721" s="41"/>
      <c r="AC3721" s="41"/>
      <c r="AD3721" s="41"/>
      <c r="AE3721" s="41"/>
      <c r="AF3721" s="40"/>
      <c r="AG3721" s="41"/>
      <c r="AH3721" s="42"/>
      <c r="AI3721" s="11">
        <f t="shared" si="188"/>
        <v>0</v>
      </c>
      <c r="AJ3721" s="12">
        <f t="shared" si="190"/>
        <v>0</v>
      </c>
      <c r="AK3721" s="13">
        <f t="shared" si="189"/>
        <v>0</v>
      </c>
    </row>
    <row r="3722" spans="1:37">
      <c r="A3722" t="s">
        <v>639</v>
      </c>
      <c r="B3722" t="s">
        <v>639</v>
      </c>
      <c r="C3722" t="s">
        <v>120</v>
      </c>
      <c r="D3722">
        <v>95527</v>
      </c>
      <c r="E3722" s="7">
        <v>6817</v>
      </c>
      <c r="F3722" t="s">
        <v>2536</v>
      </c>
      <c r="G3722" t="s">
        <v>10577</v>
      </c>
      <c r="H3722">
        <v>50.668044899999998</v>
      </c>
      <c r="I3722">
        <v>4.5605479999999998</v>
      </c>
      <c r="J3722">
        <v>1340</v>
      </c>
      <c r="K3722" t="s">
        <v>2538</v>
      </c>
      <c r="L3722" t="s">
        <v>2539</v>
      </c>
      <c r="M3722" t="s">
        <v>212</v>
      </c>
      <c r="N3722" t="s">
        <v>218</v>
      </c>
      <c r="O3722" t="s">
        <v>60</v>
      </c>
      <c r="P3722" s="37"/>
      <c r="Q3722" s="38"/>
      <c r="R3722" s="38"/>
      <c r="S3722" s="38"/>
      <c r="T3722" s="38"/>
      <c r="U3722" s="38"/>
      <c r="V3722" s="38"/>
      <c r="W3722" s="38"/>
      <c r="X3722" s="39"/>
      <c r="Y3722" s="38"/>
      <c r="Z3722" s="38"/>
      <c r="AA3722" s="38"/>
      <c r="AB3722" s="38"/>
      <c r="AC3722" s="38"/>
      <c r="AD3722" s="38"/>
      <c r="AE3722" s="38"/>
      <c r="AF3722" s="37"/>
      <c r="AG3722" s="38"/>
      <c r="AH3722" s="39"/>
      <c r="AI3722" s="8">
        <f t="shared" si="188"/>
        <v>0</v>
      </c>
      <c r="AJ3722" s="9">
        <f t="shared" si="190"/>
        <v>0</v>
      </c>
      <c r="AK3722" s="10">
        <f t="shared" si="189"/>
        <v>0</v>
      </c>
    </row>
    <row r="3723" spans="1:37">
      <c r="A3723" t="s">
        <v>2811</v>
      </c>
      <c r="B3723" t="s">
        <v>2811</v>
      </c>
      <c r="C3723" t="s">
        <v>120</v>
      </c>
      <c r="D3723">
        <v>1427</v>
      </c>
      <c r="E3723" s="7">
        <v>6918</v>
      </c>
      <c r="F3723" t="s">
        <v>4768</v>
      </c>
      <c r="G3723" t="s">
        <v>9906</v>
      </c>
      <c r="H3723">
        <v>50.477714599999999</v>
      </c>
      <c r="I3723">
        <v>4.2152476999999999</v>
      </c>
      <c r="J3723">
        <v>7100</v>
      </c>
      <c r="K3723" t="s">
        <v>4770</v>
      </c>
      <c r="L3723" t="s">
        <v>4771</v>
      </c>
      <c r="M3723" t="s">
        <v>212</v>
      </c>
      <c r="N3723" t="s">
        <v>218</v>
      </c>
      <c r="O3723" t="s">
        <v>60</v>
      </c>
      <c r="P3723" s="40"/>
      <c r="Q3723" s="41"/>
      <c r="R3723" s="41"/>
      <c r="S3723" s="41"/>
      <c r="T3723" s="41"/>
      <c r="U3723" s="41"/>
      <c r="V3723" s="41"/>
      <c r="W3723" s="41"/>
      <c r="X3723" s="42"/>
      <c r="Y3723" s="41"/>
      <c r="Z3723" s="41"/>
      <c r="AA3723" s="41"/>
      <c r="AB3723" s="41"/>
      <c r="AC3723" s="41"/>
      <c r="AD3723" s="41"/>
      <c r="AE3723" s="41"/>
      <c r="AF3723" s="40"/>
      <c r="AG3723" s="41"/>
      <c r="AH3723" s="42"/>
      <c r="AI3723" s="11">
        <f t="shared" si="188"/>
        <v>0</v>
      </c>
      <c r="AJ3723" s="12">
        <f t="shared" si="190"/>
        <v>0</v>
      </c>
      <c r="AK3723" s="13">
        <f t="shared" si="189"/>
        <v>0</v>
      </c>
    </row>
    <row r="3724" spans="1:37">
      <c r="A3724" t="s">
        <v>2811</v>
      </c>
      <c r="B3724" t="s">
        <v>2811</v>
      </c>
      <c r="C3724" t="s">
        <v>120</v>
      </c>
      <c r="D3724">
        <v>1427</v>
      </c>
      <c r="E3724" s="7">
        <v>6919</v>
      </c>
      <c r="F3724" t="s">
        <v>4768</v>
      </c>
      <c r="G3724" t="s">
        <v>10578</v>
      </c>
      <c r="H3724">
        <v>50.477916700000002</v>
      </c>
      <c r="I3724">
        <v>4.2076026999999998</v>
      </c>
      <c r="J3724">
        <v>7100</v>
      </c>
      <c r="K3724" t="s">
        <v>4770</v>
      </c>
      <c r="L3724" t="s">
        <v>4771</v>
      </c>
      <c r="M3724" t="s">
        <v>212</v>
      </c>
      <c r="N3724" t="s">
        <v>218</v>
      </c>
      <c r="O3724" t="s">
        <v>158</v>
      </c>
      <c r="P3724" s="37"/>
      <c r="Q3724" s="38"/>
      <c r="R3724" s="38"/>
      <c r="S3724" s="38"/>
      <c r="T3724" s="38"/>
      <c r="U3724" s="38"/>
      <c r="V3724" s="38"/>
      <c r="W3724" s="38"/>
      <c r="X3724" s="39"/>
      <c r="Y3724" s="38"/>
      <c r="Z3724" s="38"/>
      <c r="AA3724" s="38"/>
      <c r="AB3724" s="38"/>
      <c r="AC3724" s="38"/>
      <c r="AD3724" s="38"/>
      <c r="AE3724" s="38"/>
      <c r="AF3724" s="37"/>
      <c r="AG3724" s="38"/>
      <c r="AH3724" s="39"/>
      <c r="AI3724" s="8">
        <f t="shared" si="188"/>
        <v>0</v>
      </c>
      <c r="AJ3724" s="9">
        <f t="shared" si="190"/>
        <v>0</v>
      </c>
      <c r="AK3724" s="10">
        <f t="shared" si="189"/>
        <v>0</v>
      </c>
    </row>
    <row r="3725" spans="1:37">
      <c r="A3725" t="s">
        <v>6100</v>
      </c>
      <c r="B3725" t="s">
        <v>6100</v>
      </c>
      <c r="C3725" t="s">
        <v>53</v>
      </c>
      <c r="D3725">
        <v>2156</v>
      </c>
      <c r="E3725" s="7">
        <v>6921</v>
      </c>
      <c r="F3725" t="s">
        <v>2336</v>
      </c>
      <c r="G3725" t="s">
        <v>10579</v>
      </c>
      <c r="H3725">
        <v>50.6346682</v>
      </c>
      <c r="I3725">
        <v>5.7392364999999996</v>
      </c>
      <c r="J3725">
        <v>4630</v>
      </c>
      <c r="K3725" t="s">
        <v>7215</v>
      </c>
      <c r="L3725" t="s">
        <v>7216</v>
      </c>
      <c r="M3725" t="s">
        <v>58</v>
      </c>
      <c r="N3725" t="s">
        <v>59</v>
      </c>
      <c r="O3725" t="s">
        <v>60</v>
      </c>
      <c r="P3725" s="40"/>
      <c r="Q3725" s="41"/>
      <c r="R3725" s="41"/>
      <c r="S3725" s="41"/>
      <c r="T3725" s="41"/>
      <c r="U3725" s="41"/>
      <c r="V3725" s="41"/>
      <c r="W3725" s="41"/>
      <c r="X3725" s="42"/>
      <c r="Y3725" s="41"/>
      <c r="Z3725" s="41"/>
      <c r="AA3725" s="41"/>
      <c r="AB3725" s="41"/>
      <c r="AC3725" s="41"/>
      <c r="AD3725" s="41"/>
      <c r="AE3725" s="41"/>
      <c r="AF3725" s="40"/>
      <c r="AG3725" s="41"/>
      <c r="AH3725" s="42"/>
      <c r="AI3725" s="11">
        <f t="shared" si="188"/>
        <v>0</v>
      </c>
      <c r="AJ3725" s="12">
        <f t="shared" si="190"/>
        <v>0</v>
      </c>
      <c r="AK3725" s="13">
        <f t="shared" si="189"/>
        <v>0</v>
      </c>
    </row>
    <row r="3726" spans="1:37">
      <c r="A3726" t="s">
        <v>5817</v>
      </c>
      <c r="B3726" t="s">
        <v>5817</v>
      </c>
      <c r="C3726" t="s">
        <v>53</v>
      </c>
      <c r="D3726">
        <v>2389</v>
      </c>
      <c r="E3726" s="7">
        <v>6923</v>
      </c>
      <c r="F3726" t="s">
        <v>2336</v>
      </c>
      <c r="G3726" t="s">
        <v>10580</v>
      </c>
      <c r="H3726">
        <v>50.676819700000003</v>
      </c>
      <c r="I3726">
        <v>5.2090528999999997</v>
      </c>
      <c r="J3726">
        <v>4250</v>
      </c>
      <c r="K3726" t="s">
        <v>8049</v>
      </c>
      <c r="L3726" t="s">
        <v>8050</v>
      </c>
      <c r="M3726" t="s">
        <v>58</v>
      </c>
      <c r="N3726" t="s">
        <v>65</v>
      </c>
      <c r="O3726" t="s">
        <v>60</v>
      </c>
      <c r="P3726" s="37"/>
      <c r="Q3726" s="38"/>
      <c r="R3726" s="38"/>
      <c r="S3726" s="38"/>
      <c r="T3726" s="38"/>
      <c r="U3726" s="38"/>
      <c r="V3726" s="38"/>
      <c r="W3726" s="38"/>
      <c r="X3726" s="39"/>
      <c r="Y3726" s="38"/>
      <c r="Z3726" s="38"/>
      <c r="AA3726" s="38"/>
      <c r="AB3726" s="38"/>
      <c r="AC3726" s="38"/>
      <c r="AD3726" s="38"/>
      <c r="AE3726" s="38"/>
      <c r="AF3726" s="37"/>
      <c r="AG3726" s="38"/>
      <c r="AH3726" s="39"/>
      <c r="AI3726" s="8">
        <f t="shared" si="188"/>
        <v>0</v>
      </c>
      <c r="AJ3726" s="9">
        <f t="shared" si="190"/>
        <v>0</v>
      </c>
      <c r="AK3726" s="10">
        <f t="shared" si="189"/>
        <v>0</v>
      </c>
    </row>
    <row r="3727" spans="1:37">
      <c r="A3727" t="s">
        <v>8192</v>
      </c>
      <c r="B3727" t="s">
        <v>8192</v>
      </c>
      <c r="C3727" t="s">
        <v>53</v>
      </c>
      <c r="D3727">
        <v>2478</v>
      </c>
      <c r="E3727" s="7">
        <v>6925</v>
      </c>
      <c r="F3727" t="s">
        <v>8270</v>
      </c>
      <c r="G3727" t="s">
        <v>10581</v>
      </c>
      <c r="H3727">
        <v>49.739264300000002</v>
      </c>
      <c r="I3727">
        <v>5.7183738999999996</v>
      </c>
      <c r="J3727">
        <v>6717</v>
      </c>
      <c r="K3727" t="s">
        <v>8272</v>
      </c>
      <c r="L3727" t="s">
        <v>8273</v>
      </c>
      <c r="M3727" t="s">
        <v>58</v>
      </c>
      <c r="N3727" t="s">
        <v>59</v>
      </c>
      <c r="O3727" t="s">
        <v>60</v>
      </c>
      <c r="P3727" s="40"/>
      <c r="Q3727" s="41"/>
      <c r="R3727" s="41"/>
      <c r="S3727" s="41"/>
      <c r="T3727" s="41"/>
      <c r="U3727" s="41"/>
      <c r="V3727" s="41"/>
      <c r="W3727" s="41"/>
      <c r="X3727" s="42"/>
      <c r="Y3727" s="41"/>
      <c r="Z3727" s="41"/>
      <c r="AA3727" s="41"/>
      <c r="AB3727" s="41"/>
      <c r="AC3727" s="41"/>
      <c r="AD3727" s="41"/>
      <c r="AE3727" s="41"/>
      <c r="AF3727" s="40"/>
      <c r="AG3727" s="41"/>
      <c r="AH3727" s="42"/>
      <c r="AI3727" s="11">
        <f t="shared" si="188"/>
        <v>0</v>
      </c>
      <c r="AJ3727" s="12">
        <f t="shared" si="190"/>
        <v>0</v>
      </c>
      <c r="AK3727" s="13">
        <f t="shared" si="189"/>
        <v>0</v>
      </c>
    </row>
    <row r="3728" spans="1:37">
      <c r="A3728" t="s">
        <v>3592</v>
      </c>
      <c r="B3728" t="s">
        <v>3592</v>
      </c>
      <c r="C3728" t="s">
        <v>120</v>
      </c>
      <c r="D3728">
        <v>2957</v>
      </c>
      <c r="E3728" s="7">
        <v>6927</v>
      </c>
      <c r="F3728" t="s">
        <v>9792</v>
      </c>
      <c r="G3728" t="s">
        <v>10582</v>
      </c>
      <c r="H3728">
        <v>50.456801400000003</v>
      </c>
      <c r="I3728">
        <v>4.8390317999999999</v>
      </c>
      <c r="J3728">
        <v>5000</v>
      </c>
      <c r="K3728" t="s">
        <v>9794</v>
      </c>
      <c r="L3728" t="s">
        <v>9795</v>
      </c>
      <c r="M3728" t="s">
        <v>58</v>
      </c>
      <c r="N3728" t="s">
        <v>65</v>
      </c>
      <c r="O3728" t="s">
        <v>158</v>
      </c>
      <c r="P3728" s="37"/>
      <c r="Q3728" s="38"/>
      <c r="R3728" s="38"/>
      <c r="S3728" s="38"/>
      <c r="T3728" s="38"/>
      <c r="U3728" s="38"/>
      <c r="V3728" s="38"/>
      <c r="W3728" s="38"/>
      <c r="X3728" s="39"/>
      <c r="Y3728" s="38"/>
      <c r="Z3728" s="38"/>
      <c r="AA3728" s="38"/>
      <c r="AB3728" s="38"/>
      <c r="AC3728" s="38"/>
      <c r="AD3728" s="38"/>
      <c r="AE3728" s="38"/>
      <c r="AF3728" s="37"/>
      <c r="AG3728" s="38"/>
      <c r="AH3728" s="39"/>
      <c r="AI3728" s="8">
        <f t="shared" si="188"/>
        <v>0</v>
      </c>
      <c r="AJ3728" s="9">
        <f t="shared" si="190"/>
        <v>0</v>
      </c>
      <c r="AK3728" s="10">
        <f t="shared" si="189"/>
        <v>0</v>
      </c>
    </row>
    <row r="3729" spans="1:37">
      <c r="A3729" t="s">
        <v>6100</v>
      </c>
      <c r="B3729" t="s">
        <v>6100</v>
      </c>
      <c r="C3729" t="s">
        <v>53</v>
      </c>
      <c r="D3729">
        <v>1887</v>
      </c>
      <c r="E3729" s="7">
        <v>6928</v>
      </c>
      <c r="F3729" t="s">
        <v>6450</v>
      </c>
      <c r="G3729" t="s">
        <v>10583</v>
      </c>
      <c r="H3729">
        <v>50.6651898</v>
      </c>
      <c r="I3729">
        <v>5.6293398000000003</v>
      </c>
      <c r="J3729">
        <v>4040</v>
      </c>
      <c r="K3729" t="s">
        <v>6451</v>
      </c>
      <c r="L3729" t="s">
        <v>6452</v>
      </c>
      <c r="M3729" t="s">
        <v>58</v>
      </c>
      <c r="N3729" t="s">
        <v>91</v>
      </c>
      <c r="O3729" t="s">
        <v>60</v>
      </c>
      <c r="P3729" s="40"/>
      <c r="Q3729" s="41"/>
      <c r="R3729" s="41"/>
      <c r="S3729" s="41"/>
      <c r="T3729" s="41"/>
      <c r="U3729" s="41"/>
      <c r="V3729" s="41"/>
      <c r="W3729" s="41"/>
      <c r="X3729" s="42"/>
      <c r="Y3729" s="41"/>
      <c r="Z3729" s="41"/>
      <c r="AA3729" s="41"/>
      <c r="AB3729" s="41"/>
      <c r="AC3729" s="41"/>
      <c r="AD3729" s="41"/>
      <c r="AE3729" s="41"/>
      <c r="AF3729" s="40"/>
      <c r="AG3729" s="41"/>
      <c r="AH3729" s="42"/>
      <c r="AI3729" s="11">
        <f t="shared" si="188"/>
        <v>0</v>
      </c>
      <c r="AJ3729" s="12">
        <f t="shared" si="190"/>
        <v>0</v>
      </c>
      <c r="AK3729" s="13">
        <f t="shared" si="189"/>
        <v>0</v>
      </c>
    </row>
    <row r="3730" spans="1:37">
      <c r="A3730" t="s">
        <v>2811</v>
      </c>
      <c r="B3730" t="s">
        <v>2811</v>
      </c>
      <c r="C3730" t="s">
        <v>163</v>
      </c>
      <c r="D3730">
        <v>1469</v>
      </c>
      <c r="E3730" s="7">
        <v>6945</v>
      </c>
      <c r="F3730" t="s">
        <v>4931</v>
      </c>
      <c r="G3730" t="s">
        <v>10584</v>
      </c>
      <c r="H3730">
        <v>50.564161400000003</v>
      </c>
      <c r="I3730">
        <v>4.1511281999999996</v>
      </c>
      <c r="J3730">
        <v>7190</v>
      </c>
      <c r="K3730" t="s">
        <v>4933</v>
      </c>
      <c r="L3730" t="s">
        <v>4934</v>
      </c>
      <c r="M3730" t="s">
        <v>58</v>
      </c>
      <c r="N3730" t="s">
        <v>168</v>
      </c>
      <c r="O3730" t="s">
        <v>60</v>
      </c>
      <c r="P3730" s="37"/>
      <c r="Q3730" s="38"/>
      <c r="R3730" s="38"/>
      <c r="S3730" s="38"/>
      <c r="T3730" s="38"/>
      <c r="U3730" s="38"/>
      <c r="V3730" s="38"/>
      <c r="W3730" s="38"/>
      <c r="X3730" s="39"/>
      <c r="Y3730" s="38"/>
      <c r="Z3730" s="38"/>
      <c r="AA3730" s="38"/>
      <c r="AB3730" s="38"/>
      <c r="AC3730" s="38"/>
      <c r="AD3730" s="38"/>
      <c r="AE3730" s="38"/>
      <c r="AF3730" s="37"/>
      <c r="AG3730" s="38"/>
      <c r="AH3730" s="39"/>
      <c r="AI3730" s="8">
        <f t="shared" si="188"/>
        <v>0</v>
      </c>
      <c r="AJ3730" s="9">
        <f t="shared" si="190"/>
        <v>0</v>
      </c>
      <c r="AK3730" s="10">
        <f t="shared" si="189"/>
        <v>0</v>
      </c>
    </row>
    <row r="3731" spans="1:37">
      <c r="A3731" t="s">
        <v>6100</v>
      </c>
      <c r="B3731" t="s">
        <v>6100</v>
      </c>
      <c r="C3731" t="s">
        <v>53</v>
      </c>
      <c r="D3731">
        <v>2062</v>
      </c>
      <c r="E3731" s="7">
        <v>6948</v>
      </c>
      <c r="F3731" t="s">
        <v>6915</v>
      </c>
      <c r="G3731" t="s">
        <v>10585</v>
      </c>
      <c r="H3731">
        <v>50.648980299999998</v>
      </c>
      <c r="I3731">
        <v>5.5869403000000002</v>
      </c>
      <c r="J3731">
        <v>4000</v>
      </c>
      <c r="K3731" t="s">
        <v>6917</v>
      </c>
      <c r="L3731" t="s">
        <v>6918</v>
      </c>
      <c r="M3731" t="s">
        <v>212</v>
      </c>
      <c r="N3731" t="s">
        <v>279</v>
      </c>
      <c r="O3731" t="s">
        <v>60</v>
      </c>
      <c r="P3731" s="40"/>
      <c r="Q3731" s="41"/>
      <c r="R3731" s="41"/>
      <c r="S3731" s="41"/>
      <c r="T3731" s="41"/>
      <c r="U3731" s="41"/>
      <c r="V3731" s="41"/>
      <c r="W3731" s="41"/>
      <c r="X3731" s="42"/>
      <c r="Y3731" s="41"/>
      <c r="Z3731" s="41"/>
      <c r="AA3731" s="41"/>
      <c r="AB3731" s="41"/>
      <c r="AC3731" s="41"/>
      <c r="AD3731" s="41"/>
      <c r="AE3731" s="41"/>
      <c r="AF3731" s="40"/>
      <c r="AG3731" s="41"/>
      <c r="AH3731" s="42"/>
      <c r="AI3731" s="11">
        <f t="shared" si="188"/>
        <v>0</v>
      </c>
      <c r="AJ3731" s="12">
        <f t="shared" si="190"/>
        <v>0</v>
      </c>
      <c r="AK3731" s="13">
        <f t="shared" si="189"/>
        <v>0</v>
      </c>
    </row>
    <row r="3732" spans="1:37">
      <c r="A3732" t="s">
        <v>8192</v>
      </c>
      <c r="B3732" t="s">
        <v>8192</v>
      </c>
      <c r="C3732" t="s">
        <v>182</v>
      </c>
      <c r="D3732">
        <v>2766</v>
      </c>
      <c r="E3732" s="7">
        <v>6955</v>
      </c>
      <c r="F3732" t="s">
        <v>4176</v>
      </c>
      <c r="G3732" t="s">
        <v>10586</v>
      </c>
      <c r="H3732">
        <v>49.558140600000002</v>
      </c>
      <c r="I3732">
        <v>5.6997324000000003</v>
      </c>
      <c r="J3732">
        <v>6750</v>
      </c>
      <c r="K3732" t="s">
        <v>9104</v>
      </c>
      <c r="L3732" t="s">
        <v>9105</v>
      </c>
      <c r="M3732" t="s">
        <v>212</v>
      </c>
      <c r="N3732" t="s">
        <v>218</v>
      </c>
      <c r="O3732" t="s">
        <v>60</v>
      </c>
      <c r="P3732" s="37"/>
      <c r="Q3732" s="38"/>
      <c r="R3732" s="38"/>
      <c r="S3732" s="38"/>
      <c r="T3732" s="38"/>
      <c r="U3732" s="38"/>
      <c r="V3732" s="38"/>
      <c r="W3732" s="38"/>
      <c r="X3732" s="39"/>
      <c r="Y3732" s="38"/>
      <c r="Z3732" s="38"/>
      <c r="AA3732" s="38"/>
      <c r="AB3732" s="38"/>
      <c r="AC3732" s="38"/>
      <c r="AD3732" s="38"/>
      <c r="AE3732" s="38"/>
      <c r="AF3732" s="37"/>
      <c r="AG3732" s="38"/>
      <c r="AH3732" s="39"/>
      <c r="AI3732" s="8">
        <f t="shared" ref="AI3732:AI3795" si="191">SUM(P3732:AH3732)</f>
        <v>0</v>
      </c>
      <c r="AJ3732" s="9">
        <f t="shared" si="190"/>
        <v>0</v>
      </c>
      <c r="AK3732" s="10">
        <f t="shared" ref="AK3732:AK3795" si="192">IF(AI3732&gt;0,1,0)</f>
        <v>0</v>
      </c>
    </row>
    <row r="3733" spans="1:37">
      <c r="A3733" t="s">
        <v>3592</v>
      </c>
      <c r="B3733" t="s">
        <v>3592</v>
      </c>
      <c r="C3733" t="s">
        <v>120</v>
      </c>
      <c r="D3733">
        <v>5143</v>
      </c>
      <c r="E3733" s="7">
        <v>6956</v>
      </c>
      <c r="F3733" t="s">
        <v>10587</v>
      </c>
      <c r="G3733" t="s">
        <v>9455</v>
      </c>
      <c r="H3733">
        <v>50.344296399999998</v>
      </c>
      <c r="I3733">
        <v>4.8678409</v>
      </c>
      <c r="J3733">
        <v>5530</v>
      </c>
      <c r="K3733" t="s">
        <v>9456</v>
      </c>
      <c r="L3733" t="s">
        <v>10588</v>
      </c>
      <c r="M3733" t="s">
        <v>58</v>
      </c>
      <c r="N3733" t="s">
        <v>168</v>
      </c>
      <c r="O3733" t="s">
        <v>158</v>
      </c>
      <c r="P3733" s="40"/>
      <c r="Q3733" s="41"/>
      <c r="R3733" s="41"/>
      <c r="S3733" s="41"/>
      <c r="T3733" s="41"/>
      <c r="U3733" s="41"/>
      <c r="V3733" s="41"/>
      <c r="W3733" s="41"/>
      <c r="X3733" s="42"/>
      <c r="Y3733" s="41"/>
      <c r="Z3733" s="41"/>
      <c r="AA3733" s="41"/>
      <c r="AB3733" s="41"/>
      <c r="AC3733" s="41"/>
      <c r="AD3733" s="41"/>
      <c r="AE3733" s="41"/>
      <c r="AF3733" s="40"/>
      <c r="AG3733" s="41"/>
      <c r="AH3733" s="42"/>
      <c r="AI3733" s="11">
        <f t="shared" si="191"/>
        <v>0</v>
      </c>
      <c r="AJ3733" s="12">
        <f t="shared" si="190"/>
        <v>0</v>
      </c>
      <c r="AK3733" s="13">
        <f t="shared" si="192"/>
        <v>0</v>
      </c>
    </row>
    <row r="3734" spans="1:37">
      <c r="A3734" t="s">
        <v>3592</v>
      </c>
      <c r="B3734" t="s">
        <v>3592</v>
      </c>
      <c r="C3734" t="s">
        <v>120</v>
      </c>
      <c r="D3734">
        <v>5143</v>
      </c>
      <c r="E3734" s="7">
        <v>6957</v>
      </c>
      <c r="F3734" t="s">
        <v>10587</v>
      </c>
      <c r="G3734" t="s">
        <v>9993</v>
      </c>
      <c r="H3734">
        <v>50.361908300000003</v>
      </c>
      <c r="I3734">
        <v>4.8582995999999996</v>
      </c>
      <c r="J3734">
        <v>5170</v>
      </c>
      <c r="K3734" t="s">
        <v>9456</v>
      </c>
      <c r="L3734" t="s">
        <v>10588</v>
      </c>
      <c r="M3734" t="s">
        <v>58</v>
      </c>
      <c r="N3734" t="s">
        <v>168</v>
      </c>
      <c r="O3734" t="s">
        <v>158</v>
      </c>
      <c r="P3734" s="37"/>
      <c r="Q3734" s="38"/>
      <c r="R3734" s="38"/>
      <c r="S3734" s="38"/>
      <c r="T3734" s="38"/>
      <c r="U3734" s="38"/>
      <c r="V3734" s="38"/>
      <c r="W3734" s="38"/>
      <c r="X3734" s="39"/>
      <c r="Y3734" s="38"/>
      <c r="Z3734" s="38"/>
      <c r="AA3734" s="38"/>
      <c r="AB3734" s="38"/>
      <c r="AC3734" s="38"/>
      <c r="AD3734" s="38"/>
      <c r="AE3734" s="38"/>
      <c r="AF3734" s="37"/>
      <c r="AG3734" s="38"/>
      <c r="AH3734" s="39"/>
      <c r="AI3734" s="8">
        <f t="shared" si="191"/>
        <v>0</v>
      </c>
      <c r="AJ3734" s="9">
        <f t="shared" si="190"/>
        <v>0</v>
      </c>
      <c r="AK3734" s="10">
        <f t="shared" si="192"/>
        <v>0</v>
      </c>
    </row>
    <row r="3735" spans="1:37">
      <c r="A3735" t="s">
        <v>2590</v>
      </c>
      <c r="B3735" t="s">
        <v>2590</v>
      </c>
      <c r="C3735" t="s">
        <v>120</v>
      </c>
      <c r="D3735">
        <v>1692</v>
      </c>
      <c r="E3735" s="7">
        <v>6961</v>
      </c>
      <c r="F3735" t="s">
        <v>10589</v>
      </c>
      <c r="G3735" t="s">
        <v>10590</v>
      </c>
      <c r="H3735">
        <v>50.619997599999998</v>
      </c>
      <c r="I3735">
        <v>3.3921720999999998</v>
      </c>
      <c r="J3735">
        <v>7500</v>
      </c>
      <c r="K3735" t="s">
        <v>10591</v>
      </c>
      <c r="L3735" t="s">
        <v>10592</v>
      </c>
      <c r="M3735" t="s">
        <v>212</v>
      </c>
      <c r="N3735" t="s">
        <v>218</v>
      </c>
      <c r="O3735" t="s">
        <v>60</v>
      </c>
      <c r="P3735" s="40"/>
      <c r="Q3735" s="41"/>
      <c r="R3735" s="41"/>
      <c r="S3735" s="41"/>
      <c r="T3735" s="41"/>
      <c r="U3735" s="41"/>
      <c r="V3735" s="41"/>
      <c r="W3735" s="41"/>
      <c r="X3735" s="42"/>
      <c r="Y3735" s="41"/>
      <c r="Z3735" s="41"/>
      <c r="AA3735" s="41"/>
      <c r="AB3735" s="41"/>
      <c r="AC3735" s="41"/>
      <c r="AD3735" s="41"/>
      <c r="AE3735" s="41"/>
      <c r="AF3735" s="40"/>
      <c r="AG3735" s="41"/>
      <c r="AH3735" s="42"/>
      <c r="AI3735" s="11">
        <f t="shared" si="191"/>
        <v>0</v>
      </c>
      <c r="AJ3735" s="12">
        <f t="shared" si="190"/>
        <v>0</v>
      </c>
      <c r="AK3735" s="13">
        <f t="shared" si="192"/>
        <v>0</v>
      </c>
    </row>
    <row r="3736" spans="1:37">
      <c r="A3736" t="s">
        <v>5817</v>
      </c>
      <c r="B3736" t="s">
        <v>5817</v>
      </c>
      <c r="C3736" t="s">
        <v>120</v>
      </c>
      <c r="D3736">
        <v>2417</v>
      </c>
      <c r="E3736" s="7">
        <v>6972</v>
      </c>
      <c r="F3736" t="s">
        <v>537</v>
      </c>
      <c r="G3736" t="s">
        <v>8135</v>
      </c>
      <c r="H3736">
        <v>50.689781799999999</v>
      </c>
      <c r="I3736">
        <v>5.2454368000000002</v>
      </c>
      <c r="J3736">
        <v>4300</v>
      </c>
      <c r="K3736" t="s">
        <v>8156</v>
      </c>
      <c r="L3736" t="s">
        <v>8158</v>
      </c>
      <c r="M3736" t="s">
        <v>58</v>
      </c>
      <c r="N3736" t="s">
        <v>207</v>
      </c>
      <c r="O3736" t="s">
        <v>60</v>
      </c>
      <c r="P3736" s="37"/>
      <c r="Q3736" s="38"/>
      <c r="R3736" s="38"/>
      <c r="S3736" s="38"/>
      <c r="T3736" s="38"/>
      <c r="U3736" s="38"/>
      <c r="V3736" s="38"/>
      <c r="W3736" s="38"/>
      <c r="X3736" s="39"/>
      <c r="Y3736" s="38"/>
      <c r="Z3736" s="38"/>
      <c r="AA3736" s="38"/>
      <c r="AB3736" s="38"/>
      <c r="AC3736" s="38"/>
      <c r="AD3736" s="38"/>
      <c r="AE3736" s="38"/>
      <c r="AF3736" s="37"/>
      <c r="AG3736" s="38"/>
      <c r="AH3736" s="39"/>
      <c r="AI3736" s="8">
        <f t="shared" si="191"/>
        <v>0</v>
      </c>
      <c r="AJ3736" s="9">
        <f t="shared" si="190"/>
        <v>0</v>
      </c>
      <c r="AK3736" s="10">
        <f t="shared" si="192"/>
        <v>0</v>
      </c>
    </row>
    <row r="3737" spans="1:37">
      <c r="A3737" t="s">
        <v>7475</v>
      </c>
      <c r="B3737" t="s">
        <v>7475</v>
      </c>
      <c r="C3737" t="s">
        <v>120</v>
      </c>
      <c r="D3737">
        <v>2248</v>
      </c>
      <c r="E3737" s="7">
        <v>6975</v>
      </c>
      <c r="F3737" t="s">
        <v>202</v>
      </c>
      <c r="G3737" t="s">
        <v>7566</v>
      </c>
      <c r="H3737">
        <v>50.64358</v>
      </c>
      <c r="I3737">
        <v>5.7968279999999996</v>
      </c>
      <c r="J3737">
        <v>4650</v>
      </c>
      <c r="K3737" t="s">
        <v>7567</v>
      </c>
      <c r="L3737" t="s">
        <v>7568</v>
      </c>
      <c r="M3737" t="s">
        <v>58</v>
      </c>
      <c r="N3737" t="s">
        <v>207</v>
      </c>
      <c r="O3737" t="s">
        <v>158</v>
      </c>
      <c r="P3737" s="40"/>
      <c r="Q3737" s="41"/>
      <c r="R3737" s="41"/>
      <c r="S3737" s="41"/>
      <c r="T3737" s="41"/>
      <c r="U3737" s="41"/>
      <c r="V3737" s="41"/>
      <c r="W3737" s="41"/>
      <c r="X3737" s="42"/>
      <c r="Y3737" s="41"/>
      <c r="Z3737" s="41"/>
      <c r="AA3737" s="41"/>
      <c r="AB3737" s="41"/>
      <c r="AC3737" s="41"/>
      <c r="AD3737" s="41"/>
      <c r="AE3737" s="41"/>
      <c r="AF3737" s="40"/>
      <c r="AG3737" s="41"/>
      <c r="AH3737" s="42"/>
      <c r="AI3737" s="11">
        <f t="shared" si="191"/>
        <v>0</v>
      </c>
      <c r="AJ3737" s="12">
        <f t="shared" si="190"/>
        <v>0</v>
      </c>
      <c r="AK3737" s="13">
        <f t="shared" si="192"/>
        <v>0</v>
      </c>
    </row>
    <row r="3738" spans="1:37">
      <c r="A3738" t="s">
        <v>3592</v>
      </c>
      <c r="B3738" t="s">
        <v>3592</v>
      </c>
      <c r="C3738" t="s">
        <v>120</v>
      </c>
      <c r="D3738">
        <v>2809</v>
      </c>
      <c r="E3738" s="7">
        <v>6981</v>
      </c>
      <c r="F3738" t="s">
        <v>9261</v>
      </c>
      <c r="G3738" t="s">
        <v>9256</v>
      </c>
      <c r="H3738">
        <v>50.294389500000001</v>
      </c>
      <c r="I3738">
        <v>5.1059188999999998</v>
      </c>
      <c r="J3738">
        <v>5590</v>
      </c>
      <c r="K3738" t="s">
        <v>9262</v>
      </c>
      <c r="L3738" t="s">
        <v>9263</v>
      </c>
      <c r="M3738" t="s">
        <v>58</v>
      </c>
      <c r="N3738" t="s">
        <v>207</v>
      </c>
      <c r="O3738" t="s">
        <v>158</v>
      </c>
      <c r="P3738" s="37"/>
      <c r="Q3738" s="38"/>
      <c r="R3738" s="38"/>
      <c r="S3738" s="38"/>
      <c r="T3738" s="38"/>
      <c r="U3738" s="38"/>
      <c r="V3738" s="38"/>
      <c r="W3738" s="38"/>
      <c r="X3738" s="39"/>
      <c r="Y3738" s="38"/>
      <c r="Z3738" s="38"/>
      <c r="AA3738" s="38"/>
      <c r="AB3738" s="38"/>
      <c r="AC3738" s="38"/>
      <c r="AD3738" s="38"/>
      <c r="AE3738" s="38"/>
      <c r="AF3738" s="37"/>
      <c r="AG3738" s="38"/>
      <c r="AH3738" s="39"/>
      <c r="AI3738" s="8">
        <f t="shared" si="191"/>
        <v>0</v>
      </c>
      <c r="AJ3738" s="9">
        <f t="shared" si="190"/>
        <v>0</v>
      </c>
      <c r="AK3738" s="10">
        <f t="shared" si="192"/>
        <v>0</v>
      </c>
    </row>
    <row r="3739" spans="1:37">
      <c r="A3739" t="s">
        <v>2590</v>
      </c>
      <c r="B3739" t="s">
        <v>2590</v>
      </c>
      <c r="C3739" t="s">
        <v>120</v>
      </c>
      <c r="D3739">
        <v>779</v>
      </c>
      <c r="E3739" s="7">
        <v>6987</v>
      </c>
      <c r="F3739" t="s">
        <v>2639</v>
      </c>
      <c r="G3739" t="s">
        <v>2640</v>
      </c>
      <c r="H3739">
        <v>50.630653600000002</v>
      </c>
      <c r="I3739">
        <v>3.7734211000000002</v>
      </c>
      <c r="J3739">
        <v>7800</v>
      </c>
      <c r="K3739" t="s">
        <v>2641</v>
      </c>
      <c r="L3739" t="s">
        <v>2642</v>
      </c>
      <c r="M3739" t="s">
        <v>58</v>
      </c>
      <c r="N3739" t="s">
        <v>207</v>
      </c>
      <c r="O3739" t="s">
        <v>60</v>
      </c>
      <c r="P3739" s="40"/>
      <c r="Q3739" s="41"/>
      <c r="R3739" s="41"/>
      <c r="S3739" s="41"/>
      <c r="T3739" s="41"/>
      <c r="U3739" s="41"/>
      <c r="V3739" s="41"/>
      <c r="W3739" s="41"/>
      <c r="X3739" s="42"/>
      <c r="Y3739" s="41"/>
      <c r="Z3739" s="41"/>
      <c r="AA3739" s="41"/>
      <c r="AB3739" s="41"/>
      <c r="AC3739" s="41"/>
      <c r="AD3739" s="41"/>
      <c r="AE3739" s="41"/>
      <c r="AF3739" s="40"/>
      <c r="AG3739" s="41"/>
      <c r="AH3739" s="42"/>
      <c r="AI3739" s="11">
        <f t="shared" si="191"/>
        <v>0</v>
      </c>
      <c r="AJ3739" s="12">
        <f t="shared" si="190"/>
        <v>0</v>
      </c>
      <c r="AK3739" s="13">
        <f t="shared" si="192"/>
        <v>0</v>
      </c>
    </row>
    <row r="3740" spans="1:37">
      <c r="A3740" t="s">
        <v>2590</v>
      </c>
      <c r="B3740" t="s">
        <v>2590</v>
      </c>
      <c r="C3740" t="s">
        <v>120</v>
      </c>
      <c r="D3740">
        <v>1312</v>
      </c>
      <c r="E3740" s="7">
        <v>6988</v>
      </c>
      <c r="F3740" t="s">
        <v>4396</v>
      </c>
      <c r="G3740" t="s">
        <v>4362</v>
      </c>
      <c r="H3740">
        <v>50.772906200000001</v>
      </c>
      <c r="I3740">
        <v>3.0057578999999999</v>
      </c>
      <c r="J3740">
        <v>7780</v>
      </c>
      <c r="K3740" t="s">
        <v>4397</v>
      </c>
      <c r="L3740" t="s">
        <v>4398</v>
      </c>
      <c r="M3740" t="s">
        <v>58</v>
      </c>
      <c r="N3740" t="s">
        <v>207</v>
      </c>
      <c r="O3740" t="s">
        <v>158</v>
      </c>
      <c r="P3740" s="37"/>
      <c r="Q3740" s="38"/>
      <c r="R3740" s="38"/>
      <c r="S3740" s="38"/>
      <c r="T3740" s="38"/>
      <c r="U3740" s="38"/>
      <c r="V3740" s="38"/>
      <c r="W3740" s="38"/>
      <c r="X3740" s="39"/>
      <c r="Y3740" s="38"/>
      <c r="Z3740" s="38"/>
      <c r="AA3740" s="38"/>
      <c r="AB3740" s="38"/>
      <c r="AC3740" s="38"/>
      <c r="AD3740" s="38"/>
      <c r="AE3740" s="38"/>
      <c r="AF3740" s="37"/>
      <c r="AG3740" s="38"/>
      <c r="AH3740" s="39"/>
      <c r="AI3740" s="8">
        <f t="shared" si="191"/>
        <v>0</v>
      </c>
      <c r="AJ3740" s="9">
        <f t="shared" si="190"/>
        <v>0</v>
      </c>
      <c r="AK3740" s="10">
        <f t="shared" si="192"/>
        <v>0</v>
      </c>
    </row>
    <row r="3741" spans="1:37">
      <c r="A3741" t="s">
        <v>2590</v>
      </c>
      <c r="B3741" t="s">
        <v>2590</v>
      </c>
      <c r="C3741" t="s">
        <v>120</v>
      </c>
      <c r="D3741">
        <v>1312</v>
      </c>
      <c r="E3741" s="7">
        <v>6989</v>
      </c>
      <c r="F3741" t="s">
        <v>4396</v>
      </c>
      <c r="G3741" t="s">
        <v>4399</v>
      </c>
      <c r="H3741">
        <v>50.706122899999997</v>
      </c>
      <c r="I3741">
        <v>2.8887746999999999</v>
      </c>
      <c r="J3741">
        <v>7783</v>
      </c>
      <c r="K3741" t="s">
        <v>4397</v>
      </c>
      <c r="L3741" t="s">
        <v>4398</v>
      </c>
      <c r="M3741" t="s">
        <v>58</v>
      </c>
      <c r="N3741" t="s">
        <v>207</v>
      </c>
      <c r="O3741" t="s">
        <v>60</v>
      </c>
      <c r="P3741" s="40"/>
      <c r="Q3741" s="41"/>
      <c r="R3741" s="41"/>
      <c r="S3741" s="41"/>
      <c r="T3741" s="41"/>
      <c r="U3741" s="41"/>
      <c r="V3741" s="41"/>
      <c r="W3741" s="41"/>
      <c r="X3741" s="42"/>
      <c r="Y3741" s="41"/>
      <c r="Z3741" s="41"/>
      <c r="AA3741" s="41"/>
      <c r="AB3741" s="41"/>
      <c r="AC3741" s="41"/>
      <c r="AD3741" s="41"/>
      <c r="AE3741" s="41"/>
      <c r="AF3741" s="40"/>
      <c r="AG3741" s="41"/>
      <c r="AH3741" s="42"/>
      <c r="AI3741" s="11">
        <f t="shared" si="191"/>
        <v>0</v>
      </c>
      <c r="AJ3741" s="12">
        <f t="shared" si="190"/>
        <v>0</v>
      </c>
      <c r="AK3741" s="13">
        <f t="shared" si="192"/>
        <v>0</v>
      </c>
    </row>
    <row r="3742" spans="1:37">
      <c r="A3742" t="s">
        <v>2811</v>
      </c>
      <c r="B3742" t="s">
        <v>2811</v>
      </c>
      <c r="C3742" t="s">
        <v>120</v>
      </c>
      <c r="D3742">
        <v>1251</v>
      </c>
      <c r="E3742" s="7">
        <v>6992</v>
      </c>
      <c r="F3742" t="s">
        <v>4080</v>
      </c>
      <c r="G3742" t="s">
        <v>4192</v>
      </c>
      <c r="H3742">
        <v>50.406757300000002</v>
      </c>
      <c r="I3742">
        <v>3.6830189</v>
      </c>
      <c r="J3742">
        <v>7380</v>
      </c>
      <c r="K3742" t="s">
        <v>4082</v>
      </c>
      <c r="L3742" t="s">
        <v>4083</v>
      </c>
      <c r="M3742" t="s">
        <v>58</v>
      </c>
      <c r="N3742" t="s">
        <v>207</v>
      </c>
      <c r="O3742" t="s">
        <v>60</v>
      </c>
      <c r="P3742" s="37"/>
      <c r="Q3742" s="38"/>
      <c r="R3742" s="38"/>
      <c r="S3742" s="38"/>
      <c r="T3742" s="38"/>
      <c r="U3742" s="38"/>
      <c r="V3742" s="38"/>
      <c r="W3742" s="38"/>
      <c r="X3742" s="39"/>
      <c r="Y3742" s="38"/>
      <c r="Z3742" s="38"/>
      <c r="AA3742" s="38"/>
      <c r="AB3742" s="38"/>
      <c r="AC3742" s="38"/>
      <c r="AD3742" s="38"/>
      <c r="AE3742" s="38"/>
      <c r="AF3742" s="37"/>
      <c r="AG3742" s="38"/>
      <c r="AH3742" s="39"/>
      <c r="AI3742" s="8">
        <f t="shared" si="191"/>
        <v>0</v>
      </c>
      <c r="AJ3742" s="9">
        <f t="shared" si="190"/>
        <v>0</v>
      </c>
      <c r="AK3742" s="10">
        <f t="shared" si="192"/>
        <v>0</v>
      </c>
    </row>
    <row r="3743" spans="1:37">
      <c r="A3743" t="s">
        <v>2832</v>
      </c>
      <c r="B3743" t="s">
        <v>2832</v>
      </c>
      <c r="C3743" t="s">
        <v>120</v>
      </c>
      <c r="D3743">
        <v>920</v>
      </c>
      <c r="E3743" s="7">
        <v>6993</v>
      </c>
      <c r="F3743" t="s">
        <v>3187</v>
      </c>
      <c r="G3743" t="s">
        <v>3188</v>
      </c>
      <c r="H3743">
        <v>50.412946099999999</v>
      </c>
      <c r="I3743">
        <v>4.4478315999999998</v>
      </c>
      <c r="J3743">
        <v>6000</v>
      </c>
      <c r="K3743" t="s">
        <v>3189</v>
      </c>
      <c r="L3743" t="s">
        <v>3190</v>
      </c>
      <c r="M3743" t="s">
        <v>58</v>
      </c>
      <c r="N3743" t="s">
        <v>207</v>
      </c>
      <c r="O3743" t="s">
        <v>60</v>
      </c>
      <c r="P3743" s="40"/>
      <c r="Q3743" s="41"/>
      <c r="R3743" s="41"/>
      <c r="S3743" s="41"/>
      <c r="T3743" s="41"/>
      <c r="U3743" s="41"/>
      <c r="V3743" s="41"/>
      <c r="W3743" s="41"/>
      <c r="X3743" s="42"/>
      <c r="Y3743" s="41"/>
      <c r="Z3743" s="41"/>
      <c r="AA3743" s="41"/>
      <c r="AB3743" s="41"/>
      <c r="AC3743" s="41"/>
      <c r="AD3743" s="41"/>
      <c r="AE3743" s="41"/>
      <c r="AF3743" s="40"/>
      <c r="AG3743" s="41"/>
      <c r="AH3743" s="42"/>
      <c r="AI3743" s="11">
        <f t="shared" si="191"/>
        <v>0</v>
      </c>
      <c r="AJ3743" s="12">
        <f t="shared" si="190"/>
        <v>0</v>
      </c>
      <c r="AK3743" s="13">
        <f t="shared" si="192"/>
        <v>0</v>
      </c>
    </row>
    <row r="3744" spans="1:37">
      <c r="A3744" t="s">
        <v>2811</v>
      </c>
      <c r="B3744" t="s">
        <v>2811</v>
      </c>
      <c r="C3744" t="s">
        <v>163</v>
      </c>
      <c r="D3744">
        <v>1267</v>
      </c>
      <c r="E3744" s="7">
        <v>6998</v>
      </c>
      <c r="F3744" t="s">
        <v>4257</v>
      </c>
      <c r="G3744" t="s">
        <v>4258</v>
      </c>
      <c r="H3744">
        <v>50.4435766</v>
      </c>
      <c r="I3744">
        <v>3.8192460000000001</v>
      </c>
      <c r="J3744">
        <v>7330</v>
      </c>
      <c r="K3744" t="s">
        <v>4259</v>
      </c>
      <c r="L3744" t="s">
        <v>4260</v>
      </c>
      <c r="M3744" t="s">
        <v>58</v>
      </c>
      <c r="N3744" t="s">
        <v>207</v>
      </c>
      <c r="O3744" t="s">
        <v>60</v>
      </c>
      <c r="P3744" s="37"/>
      <c r="Q3744" s="38"/>
      <c r="R3744" s="38"/>
      <c r="S3744" s="38"/>
      <c r="T3744" s="38"/>
      <c r="U3744" s="38"/>
      <c r="V3744" s="38"/>
      <c r="W3744" s="38"/>
      <c r="X3744" s="39"/>
      <c r="Y3744" s="38"/>
      <c r="Z3744" s="38"/>
      <c r="AA3744" s="38"/>
      <c r="AB3744" s="38"/>
      <c r="AC3744" s="38"/>
      <c r="AD3744" s="38"/>
      <c r="AE3744" s="38"/>
      <c r="AF3744" s="37"/>
      <c r="AG3744" s="38"/>
      <c r="AH3744" s="39"/>
      <c r="AI3744" s="8">
        <f t="shared" si="191"/>
        <v>0</v>
      </c>
      <c r="AJ3744" s="9">
        <f t="shared" si="190"/>
        <v>0</v>
      </c>
      <c r="AK3744" s="10">
        <f t="shared" si="192"/>
        <v>0</v>
      </c>
    </row>
    <row r="3745" spans="1:37">
      <c r="A3745" t="s">
        <v>6100</v>
      </c>
      <c r="B3745" t="s">
        <v>6100</v>
      </c>
      <c r="C3745" t="s">
        <v>163</v>
      </c>
      <c r="D3745">
        <v>2009</v>
      </c>
      <c r="E3745" s="7">
        <v>7001</v>
      </c>
      <c r="F3745" t="s">
        <v>6835</v>
      </c>
      <c r="G3745" t="s">
        <v>6840</v>
      </c>
      <c r="H3745">
        <v>50.6250024</v>
      </c>
      <c r="I3745">
        <v>5.5726810000000002</v>
      </c>
      <c r="J3745">
        <v>4000</v>
      </c>
      <c r="K3745" t="s">
        <v>6837</v>
      </c>
      <c r="L3745" t="s">
        <v>6838</v>
      </c>
      <c r="M3745" t="s">
        <v>58</v>
      </c>
      <c r="N3745" t="s">
        <v>207</v>
      </c>
      <c r="O3745" t="s">
        <v>158</v>
      </c>
      <c r="P3745" s="40"/>
      <c r="Q3745" s="41"/>
      <c r="R3745" s="41"/>
      <c r="S3745" s="41"/>
      <c r="T3745" s="41"/>
      <c r="U3745" s="41"/>
      <c r="V3745" s="41"/>
      <c r="W3745" s="41"/>
      <c r="X3745" s="42"/>
      <c r="Y3745" s="41"/>
      <c r="Z3745" s="41"/>
      <c r="AA3745" s="41"/>
      <c r="AB3745" s="41"/>
      <c r="AC3745" s="41"/>
      <c r="AD3745" s="41"/>
      <c r="AE3745" s="41"/>
      <c r="AF3745" s="40"/>
      <c r="AG3745" s="41"/>
      <c r="AH3745" s="42"/>
      <c r="AI3745" s="11">
        <f t="shared" si="191"/>
        <v>0</v>
      </c>
      <c r="AJ3745" s="12">
        <f t="shared" si="190"/>
        <v>0</v>
      </c>
      <c r="AK3745" s="13">
        <f t="shared" si="192"/>
        <v>0</v>
      </c>
    </row>
    <row r="3746" spans="1:37">
      <c r="A3746" t="s">
        <v>6100</v>
      </c>
      <c r="B3746" t="s">
        <v>6100</v>
      </c>
      <c r="C3746" t="s">
        <v>163</v>
      </c>
      <c r="D3746">
        <v>2009</v>
      </c>
      <c r="E3746" s="7">
        <v>7002</v>
      </c>
      <c r="F3746" t="s">
        <v>6835</v>
      </c>
      <c r="G3746" t="s">
        <v>6957</v>
      </c>
      <c r="H3746">
        <v>50.620207600000001</v>
      </c>
      <c r="I3746">
        <v>5.5840436000000002</v>
      </c>
      <c r="J3746">
        <v>4000</v>
      </c>
      <c r="K3746" t="s">
        <v>6837</v>
      </c>
      <c r="L3746" t="s">
        <v>6838</v>
      </c>
      <c r="M3746" t="s">
        <v>58</v>
      </c>
      <c r="N3746" t="s">
        <v>207</v>
      </c>
      <c r="O3746" t="s">
        <v>60</v>
      </c>
      <c r="P3746" s="37"/>
      <c r="Q3746" s="38"/>
      <c r="R3746" s="38"/>
      <c r="S3746" s="38"/>
      <c r="T3746" s="38"/>
      <c r="U3746" s="38"/>
      <c r="V3746" s="38"/>
      <c r="W3746" s="38"/>
      <c r="X3746" s="39"/>
      <c r="Y3746" s="38"/>
      <c r="Z3746" s="38"/>
      <c r="AA3746" s="38"/>
      <c r="AB3746" s="38"/>
      <c r="AC3746" s="38"/>
      <c r="AD3746" s="38"/>
      <c r="AE3746" s="38"/>
      <c r="AF3746" s="37"/>
      <c r="AG3746" s="38"/>
      <c r="AH3746" s="39"/>
      <c r="AI3746" s="8">
        <f t="shared" si="191"/>
        <v>0</v>
      </c>
      <c r="AJ3746" s="9">
        <f t="shared" si="190"/>
        <v>0</v>
      </c>
      <c r="AK3746" s="10">
        <f t="shared" si="192"/>
        <v>0</v>
      </c>
    </row>
    <row r="3747" spans="1:37">
      <c r="A3747" t="s">
        <v>8192</v>
      </c>
      <c r="B3747" t="s">
        <v>8192</v>
      </c>
      <c r="C3747" t="s">
        <v>182</v>
      </c>
      <c r="D3747">
        <v>2593</v>
      </c>
      <c r="E3747" s="7">
        <v>7004</v>
      </c>
      <c r="F3747" t="s">
        <v>8560</v>
      </c>
      <c r="G3747" t="s">
        <v>8561</v>
      </c>
      <c r="H3747">
        <v>50.374544</v>
      </c>
      <c r="I3747">
        <v>5.5264559999999996</v>
      </c>
      <c r="J3747">
        <v>6941</v>
      </c>
      <c r="K3747" t="s">
        <v>8562</v>
      </c>
      <c r="L3747" t="s">
        <v>8563</v>
      </c>
      <c r="M3747" t="s">
        <v>58</v>
      </c>
      <c r="N3747" t="s">
        <v>207</v>
      </c>
      <c r="O3747" t="s">
        <v>60</v>
      </c>
      <c r="P3747" s="40"/>
      <c r="Q3747" s="41"/>
      <c r="R3747" s="41"/>
      <c r="S3747" s="41"/>
      <c r="T3747" s="41"/>
      <c r="U3747" s="41"/>
      <c r="V3747" s="41"/>
      <c r="W3747" s="41"/>
      <c r="X3747" s="42"/>
      <c r="Y3747" s="41"/>
      <c r="Z3747" s="41"/>
      <c r="AA3747" s="41"/>
      <c r="AB3747" s="41"/>
      <c r="AC3747" s="41"/>
      <c r="AD3747" s="41"/>
      <c r="AE3747" s="41"/>
      <c r="AF3747" s="40"/>
      <c r="AG3747" s="41"/>
      <c r="AH3747" s="42"/>
      <c r="AI3747" s="11">
        <f t="shared" si="191"/>
        <v>0</v>
      </c>
      <c r="AJ3747" s="12">
        <f t="shared" si="190"/>
        <v>0</v>
      </c>
      <c r="AK3747" s="13">
        <f t="shared" si="192"/>
        <v>0</v>
      </c>
    </row>
    <row r="3748" spans="1:37">
      <c r="A3748" t="s">
        <v>2832</v>
      </c>
      <c r="B3748" t="s">
        <v>2832</v>
      </c>
      <c r="C3748" t="s">
        <v>163</v>
      </c>
      <c r="D3748">
        <v>923</v>
      </c>
      <c r="E3748" s="7">
        <v>7006</v>
      </c>
      <c r="F3748" t="s">
        <v>3194</v>
      </c>
      <c r="G3748" t="s">
        <v>3195</v>
      </c>
      <c r="H3748">
        <v>50.416813099999999</v>
      </c>
      <c r="I3748">
        <v>4.4481396999999996</v>
      </c>
      <c r="J3748">
        <v>6000</v>
      </c>
      <c r="K3748" t="s">
        <v>3196</v>
      </c>
      <c r="L3748" t="s">
        <v>3197</v>
      </c>
      <c r="M3748" t="s">
        <v>58</v>
      </c>
      <c r="N3748" t="s">
        <v>207</v>
      </c>
      <c r="O3748" t="s">
        <v>158</v>
      </c>
      <c r="P3748" s="37"/>
      <c r="Q3748" s="38"/>
      <c r="R3748" s="38"/>
      <c r="S3748" s="38"/>
      <c r="T3748" s="38"/>
      <c r="U3748" s="38"/>
      <c r="V3748" s="38"/>
      <c r="W3748" s="38"/>
      <c r="X3748" s="39"/>
      <c r="Y3748" s="38"/>
      <c r="Z3748" s="38"/>
      <c r="AA3748" s="38"/>
      <c r="AB3748" s="38"/>
      <c r="AC3748" s="38"/>
      <c r="AD3748" s="38"/>
      <c r="AE3748" s="38"/>
      <c r="AF3748" s="37"/>
      <c r="AG3748" s="38"/>
      <c r="AH3748" s="39"/>
      <c r="AI3748" s="8">
        <f t="shared" si="191"/>
        <v>0</v>
      </c>
      <c r="AJ3748" s="9">
        <f t="shared" si="190"/>
        <v>0</v>
      </c>
      <c r="AK3748" s="10">
        <f t="shared" si="192"/>
        <v>0</v>
      </c>
    </row>
    <row r="3749" spans="1:37">
      <c r="A3749" t="s">
        <v>5817</v>
      </c>
      <c r="B3749" t="s">
        <v>5817</v>
      </c>
      <c r="C3749" t="s">
        <v>53</v>
      </c>
      <c r="D3749">
        <v>2407</v>
      </c>
      <c r="E3749" s="7">
        <v>7009</v>
      </c>
      <c r="F3749" t="s">
        <v>2336</v>
      </c>
      <c r="G3749" t="s">
        <v>10593</v>
      </c>
      <c r="H3749">
        <v>50.6792838</v>
      </c>
      <c r="I3749">
        <v>5.3220777999999997</v>
      </c>
      <c r="J3749">
        <v>4350</v>
      </c>
      <c r="K3749" t="s">
        <v>8120</v>
      </c>
      <c r="L3749" t="s">
        <v>8121</v>
      </c>
      <c r="M3749" t="s">
        <v>58</v>
      </c>
      <c r="N3749" t="s">
        <v>59</v>
      </c>
      <c r="O3749" t="s">
        <v>60</v>
      </c>
      <c r="P3749" s="40"/>
      <c r="Q3749" s="41"/>
      <c r="R3749" s="41"/>
      <c r="S3749" s="41"/>
      <c r="T3749" s="41"/>
      <c r="U3749" s="41"/>
      <c r="V3749" s="41"/>
      <c r="W3749" s="41"/>
      <c r="X3749" s="42"/>
      <c r="Y3749" s="41"/>
      <c r="Z3749" s="41"/>
      <c r="AA3749" s="41"/>
      <c r="AB3749" s="41"/>
      <c r="AC3749" s="41"/>
      <c r="AD3749" s="41"/>
      <c r="AE3749" s="41"/>
      <c r="AF3749" s="40"/>
      <c r="AG3749" s="41"/>
      <c r="AH3749" s="42"/>
      <c r="AI3749" s="11">
        <f t="shared" si="191"/>
        <v>0</v>
      </c>
      <c r="AJ3749" s="12">
        <f t="shared" si="190"/>
        <v>0</v>
      </c>
      <c r="AK3749" s="13">
        <f t="shared" si="192"/>
        <v>0</v>
      </c>
    </row>
    <row r="3750" spans="1:37">
      <c r="A3750" t="s">
        <v>2832</v>
      </c>
      <c r="B3750" t="s">
        <v>3592</v>
      </c>
      <c r="C3750" t="s">
        <v>182</v>
      </c>
      <c r="D3750">
        <v>5119</v>
      </c>
      <c r="E3750" s="7">
        <v>7043</v>
      </c>
      <c r="F3750" t="s">
        <v>10253</v>
      </c>
      <c r="G3750" t="s">
        <v>10259</v>
      </c>
      <c r="H3750">
        <v>50.052772500000003</v>
      </c>
      <c r="I3750">
        <v>4.4909867999999999</v>
      </c>
      <c r="J3750">
        <v>5660</v>
      </c>
      <c r="K3750" t="s">
        <v>10255</v>
      </c>
      <c r="L3750" t="s">
        <v>10256</v>
      </c>
      <c r="M3750" t="s">
        <v>58</v>
      </c>
      <c r="N3750" t="s">
        <v>91</v>
      </c>
      <c r="O3750" t="s">
        <v>60</v>
      </c>
      <c r="P3750" s="37"/>
      <c r="Q3750" s="38"/>
      <c r="R3750" s="38"/>
      <c r="S3750" s="38"/>
      <c r="T3750" s="38"/>
      <c r="U3750" s="38"/>
      <c r="V3750" s="38"/>
      <c r="W3750" s="38"/>
      <c r="X3750" s="39"/>
      <c r="Y3750" s="38"/>
      <c r="Z3750" s="38"/>
      <c r="AA3750" s="38"/>
      <c r="AB3750" s="38"/>
      <c r="AC3750" s="38"/>
      <c r="AD3750" s="38"/>
      <c r="AE3750" s="38"/>
      <c r="AF3750" s="37"/>
      <c r="AG3750" s="38"/>
      <c r="AH3750" s="39"/>
      <c r="AI3750" s="8">
        <f t="shared" si="191"/>
        <v>0</v>
      </c>
      <c r="AJ3750" s="9">
        <f t="shared" si="190"/>
        <v>0</v>
      </c>
      <c r="AK3750" s="10">
        <f t="shared" si="192"/>
        <v>0</v>
      </c>
    </row>
    <row r="3751" spans="1:37">
      <c r="A3751" t="s">
        <v>639</v>
      </c>
      <c r="B3751" t="s">
        <v>639</v>
      </c>
      <c r="C3751" t="s">
        <v>53</v>
      </c>
      <c r="D3751">
        <v>5139</v>
      </c>
      <c r="E3751" s="7">
        <v>7054</v>
      </c>
      <c r="F3751" t="s">
        <v>2030</v>
      </c>
      <c r="G3751" t="s">
        <v>10594</v>
      </c>
      <c r="H3751">
        <v>50.739175899999999</v>
      </c>
      <c r="I3751">
        <v>4.8976284999999997</v>
      </c>
      <c r="J3751">
        <v>1370</v>
      </c>
      <c r="K3751" t="s">
        <v>2032</v>
      </c>
      <c r="L3751" t="s">
        <v>2033</v>
      </c>
      <c r="M3751" t="s">
        <v>58</v>
      </c>
      <c r="N3751" t="s">
        <v>59</v>
      </c>
      <c r="O3751" t="s">
        <v>60</v>
      </c>
      <c r="P3751" s="40"/>
      <c r="Q3751" s="41"/>
      <c r="R3751" s="41"/>
      <c r="S3751" s="41"/>
      <c r="T3751" s="41"/>
      <c r="U3751" s="41"/>
      <c r="V3751" s="41"/>
      <c r="W3751" s="41"/>
      <c r="X3751" s="42"/>
      <c r="Y3751" s="41"/>
      <c r="Z3751" s="41"/>
      <c r="AA3751" s="41"/>
      <c r="AB3751" s="41"/>
      <c r="AC3751" s="41"/>
      <c r="AD3751" s="41"/>
      <c r="AE3751" s="41"/>
      <c r="AF3751" s="40"/>
      <c r="AG3751" s="41"/>
      <c r="AH3751" s="42"/>
      <c r="AI3751" s="11">
        <f t="shared" si="191"/>
        <v>0</v>
      </c>
      <c r="AJ3751" s="12">
        <f t="shared" si="190"/>
        <v>0</v>
      </c>
      <c r="AK3751" s="13">
        <f t="shared" si="192"/>
        <v>0</v>
      </c>
    </row>
    <row r="3752" spans="1:37">
      <c r="A3752" t="s">
        <v>6100</v>
      </c>
      <c r="B3752" t="s">
        <v>6100</v>
      </c>
      <c r="C3752" t="s">
        <v>120</v>
      </c>
      <c r="D3752">
        <v>95360</v>
      </c>
      <c r="E3752" s="7">
        <v>7084</v>
      </c>
      <c r="F3752" t="s">
        <v>10595</v>
      </c>
      <c r="G3752" t="s">
        <v>10596</v>
      </c>
      <c r="H3752">
        <v>50.687453300000001</v>
      </c>
      <c r="I3752">
        <v>5.5532469999999998</v>
      </c>
      <c r="J3752">
        <v>4451</v>
      </c>
      <c r="K3752" t="s">
        <v>10597</v>
      </c>
      <c r="L3752" t="s">
        <v>10598</v>
      </c>
      <c r="M3752" t="s">
        <v>58</v>
      </c>
      <c r="N3752" t="s">
        <v>59</v>
      </c>
      <c r="O3752" t="s">
        <v>60</v>
      </c>
      <c r="P3752" s="37"/>
      <c r="Q3752" s="38"/>
      <c r="R3752" s="38"/>
      <c r="S3752" s="38"/>
      <c r="T3752" s="38"/>
      <c r="U3752" s="38"/>
      <c r="V3752" s="38"/>
      <c r="W3752" s="38"/>
      <c r="X3752" s="39"/>
      <c r="Y3752" s="38"/>
      <c r="Z3752" s="38"/>
      <c r="AA3752" s="38"/>
      <c r="AB3752" s="38"/>
      <c r="AC3752" s="38"/>
      <c r="AD3752" s="38"/>
      <c r="AE3752" s="38"/>
      <c r="AF3752" s="37"/>
      <c r="AG3752" s="38"/>
      <c r="AH3752" s="39"/>
      <c r="AI3752" s="8">
        <f t="shared" si="191"/>
        <v>0</v>
      </c>
      <c r="AJ3752" s="9">
        <f t="shared" si="190"/>
        <v>0</v>
      </c>
      <c r="AK3752" s="10">
        <f t="shared" si="192"/>
        <v>0</v>
      </c>
    </row>
    <row r="3753" spans="1:37">
      <c r="A3753" t="s">
        <v>2832</v>
      </c>
      <c r="B3753" t="s">
        <v>2832</v>
      </c>
      <c r="C3753" t="s">
        <v>182</v>
      </c>
      <c r="D3753">
        <v>5059</v>
      </c>
      <c r="E3753" s="7">
        <v>7223</v>
      </c>
      <c r="F3753" t="s">
        <v>5122</v>
      </c>
      <c r="G3753" t="s">
        <v>5134</v>
      </c>
      <c r="H3753">
        <v>50.044602699999999</v>
      </c>
      <c r="I3753">
        <v>4.3119284000000002</v>
      </c>
      <c r="J3753">
        <v>6460</v>
      </c>
      <c r="K3753" t="s">
        <v>5124</v>
      </c>
      <c r="L3753" t="s">
        <v>5125</v>
      </c>
      <c r="M3753" t="s">
        <v>58</v>
      </c>
      <c r="N3753" t="s">
        <v>91</v>
      </c>
      <c r="O3753" t="s">
        <v>60</v>
      </c>
      <c r="P3753" s="40"/>
      <c r="Q3753" s="41"/>
      <c r="R3753" s="41"/>
      <c r="S3753" s="41"/>
      <c r="T3753" s="41"/>
      <c r="U3753" s="41"/>
      <c r="V3753" s="41"/>
      <c r="W3753" s="41"/>
      <c r="X3753" s="42"/>
      <c r="Y3753" s="41"/>
      <c r="Z3753" s="41"/>
      <c r="AA3753" s="41"/>
      <c r="AB3753" s="41"/>
      <c r="AC3753" s="41"/>
      <c r="AD3753" s="41"/>
      <c r="AE3753" s="41"/>
      <c r="AF3753" s="40"/>
      <c r="AG3753" s="41"/>
      <c r="AH3753" s="42"/>
      <c r="AI3753" s="11">
        <f t="shared" si="191"/>
        <v>0</v>
      </c>
      <c r="AJ3753" s="12">
        <f t="shared" si="190"/>
        <v>0</v>
      </c>
      <c r="AK3753" s="13">
        <f t="shared" si="192"/>
        <v>0</v>
      </c>
    </row>
    <row r="3754" spans="1:37">
      <c r="A3754" t="s">
        <v>52</v>
      </c>
      <c r="B3754" t="s">
        <v>52</v>
      </c>
      <c r="C3754" t="s">
        <v>120</v>
      </c>
      <c r="D3754">
        <v>118</v>
      </c>
      <c r="E3754" s="7">
        <v>7225</v>
      </c>
      <c r="F3754" t="s">
        <v>10599</v>
      </c>
      <c r="G3754" t="s">
        <v>550</v>
      </c>
      <c r="H3754">
        <v>50.838302200000001</v>
      </c>
      <c r="I3754">
        <v>4.3425352999999998</v>
      </c>
      <c r="J3754">
        <v>1000</v>
      </c>
      <c r="K3754" t="s">
        <v>10600</v>
      </c>
      <c r="L3754" t="s">
        <v>10601</v>
      </c>
      <c r="M3754" t="s">
        <v>58</v>
      </c>
      <c r="N3754" t="s">
        <v>59</v>
      </c>
      <c r="O3754" t="s">
        <v>60</v>
      </c>
      <c r="P3754" s="37"/>
      <c r="Q3754" s="38"/>
      <c r="R3754" s="38"/>
      <c r="S3754" s="38"/>
      <c r="T3754" s="38"/>
      <c r="U3754" s="38"/>
      <c r="V3754" s="38"/>
      <c r="W3754" s="38"/>
      <c r="X3754" s="39"/>
      <c r="Y3754" s="38"/>
      <c r="Z3754" s="38"/>
      <c r="AA3754" s="38"/>
      <c r="AB3754" s="38"/>
      <c r="AC3754" s="38"/>
      <c r="AD3754" s="38"/>
      <c r="AE3754" s="38"/>
      <c r="AF3754" s="37"/>
      <c r="AG3754" s="38"/>
      <c r="AH3754" s="39"/>
      <c r="AI3754" s="8">
        <f t="shared" si="191"/>
        <v>0</v>
      </c>
      <c r="AJ3754" s="9">
        <f t="shared" ref="AJ3754:AJ3805" si="193">IF(AND(AI3754&gt;0,O3754="OUI"),1,0)</f>
        <v>0</v>
      </c>
      <c r="AK3754" s="10">
        <f t="shared" si="192"/>
        <v>0</v>
      </c>
    </row>
    <row r="3755" spans="1:37">
      <c r="A3755" t="s">
        <v>6100</v>
      </c>
      <c r="B3755" t="s">
        <v>6100</v>
      </c>
      <c r="C3755" t="s">
        <v>163</v>
      </c>
      <c r="D3755">
        <v>2040</v>
      </c>
      <c r="E3755" s="7">
        <v>7233</v>
      </c>
      <c r="F3755" t="s">
        <v>6873</v>
      </c>
      <c r="G3755" t="s">
        <v>10602</v>
      </c>
      <c r="H3755">
        <v>50.647482400000001</v>
      </c>
      <c r="I3755">
        <v>5.5684905999999996</v>
      </c>
      <c r="J3755">
        <v>4000</v>
      </c>
      <c r="K3755" t="s">
        <v>6875</v>
      </c>
      <c r="L3755" t="s">
        <v>6876</v>
      </c>
      <c r="M3755" t="s">
        <v>58</v>
      </c>
      <c r="N3755" t="s">
        <v>168</v>
      </c>
      <c r="O3755" t="s">
        <v>60</v>
      </c>
      <c r="P3755" s="40"/>
      <c r="Q3755" s="41"/>
      <c r="R3755" s="41"/>
      <c r="S3755" s="41"/>
      <c r="T3755" s="41"/>
      <c r="U3755" s="41"/>
      <c r="V3755" s="41"/>
      <c r="W3755" s="41"/>
      <c r="X3755" s="42"/>
      <c r="Y3755" s="41"/>
      <c r="Z3755" s="41"/>
      <c r="AA3755" s="41"/>
      <c r="AB3755" s="41"/>
      <c r="AC3755" s="41"/>
      <c r="AD3755" s="41"/>
      <c r="AE3755" s="41"/>
      <c r="AF3755" s="40"/>
      <c r="AG3755" s="41"/>
      <c r="AH3755" s="42"/>
      <c r="AI3755" s="11">
        <f t="shared" si="191"/>
        <v>0</v>
      </c>
      <c r="AJ3755" s="12">
        <f t="shared" si="193"/>
        <v>0</v>
      </c>
      <c r="AK3755" s="13">
        <f t="shared" si="192"/>
        <v>0</v>
      </c>
    </row>
    <row r="3756" spans="1:37">
      <c r="A3756" t="s">
        <v>2811</v>
      </c>
      <c r="B3756" t="s">
        <v>2811</v>
      </c>
      <c r="C3756" t="s">
        <v>53</v>
      </c>
      <c r="D3756">
        <v>1139</v>
      </c>
      <c r="E3756" s="7">
        <v>7235</v>
      </c>
      <c r="F3756" t="s">
        <v>3863</v>
      </c>
      <c r="G3756" t="s">
        <v>10603</v>
      </c>
      <c r="H3756">
        <v>50.410020000000003</v>
      </c>
      <c r="I3756">
        <v>3.88137</v>
      </c>
      <c r="J3756">
        <v>7080</v>
      </c>
      <c r="K3756" t="s">
        <v>3865</v>
      </c>
      <c r="L3756" t="s">
        <v>3866</v>
      </c>
      <c r="M3756" t="s">
        <v>58</v>
      </c>
      <c r="N3756" t="s">
        <v>65</v>
      </c>
      <c r="O3756" t="s">
        <v>60</v>
      </c>
      <c r="P3756" s="37"/>
      <c r="Q3756" s="38"/>
      <c r="R3756" s="38"/>
      <c r="S3756" s="38"/>
      <c r="T3756" s="38"/>
      <c r="U3756" s="38"/>
      <c r="V3756" s="38"/>
      <c r="W3756" s="38"/>
      <c r="X3756" s="39"/>
      <c r="Y3756" s="38"/>
      <c r="Z3756" s="38"/>
      <c r="AA3756" s="38"/>
      <c r="AB3756" s="38"/>
      <c r="AC3756" s="38"/>
      <c r="AD3756" s="38"/>
      <c r="AE3756" s="38"/>
      <c r="AF3756" s="37"/>
      <c r="AG3756" s="38"/>
      <c r="AH3756" s="39"/>
      <c r="AI3756" s="8">
        <f t="shared" si="191"/>
        <v>0</v>
      </c>
      <c r="AJ3756" s="9">
        <f t="shared" si="193"/>
        <v>0</v>
      </c>
      <c r="AK3756" s="10">
        <f t="shared" si="192"/>
        <v>0</v>
      </c>
    </row>
    <row r="3757" spans="1:37">
      <c r="A3757" t="s">
        <v>6100</v>
      </c>
      <c r="B3757" t="s">
        <v>6100</v>
      </c>
      <c r="C3757" t="s">
        <v>120</v>
      </c>
      <c r="D3757">
        <v>1827</v>
      </c>
      <c r="E3757" s="7">
        <v>7240</v>
      </c>
      <c r="F3757" t="s">
        <v>2253</v>
      </c>
      <c r="G3757" t="s">
        <v>10604</v>
      </c>
      <c r="H3757">
        <v>50.653439400000003</v>
      </c>
      <c r="I3757">
        <v>5.5364842999999997</v>
      </c>
      <c r="J3757">
        <v>4430</v>
      </c>
      <c r="K3757" t="s">
        <v>6147</v>
      </c>
      <c r="L3757" t="s">
        <v>6148</v>
      </c>
      <c r="M3757" t="s">
        <v>58</v>
      </c>
      <c r="N3757" t="s">
        <v>168</v>
      </c>
      <c r="O3757" t="s">
        <v>60</v>
      </c>
      <c r="P3757" s="40"/>
      <c r="Q3757" s="41"/>
      <c r="R3757" s="41"/>
      <c r="S3757" s="41"/>
      <c r="T3757" s="41"/>
      <c r="U3757" s="41"/>
      <c r="V3757" s="41"/>
      <c r="W3757" s="41"/>
      <c r="X3757" s="42"/>
      <c r="Y3757" s="41"/>
      <c r="Z3757" s="41"/>
      <c r="AA3757" s="41"/>
      <c r="AB3757" s="41"/>
      <c r="AC3757" s="41"/>
      <c r="AD3757" s="41"/>
      <c r="AE3757" s="41"/>
      <c r="AF3757" s="40"/>
      <c r="AG3757" s="41"/>
      <c r="AH3757" s="42"/>
      <c r="AI3757" s="11">
        <f t="shared" si="191"/>
        <v>0</v>
      </c>
      <c r="AJ3757" s="12">
        <f t="shared" si="193"/>
        <v>0</v>
      </c>
      <c r="AK3757" s="13">
        <f t="shared" si="192"/>
        <v>0</v>
      </c>
    </row>
    <row r="3758" spans="1:37">
      <c r="A3758" t="s">
        <v>639</v>
      </c>
      <c r="B3758" t="s">
        <v>639</v>
      </c>
      <c r="C3758" t="s">
        <v>120</v>
      </c>
      <c r="D3758">
        <v>300</v>
      </c>
      <c r="E3758" s="7">
        <v>7258</v>
      </c>
      <c r="F3758" t="s">
        <v>10605</v>
      </c>
      <c r="G3758" t="s">
        <v>10606</v>
      </c>
      <c r="H3758">
        <v>50.715057600000002</v>
      </c>
      <c r="I3758">
        <v>4.4983456999999998</v>
      </c>
      <c r="J3758">
        <v>1332</v>
      </c>
      <c r="K3758" t="s">
        <v>10607</v>
      </c>
      <c r="L3758" t="s">
        <v>10608</v>
      </c>
      <c r="M3758" t="s">
        <v>212</v>
      </c>
      <c r="N3758" t="s">
        <v>279</v>
      </c>
      <c r="O3758" t="s">
        <v>60</v>
      </c>
      <c r="P3758" s="37"/>
      <c r="Q3758" s="38"/>
      <c r="R3758" s="38"/>
      <c r="S3758" s="38"/>
      <c r="T3758" s="38"/>
      <c r="U3758" s="38"/>
      <c r="V3758" s="38"/>
      <c r="W3758" s="38"/>
      <c r="X3758" s="39"/>
      <c r="Y3758" s="38"/>
      <c r="Z3758" s="38"/>
      <c r="AA3758" s="38"/>
      <c r="AB3758" s="38"/>
      <c r="AC3758" s="38"/>
      <c r="AD3758" s="38"/>
      <c r="AE3758" s="38"/>
      <c r="AF3758" s="37"/>
      <c r="AG3758" s="38"/>
      <c r="AH3758" s="39"/>
      <c r="AI3758" s="8">
        <f t="shared" si="191"/>
        <v>0</v>
      </c>
      <c r="AJ3758" s="9">
        <f t="shared" si="193"/>
        <v>0</v>
      </c>
      <c r="AK3758" s="10">
        <f t="shared" si="192"/>
        <v>0</v>
      </c>
    </row>
    <row r="3759" spans="1:37">
      <c r="A3759" t="s">
        <v>7475</v>
      </c>
      <c r="B3759" t="s">
        <v>7475</v>
      </c>
      <c r="C3759" t="s">
        <v>120</v>
      </c>
      <c r="D3759">
        <v>2292</v>
      </c>
      <c r="E3759" s="7">
        <v>7269</v>
      </c>
      <c r="F3759" t="s">
        <v>7733</v>
      </c>
      <c r="G3759" t="s">
        <v>7972</v>
      </c>
      <c r="H3759">
        <v>50.370259799999999</v>
      </c>
      <c r="I3759">
        <v>5.8709901999999996</v>
      </c>
      <c r="J3759">
        <v>4980</v>
      </c>
      <c r="K3759" t="s">
        <v>7735</v>
      </c>
      <c r="L3759" t="s">
        <v>7736</v>
      </c>
      <c r="M3759" t="s">
        <v>58</v>
      </c>
      <c r="N3759" t="s">
        <v>168</v>
      </c>
      <c r="O3759" t="s">
        <v>60</v>
      </c>
      <c r="P3759" s="40"/>
      <c r="Q3759" s="41"/>
      <c r="R3759" s="41"/>
      <c r="S3759" s="41"/>
      <c r="T3759" s="41"/>
      <c r="U3759" s="41"/>
      <c r="V3759" s="41"/>
      <c r="W3759" s="41"/>
      <c r="X3759" s="42"/>
      <c r="Y3759" s="41"/>
      <c r="Z3759" s="41"/>
      <c r="AA3759" s="41"/>
      <c r="AB3759" s="41"/>
      <c r="AC3759" s="41"/>
      <c r="AD3759" s="41"/>
      <c r="AE3759" s="41"/>
      <c r="AF3759" s="40"/>
      <c r="AG3759" s="41"/>
      <c r="AH3759" s="42"/>
      <c r="AI3759" s="11">
        <f t="shared" si="191"/>
        <v>0</v>
      </c>
      <c r="AJ3759" s="12">
        <f t="shared" si="193"/>
        <v>0</v>
      </c>
      <c r="AK3759" s="13">
        <f t="shared" si="192"/>
        <v>0</v>
      </c>
    </row>
    <row r="3760" spans="1:37">
      <c r="A3760" t="s">
        <v>8192</v>
      </c>
      <c r="B3760" t="s">
        <v>8192</v>
      </c>
      <c r="C3760" t="s">
        <v>53</v>
      </c>
      <c r="D3760">
        <v>2659</v>
      </c>
      <c r="E3760" s="7">
        <v>7313</v>
      </c>
      <c r="F3760" t="s">
        <v>8837</v>
      </c>
      <c r="G3760" t="s">
        <v>10609</v>
      </c>
      <c r="H3760">
        <v>49.858824400000003</v>
      </c>
      <c r="I3760">
        <v>5.3725199999999997</v>
      </c>
      <c r="J3760">
        <v>6840</v>
      </c>
      <c r="K3760" t="s">
        <v>8839</v>
      </c>
      <c r="L3760" t="s">
        <v>8840</v>
      </c>
      <c r="M3760" t="s">
        <v>58</v>
      </c>
      <c r="N3760" t="s">
        <v>59</v>
      </c>
      <c r="O3760" t="s">
        <v>60</v>
      </c>
      <c r="P3760" s="37"/>
      <c r="Q3760" s="38"/>
      <c r="R3760" s="38"/>
      <c r="S3760" s="38"/>
      <c r="T3760" s="38"/>
      <c r="U3760" s="38"/>
      <c r="V3760" s="38"/>
      <c r="W3760" s="38"/>
      <c r="X3760" s="39"/>
      <c r="Y3760" s="38"/>
      <c r="Z3760" s="38"/>
      <c r="AA3760" s="38"/>
      <c r="AB3760" s="38"/>
      <c r="AC3760" s="38"/>
      <c r="AD3760" s="38"/>
      <c r="AE3760" s="38"/>
      <c r="AF3760" s="37"/>
      <c r="AG3760" s="38"/>
      <c r="AH3760" s="39"/>
      <c r="AI3760" s="8">
        <f t="shared" si="191"/>
        <v>0</v>
      </c>
      <c r="AJ3760" s="9">
        <f t="shared" si="193"/>
        <v>0</v>
      </c>
      <c r="AK3760" s="10">
        <f t="shared" si="192"/>
        <v>0</v>
      </c>
    </row>
    <row r="3761" spans="1:37">
      <c r="A3761" t="s">
        <v>8192</v>
      </c>
      <c r="B3761" t="s">
        <v>8192</v>
      </c>
      <c r="C3761" t="s">
        <v>53</v>
      </c>
      <c r="D3761">
        <v>2659</v>
      </c>
      <c r="E3761" s="7">
        <v>7315</v>
      </c>
      <c r="F3761" t="s">
        <v>8837</v>
      </c>
      <c r="G3761" t="s">
        <v>10610</v>
      </c>
      <c r="H3761">
        <v>49.844931289999998</v>
      </c>
      <c r="I3761">
        <v>5.3741658819999998</v>
      </c>
      <c r="J3761">
        <v>6840</v>
      </c>
      <c r="K3761" t="s">
        <v>8839</v>
      </c>
      <c r="L3761" t="s">
        <v>8840</v>
      </c>
      <c r="M3761" t="s">
        <v>58</v>
      </c>
      <c r="N3761" t="s">
        <v>59</v>
      </c>
      <c r="O3761" t="s">
        <v>60</v>
      </c>
      <c r="P3761" s="40"/>
      <c r="Q3761" s="41"/>
      <c r="R3761" s="41"/>
      <c r="S3761" s="41"/>
      <c r="T3761" s="41"/>
      <c r="U3761" s="41"/>
      <c r="V3761" s="41"/>
      <c r="W3761" s="41"/>
      <c r="X3761" s="42"/>
      <c r="Y3761" s="41"/>
      <c r="Z3761" s="41"/>
      <c r="AA3761" s="41"/>
      <c r="AB3761" s="41"/>
      <c r="AC3761" s="41"/>
      <c r="AD3761" s="41"/>
      <c r="AE3761" s="41"/>
      <c r="AF3761" s="40"/>
      <c r="AG3761" s="41"/>
      <c r="AH3761" s="42"/>
      <c r="AI3761" s="11">
        <f t="shared" si="191"/>
        <v>0</v>
      </c>
      <c r="AJ3761" s="12">
        <f t="shared" si="193"/>
        <v>0</v>
      </c>
      <c r="AK3761" s="13">
        <f t="shared" si="192"/>
        <v>0</v>
      </c>
    </row>
    <row r="3762" spans="1:37">
      <c r="A3762" t="s">
        <v>8192</v>
      </c>
      <c r="B3762" t="s">
        <v>8192</v>
      </c>
      <c r="C3762" t="s">
        <v>53</v>
      </c>
      <c r="D3762">
        <v>2659</v>
      </c>
      <c r="E3762" s="7">
        <v>7316</v>
      </c>
      <c r="F3762" t="s">
        <v>8837</v>
      </c>
      <c r="G3762" t="s">
        <v>10611</v>
      </c>
      <c r="H3762">
        <v>49.829034800000002</v>
      </c>
      <c r="I3762">
        <v>5.3894374999999997</v>
      </c>
      <c r="J3762">
        <v>6840</v>
      </c>
      <c r="K3762" t="s">
        <v>8839</v>
      </c>
      <c r="L3762" t="s">
        <v>8840</v>
      </c>
      <c r="M3762" t="s">
        <v>58</v>
      </c>
      <c r="N3762" t="s">
        <v>59</v>
      </c>
      <c r="O3762" t="s">
        <v>60</v>
      </c>
      <c r="P3762" s="37"/>
      <c r="Q3762" s="38"/>
      <c r="R3762" s="38"/>
      <c r="S3762" s="38"/>
      <c r="T3762" s="38"/>
      <c r="U3762" s="38"/>
      <c r="V3762" s="38"/>
      <c r="W3762" s="38"/>
      <c r="X3762" s="39"/>
      <c r="Y3762" s="38"/>
      <c r="Z3762" s="38"/>
      <c r="AA3762" s="38"/>
      <c r="AB3762" s="38"/>
      <c r="AC3762" s="38"/>
      <c r="AD3762" s="38"/>
      <c r="AE3762" s="38"/>
      <c r="AF3762" s="37"/>
      <c r="AG3762" s="38"/>
      <c r="AH3762" s="39"/>
      <c r="AI3762" s="8">
        <f t="shared" si="191"/>
        <v>0</v>
      </c>
      <c r="AJ3762" s="9">
        <f t="shared" si="193"/>
        <v>0</v>
      </c>
      <c r="AK3762" s="10">
        <f t="shared" si="192"/>
        <v>0</v>
      </c>
    </row>
    <row r="3763" spans="1:37">
      <c r="A3763" t="s">
        <v>3592</v>
      </c>
      <c r="B3763" t="s">
        <v>3592</v>
      </c>
      <c r="C3763" t="s">
        <v>53</v>
      </c>
      <c r="D3763">
        <v>95468</v>
      </c>
      <c r="E3763" s="7">
        <v>7317</v>
      </c>
      <c r="F3763" t="s">
        <v>10107</v>
      </c>
      <c r="G3763" t="s">
        <v>10612</v>
      </c>
      <c r="H3763">
        <v>50.520280700000001</v>
      </c>
      <c r="I3763">
        <v>4.7026892</v>
      </c>
      <c r="J3763">
        <v>5032</v>
      </c>
      <c r="K3763" t="s">
        <v>10109</v>
      </c>
      <c r="L3763" t="s">
        <v>10110</v>
      </c>
      <c r="M3763" t="s">
        <v>58</v>
      </c>
      <c r="N3763" t="s">
        <v>59</v>
      </c>
      <c r="O3763" t="s">
        <v>60</v>
      </c>
      <c r="P3763" s="40"/>
      <c r="Q3763" s="41"/>
      <c r="R3763" s="41"/>
      <c r="S3763" s="41"/>
      <c r="T3763" s="41"/>
      <c r="U3763" s="41"/>
      <c r="V3763" s="41"/>
      <c r="W3763" s="41"/>
      <c r="X3763" s="42"/>
      <c r="Y3763" s="41"/>
      <c r="Z3763" s="41"/>
      <c r="AA3763" s="41"/>
      <c r="AB3763" s="41"/>
      <c r="AC3763" s="41"/>
      <c r="AD3763" s="41"/>
      <c r="AE3763" s="41"/>
      <c r="AF3763" s="40"/>
      <c r="AG3763" s="41"/>
      <c r="AH3763" s="42"/>
      <c r="AI3763" s="11">
        <f t="shared" si="191"/>
        <v>0</v>
      </c>
      <c r="AJ3763" s="12">
        <f t="shared" si="193"/>
        <v>0</v>
      </c>
      <c r="AK3763" s="13">
        <f t="shared" si="192"/>
        <v>0</v>
      </c>
    </row>
    <row r="3764" spans="1:37">
      <c r="A3764" t="s">
        <v>8192</v>
      </c>
      <c r="B3764" t="s">
        <v>8192</v>
      </c>
      <c r="C3764" t="s">
        <v>53</v>
      </c>
      <c r="D3764">
        <v>2661</v>
      </c>
      <c r="E3764" s="7">
        <v>7318</v>
      </c>
      <c r="F3764" t="s">
        <v>10613</v>
      </c>
      <c r="G3764" t="s">
        <v>10614</v>
      </c>
      <c r="H3764">
        <v>49.858596200000001</v>
      </c>
      <c r="I3764">
        <v>5.4607982000000002</v>
      </c>
      <c r="J3764">
        <v>6840</v>
      </c>
      <c r="K3764" t="s">
        <v>10615</v>
      </c>
      <c r="L3764" t="s">
        <v>10616</v>
      </c>
      <c r="M3764" t="s">
        <v>58</v>
      </c>
      <c r="N3764" t="s">
        <v>59</v>
      </c>
      <c r="O3764" t="s">
        <v>60</v>
      </c>
      <c r="P3764" s="37"/>
      <c r="Q3764" s="38"/>
      <c r="R3764" s="38"/>
      <c r="S3764" s="38"/>
      <c r="T3764" s="38"/>
      <c r="U3764" s="38"/>
      <c r="V3764" s="38"/>
      <c r="W3764" s="38"/>
      <c r="X3764" s="39"/>
      <c r="Y3764" s="38"/>
      <c r="Z3764" s="38"/>
      <c r="AA3764" s="38"/>
      <c r="AB3764" s="38"/>
      <c r="AC3764" s="38"/>
      <c r="AD3764" s="38"/>
      <c r="AE3764" s="38"/>
      <c r="AF3764" s="37"/>
      <c r="AG3764" s="38"/>
      <c r="AH3764" s="39"/>
      <c r="AI3764" s="8">
        <f t="shared" si="191"/>
        <v>0</v>
      </c>
      <c r="AJ3764" s="9">
        <f t="shared" si="193"/>
        <v>0</v>
      </c>
      <c r="AK3764" s="10">
        <f t="shared" si="192"/>
        <v>0</v>
      </c>
    </row>
    <row r="3765" spans="1:37">
      <c r="A3765" t="s">
        <v>8192</v>
      </c>
      <c r="B3765" t="s">
        <v>8192</v>
      </c>
      <c r="C3765" t="s">
        <v>53</v>
      </c>
      <c r="D3765">
        <v>2661</v>
      </c>
      <c r="E3765" s="7">
        <v>7321</v>
      </c>
      <c r="F3765" t="s">
        <v>10613</v>
      </c>
      <c r="G3765" t="s">
        <v>10617</v>
      </c>
      <c r="H3765">
        <v>49.834351599999998</v>
      </c>
      <c r="I3765">
        <v>5.4998642000000002</v>
      </c>
      <c r="J3765">
        <v>6840</v>
      </c>
      <c r="K3765" t="s">
        <v>10615</v>
      </c>
      <c r="L3765" t="s">
        <v>10616</v>
      </c>
      <c r="M3765" t="s">
        <v>58</v>
      </c>
      <c r="N3765" t="s">
        <v>59</v>
      </c>
      <c r="O3765" t="s">
        <v>60</v>
      </c>
      <c r="P3765" s="40"/>
      <c r="Q3765" s="41"/>
      <c r="R3765" s="41"/>
      <c r="S3765" s="41"/>
      <c r="T3765" s="41"/>
      <c r="U3765" s="41"/>
      <c r="V3765" s="41"/>
      <c r="W3765" s="41"/>
      <c r="X3765" s="42"/>
      <c r="Y3765" s="41"/>
      <c r="Z3765" s="41"/>
      <c r="AA3765" s="41"/>
      <c r="AB3765" s="41"/>
      <c r="AC3765" s="41"/>
      <c r="AD3765" s="41"/>
      <c r="AE3765" s="41"/>
      <c r="AF3765" s="40"/>
      <c r="AG3765" s="41"/>
      <c r="AH3765" s="42"/>
      <c r="AI3765" s="11">
        <f t="shared" si="191"/>
        <v>0</v>
      </c>
      <c r="AJ3765" s="12">
        <f t="shared" si="193"/>
        <v>0</v>
      </c>
      <c r="AK3765" s="13">
        <f t="shared" si="192"/>
        <v>0</v>
      </c>
    </row>
    <row r="3766" spans="1:37">
      <c r="A3766" t="s">
        <v>8192</v>
      </c>
      <c r="B3766" t="s">
        <v>8192</v>
      </c>
      <c r="C3766" t="s">
        <v>53</v>
      </c>
      <c r="D3766">
        <v>2659</v>
      </c>
      <c r="E3766" s="7">
        <v>7322</v>
      </c>
      <c r="F3766" t="s">
        <v>8837</v>
      </c>
      <c r="G3766" t="s">
        <v>10618</v>
      </c>
      <c r="H3766">
        <v>49.8856131</v>
      </c>
      <c r="I3766">
        <v>5.4541358000000004</v>
      </c>
      <c r="J3766">
        <v>6840</v>
      </c>
      <c r="K3766" t="s">
        <v>8839</v>
      </c>
      <c r="L3766" t="s">
        <v>8840</v>
      </c>
      <c r="M3766" t="s">
        <v>58</v>
      </c>
      <c r="N3766" t="s">
        <v>59</v>
      </c>
      <c r="O3766" t="s">
        <v>60</v>
      </c>
      <c r="P3766" s="37"/>
      <c r="Q3766" s="38"/>
      <c r="R3766" s="38"/>
      <c r="S3766" s="38"/>
      <c r="T3766" s="38"/>
      <c r="U3766" s="38"/>
      <c r="V3766" s="38"/>
      <c r="W3766" s="38"/>
      <c r="X3766" s="39"/>
      <c r="Y3766" s="38"/>
      <c r="Z3766" s="38"/>
      <c r="AA3766" s="38"/>
      <c r="AB3766" s="38"/>
      <c r="AC3766" s="38"/>
      <c r="AD3766" s="38"/>
      <c r="AE3766" s="38"/>
      <c r="AF3766" s="37"/>
      <c r="AG3766" s="38"/>
      <c r="AH3766" s="39"/>
      <c r="AI3766" s="8">
        <f t="shared" si="191"/>
        <v>0</v>
      </c>
      <c r="AJ3766" s="9">
        <f t="shared" si="193"/>
        <v>0</v>
      </c>
      <c r="AK3766" s="10">
        <f t="shared" si="192"/>
        <v>0</v>
      </c>
    </row>
    <row r="3767" spans="1:37">
      <c r="A3767" t="s">
        <v>52</v>
      </c>
      <c r="B3767" t="s">
        <v>52</v>
      </c>
      <c r="C3767" t="s">
        <v>120</v>
      </c>
      <c r="D3767">
        <v>288</v>
      </c>
      <c r="E3767" s="7">
        <v>7325</v>
      </c>
      <c r="F3767" t="s">
        <v>974</v>
      </c>
      <c r="G3767" t="s">
        <v>975</v>
      </c>
      <c r="H3767">
        <v>50.831538700000003</v>
      </c>
      <c r="I3767">
        <v>4.3648007</v>
      </c>
      <c r="J3767">
        <v>1050</v>
      </c>
      <c r="K3767" t="s">
        <v>976</v>
      </c>
      <c r="L3767" t="s">
        <v>977</v>
      </c>
      <c r="M3767" t="s">
        <v>58</v>
      </c>
      <c r="N3767" t="s">
        <v>207</v>
      </c>
      <c r="O3767" t="s">
        <v>158</v>
      </c>
      <c r="P3767" s="40"/>
      <c r="Q3767" s="41"/>
      <c r="R3767" s="41"/>
      <c r="S3767" s="41"/>
      <c r="T3767" s="41"/>
      <c r="U3767" s="41"/>
      <c r="V3767" s="41"/>
      <c r="W3767" s="41"/>
      <c r="X3767" s="42"/>
      <c r="Y3767" s="41"/>
      <c r="Z3767" s="41"/>
      <c r="AA3767" s="41"/>
      <c r="AB3767" s="41"/>
      <c r="AC3767" s="41"/>
      <c r="AD3767" s="41"/>
      <c r="AE3767" s="41"/>
      <c r="AF3767" s="40"/>
      <c r="AG3767" s="41"/>
      <c r="AH3767" s="42"/>
      <c r="AI3767" s="11">
        <f t="shared" si="191"/>
        <v>0</v>
      </c>
      <c r="AJ3767" s="12">
        <f t="shared" si="193"/>
        <v>0</v>
      </c>
      <c r="AK3767" s="13">
        <f t="shared" si="192"/>
        <v>0</v>
      </c>
    </row>
    <row r="3768" spans="1:37">
      <c r="A3768" t="s">
        <v>52</v>
      </c>
      <c r="B3768" t="s">
        <v>52</v>
      </c>
      <c r="C3768" t="s">
        <v>120</v>
      </c>
      <c r="D3768">
        <v>288</v>
      </c>
      <c r="E3768" s="7">
        <v>7326</v>
      </c>
      <c r="F3768" t="s">
        <v>974</v>
      </c>
      <c r="G3768" t="s">
        <v>979</v>
      </c>
      <c r="H3768">
        <v>50.844354799999998</v>
      </c>
      <c r="I3768">
        <v>4.3494707000000004</v>
      </c>
      <c r="J3768">
        <v>1000</v>
      </c>
      <c r="K3768" t="s">
        <v>976</v>
      </c>
      <c r="L3768" t="s">
        <v>977</v>
      </c>
      <c r="M3768" t="s">
        <v>58</v>
      </c>
      <c r="N3768" t="s">
        <v>207</v>
      </c>
      <c r="O3768" t="s">
        <v>60</v>
      </c>
      <c r="P3768" s="37"/>
      <c r="Q3768" s="38"/>
      <c r="R3768" s="38"/>
      <c r="S3768" s="38"/>
      <c r="T3768" s="38"/>
      <c r="U3768" s="38"/>
      <c r="V3768" s="38"/>
      <c r="W3768" s="38"/>
      <c r="X3768" s="39"/>
      <c r="Y3768" s="38"/>
      <c r="Z3768" s="38"/>
      <c r="AA3768" s="38"/>
      <c r="AB3768" s="38"/>
      <c r="AC3768" s="38"/>
      <c r="AD3768" s="38"/>
      <c r="AE3768" s="38"/>
      <c r="AF3768" s="37"/>
      <c r="AG3768" s="38"/>
      <c r="AH3768" s="39"/>
      <c r="AI3768" s="8">
        <f t="shared" si="191"/>
        <v>0</v>
      </c>
      <c r="AJ3768" s="9">
        <f t="shared" si="193"/>
        <v>0</v>
      </c>
      <c r="AK3768" s="10">
        <f t="shared" si="192"/>
        <v>0</v>
      </c>
    </row>
    <row r="3769" spans="1:37">
      <c r="A3769" t="s">
        <v>2811</v>
      </c>
      <c r="B3769" t="s">
        <v>2811</v>
      </c>
      <c r="C3769" t="s">
        <v>120</v>
      </c>
      <c r="D3769">
        <v>1475</v>
      </c>
      <c r="E3769" s="7">
        <v>7330</v>
      </c>
      <c r="F3769" t="s">
        <v>4943</v>
      </c>
      <c r="G3769" t="s">
        <v>10619</v>
      </c>
      <c r="H3769">
        <v>50.579855600000002</v>
      </c>
      <c r="I3769">
        <v>4.0776890000000003</v>
      </c>
      <c r="J3769">
        <v>7060</v>
      </c>
      <c r="K3769" t="s">
        <v>4926</v>
      </c>
      <c r="L3769" t="s">
        <v>4944</v>
      </c>
      <c r="M3769" t="s">
        <v>58</v>
      </c>
      <c r="N3769" t="s">
        <v>168</v>
      </c>
      <c r="O3769" t="s">
        <v>158</v>
      </c>
      <c r="P3769" s="40"/>
      <c r="Q3769" s="41"/>
      <c r="R3769" s="41"/>
      <c r="S3769" s="41"/>
      <c r="T3769" s="41"/>
      <c r="U3769" s="41"/>
      <c r="V3769" s="41"/>
      <c r="W3769" s="41"/>
      <c r="X3769" s="42"/>
      <c r="Y3769" s="41"/>
      <c r="Z3769" s="41"/>
      <c r="AA3769" s="41"/>
      <c r="AB3769" s="41"/>
      <c r="AC3769" s="41"/>
      <c r="AD3769" s="41"/>
      <c r="AE3769" s="41"/>
      <c r="AF3769" s="40"/>
      <c r="AG3769" s="41"/>
      <c r="AH3769" s="42"/>
      <c r="AI3769" s="11">
        <f t="shared" si="191"/>
        <v>0</v>
      </c>
      <c r="AJ3769" s="12">
        <f t="shared" si="193"/>
        <v>0</v>
      </c>
      <c r="AK3769" s="13">
        <f t="shared" si="192"/>
        <v>0</v>
      </c>
    </row>
    <row r="3770" spans="1:37">
      <c r="A3770" t="s">
        <v>2590</v>
      </c>
      <c r="B3770" t="s">
        <v>2590</v>
      </c>
      <c r="C3770" t="s">
        <v>120</v>
      </c>
      <c r="D3770">
        <v>1638</v>
      </c>
      <c r="E3770" s="7">
        <v>7337</v>
      </c>
      <c r="F3770" t="s">
        <v>5478</v>
      </c>
      <c r="G3770" t="s">
        <v>10620</v>
      </c>
      <c r="H3770">
        <v>50.515625</v>
      </c>
      <c r="I3770">
        <v>3.5885568999999999</v>
      </c>
      <c r="J3770">
        <v>7600</v>
      </c>
      <c r="K3770" t="s">
        <v>5480</v>
      </c>
      <c r="L3770" t="s">
        <v>5481</v>
      </c>
      <c r="M3770" t="s">
        <v>212</v>
      </c>
      <c r="N3770" t="s">
        <v>279</v>
      </c>
      <c r="O3770" t="s">
        <v>60</v>
      </c>
      <c r="P3770" s="37"/>
      <c r="Q3770" s="38"/>
      <c r="R3770" s="38"/>
      <c r="S3770" s="38"/>
      <c r="T3770" s="38"/>
      <c r="U3770" s="38"/>
      <c r="V3770" s="38"/>
      <c r="W3770" s="38"/>
      <c r="X3770" s="39"/>
      <c r="Y3770" s="38"/>
      <c r="Z3770" s="38"/>
      <c r="AA3770" s="38"/>
      <c r="AB3770" s="38"/>
      <c r="AC3770" s="38"/>
      <c r="AD3770" s="38"/>
      <c r="AE3770" s="38"/>
      <c r="AF3770" s="37"/>
      <c r="AG3770" s="38"/>
      <c r="AH3770" s="39"/>
      <c r="AI3770" s="8">
        <f t="shared" si="191"/>
        <v>0</v>
      </c>
      <c r="AJ3770" s="9">
        <f t="shared" si="193"/>
        <v>0</v>
      </c>
      <c r="AK3770" s="10">
        <f t="shared" si="192"/>
        <v>0</v>
      </c>
    </row>
    <row r="3771" spans="1:37">
      <c r="A3771" t="s">
        <v>8192</v>
      </c>
      <c r="B3771" t="s">
        <v>8192</v>
      </c>
      <c r="C3771" t="s">
        <v>120</v>
      </c>
      <c r="D3771">
        <v>2565</v>
      </c>
      <c r="E3771" s="7">
        <v>7338</v>
      </c>
      <c r="F3771" t="s">
        <v>10621</v>
      </c>
      <c r="G3771" t="s">
        <v>10622</v>
      </c>
      <c r="H3771">
        <v>50.348500899999998</v>
      </c>
      <c r="I3771">
        <v>5.4908853999999998</v>
      </c>
      <c r="J3771">
        <v>6940</v>
      </c>
      <c r="K3771" t="s">
        <v>10623</v>
      </c>
      <c r="L3771" t="s">
        <v>10624</v>
      </c>
      <c r="M3771" t="s">
        <v>212</v>
      </c>
      <c r="N3771" t="s">
        <v>218</v>
      </c>
      <c r="O3771" t="s">
        <v>60</v>
      </c>
      <c r="P3771" s="40"/>
      <c r="Q3771" s="41"/>
      <c r="R3771" s="41"/>
      <c r="S3771" s="41"/>
      <c r="T3771" s="41"/>
      <c r="U3771" s="41"/>
      <c r="V3771" s="41"/>
      <c r="W3771" s="41"/>
      <c r="X3771" s="42"/>
      <c r="Y3771" s="41"/>
      <c r="Z3771" s="41"/>
      <c r="AA3771" s="41"/>
      <c r="AB3771" s="41"/>
      <c r="AC3771" s="41"/>
      <c r="AD3771" s="41"/>
      <c r="AE3771" s="41"/>
      <c r="AF3771" s="40"/>
      <c r="AG3771" s="41"/>
      <c r="AH3771" s="42"/>
      <c r="AI3771" s="11">
        <f t="shared" si="191"/>
        <v>0</v>
      </c>
      <c r="AJ3771" s="12">
        <f t="shared" si="193"/>
        <v>0</v>
      </c>
      <c r="AK3771" s="13">
        <f t="shared" si="192"/>
        <v>0</v>
      </c>
    </row>
    <row r="3772" spans="1:37">
      <c r="A3772" t="s">
        <v>639</v>
      </c>
      <c r="B3772" t="s">
        <v>639</v>
      </c>
      <c r="C3772" t="s">
        <v>53</v>
      </c>
      <c r="D3772">
        <v>95513</v>
      </c>
      <c r="E3772" s="7">
        <v>7341</v>
      </c>
      <c r="F3772" t="s">
        <v>10625</v>
      </c>
      <c r="G3772" t="s">
        <v>10626</v>
      </c>
      <c r="H3772">
        <v>50.648589200000004</v>
      </c>
      <c r="I3772">
        <v>4.5632038000000001</v>
      </c>
      <c r="J3772">
        <v>1490</v>
      </c>
      <c r="K3772" t="s">
        <v>10627</v>
      </c>
      <c r="L3772" t="s">
        <v>10628</v>
      </c>
      <c r="M3772" t="s">
        <v>58</v>
      </c>
      <c r="N3772" t="s">
        <v>59</v>
      </c>
      <c r="O3772" t="s">
        <v>158</v>
      </c>
      <c r="P3772" s="37"/>
      <c r="Q3772" s="38"/>
      <c r="R3772" s="38"/>
      <c r="S3772" s="38"/>
      <c r="T3772" s="38"/>
      <c r="U3772" s="38"/>
      <c r="V3772" s="38"/>
      <c r="W3772" s="38"/>
      <c r="X3772" s="39"/>
      <c r="Y3772" s="38"/>
      <c r="Z3772" s="38"/>
      <c r="AA3772" s="38"/>
      <c r="AB3772" s="38"/>
      <c r="AC3772" s="38"/>
      <c r="AD3772" s="38"/>
      <c r="AE3772" s="38"/>
      <c r="AF3772" s="37"/>
      <c r="AG3772" s="38"/>
      <c r="AH3772" s="39"/>
      <c r="AI3772" s="8">
        <f t="shared" si="191"/>
        <v>0</v>
      </c>
      <c r="AJ3772" s="9">
        <f t="shared" si="193"/>
        <v>0</v>
      </c>
      <c r="AK3772" s="10">
        <f t="shared" si="192"/>
        <v>0</v>
      </c>
    </row>
    <row r="3773" spans="1:37">
      <c r="A3773" t="s">
        <v>52</v>
      </c>
      <c r="B3773" t="s">
        <v>52</v>
      </c>
      <c r="C3773" t="s">
        <v>855</v>
      </c>
      <c r="D3773">
        <v>3217</v>
      </c>
      <c r="E3773" s="7">
        <v>7342</v>
      </c>
      <c r="F3773" t="s">
        <v>10629</v>
      </c>
      <c r="G3773" t="s">
        <v>10630</v>
      </c>
      <c r="H3773">
        <v>50.843597199999998</v>
      </c>
      <c r="I3773">
        <v>4.3105639</v>
      </c>
      <c r="J3773">
        <v>1070</v>
      </c>
      <c r="K3773" t="s">
        <v>10631</v>
      </c>
      <c r="L3773" t="s">
        <v>10632</v>
      </c>
      <c r="M3773" t="s">
        <v>58</v>
      </c>
      <c r="N3773" t="s">
        <v>59</v>
      </c>
      <c r="O3773" t="s">
        <v>60</v>
      </c>
      <c r="P3773" s="40"/>
      <c r="Q3773" s="41"/>
      <c r="R3773" s="41"/>
      <c r="S3773" s="41"/>
      <c r="T3773" s="41"/>
      <c r="U3773" s="41"/>
      <c r="V3773" s="41"/>
      <c r="W3773" s="41"/>
      <c r="X3773" s="42"/>
      <c r="Y3773" s="41"/>
      <c r="Z3773" s="41"/>
      <c r="AA3773" s="41"/>
      <c r="AB3773" s="41"/>
      <c r="AC3773" s="41"/>
      <c r="AD3773" s="41"/>
      <c r="AE3773" s="41"/>
      <c r="AF3773" s="40"/>
      <c r="AG3773" s="41"/>
      <c r="AH3773" s="42"/>
      <c r="AI3773" s="11">
        <f t="shared" si="191"/>
        <v>0</v>
      </c>
      <c r="AJ3773" s="12">
        <f t="shared" si="193"/>
        <v>0</v>
      </c>
      <c r="AK3773" s="13">
        <f t="shared" si="192"/>
        <v>0</v>
      </c>
    </row>
    <row r="3774" spans="1:37">
      <c r="A3774" t="s">
        <v>2832</v>
      </c>
      <c r="B3774" t="s">
        <v>2832</v>
      </c>
      <c r="C3774" t="s">
        <v>120</v>
      </c>
      <c r="D3774">
        <v>1540</v>
      </c>
      <c r="E3774" s="7">
        <v>7344</v>
      </c>
      <c r="F3774" t="s">
        <v>5167</v>
      </c>
      <c r="G3774" t="s">
        <v>5168</v>
      </c>
      <c r="H3774">
        <v>50.306564600000002</v>
      </c>
      <c r="I3774">
        <v>4.1133533</v>
      </c>
      <c r="J3774">
        <v>6560</v>
      </c>
      <c r="K3774" t="s">
        <v>5169</v>
      </c>
      <c r="L3774" t="s">
        <v>5170</v>
      </c>
      <c r="M3774" t="s">
        <v>58</v>
      </c>
      <c r="N3774" t="s">
        <v>207</v>
      </c>
      <c r="O3774" t="s">
        <v>60</v>
      </c>
      <c r="P3774" s="37"/>
      <c r="Q3774" s="38"/>
      <c r="R3774" s="38"/>
      <c r="S3774" s="38"/>
      <c r="T3774" s="38"/>
      <c r="U3774" s="38"/>
      <c r="V3774" s="38"/>
      <c r="W3774" s="38"/>
      <c r="X3774" s="39"/>
      <c r="Y3774" s="38"/>
      <c r="Z3774" s="38"/>
      <c r="AA3774" s="38"/>
      <c r="AB3774" s="38"/>
      <c r="AC3774" s="38"/>
      <c r="AD3774" s="38"/>
      <c r="AE3774" s="38"/>
      <c r="AF3774" s="37"/>
      <c r="AG3774" s="38"/>
      <c r="AH3774" s="39"/>
      <c r="AI3774" s="8">
        <f t="shared" si="191"/>
        <v>0</v>
      </c>
      <c r="AJ3774" s="9">
        <f t="shared" si="193"/>
        <v>0</v>
      </c>
      <c r="AK3774" s="10">
        <f t="shared" si="192"/>
        <v>0</v>
      </c>
    </row>
    <row r="3775" spans="1:37">
      <c r="A3775" t="s">
        <v>2590</v>
      </c>
      <c r="B3775" t="s">
        <v>2590</v>
      </c>
      <c r="C3775" t="s">
        <v>53</v>
      </c>
      <c r="D3775">
        <v>773</v>
      </c>
      <c r="E3775" s="7">
        <v>7348</v>
      </c>
      <c r="F3775" t="s">
        <v>2608</v>
      </c>
      <c r="G3775" t="s">
        <v>10633</v>
      </c>
      <c r="H3775">
        <v>50.653664300000003</v>
      </c>
      <c r="I3775">
        <v>3.8028053000000002</v>
      </c>
      <c r="J3775">
        <v>7800</v>
      </c>
      <c r="K3775" t="s">
        <v>2610</v>
      </c>
      <c r="L3775" t="s">
        <v>2611</v>
      </c>
      <c r="M3775" t="s">
        <v>58</v>
      </c>
      <c r="N3775" t="s">
        <v>65</v>
      </c>
      <c r="O3775" t="s">
        <v>60</v>
      </c>
      <c r="P3775" s="40"/>
      <c r="Q3775" s="41"/>
      <c r="R3775" s="41"/>
      <c r="S3775" s="41"/>
      <c r="T3775" s="41"/>
      <c r="U3775" s="41"/>
      <c r="V3775" s="41"/>
      <c r="W3775" s="41"/>
      <c r="X3775" s="42"/>
      <c r="Y3775" s="41"/>
      <c r="Z3775" s="41"/>
      <c r="AA3775" s="41"/>
      <c r="AB3775" s="41"/>
      <c r="AC3775" s="41"/>
      <c r="AD3775" s="41"/>
      <c r="AE3775" s="41"/>
      <c r="AF3775" s="40"/>
      <c r="AG3775" s="41"/>
      <c r="AH3775" s="42"/>
      <c r="AI3775" s="11">
        <f t="shared" si="191"/>
        <v>0</v>
      </c>
      <c r="AJ3775" s="12">
        <f t="shared" si="193"/>
        <v>0</v>
      </c>
      <c r="AK3775" s="13">
        <f t="shared" si="192"/>
        <v>0</v>
      </c>
    </row>
    <row r="3776" spans="1:37">
      <c r="A3776" t="s">
        <v>6100</v>
      </c>
      <c r="B3776" t="s">
        <v>6100</v>
      </c>
      <c r="C3776" t="s">
        <v>53</v>
      </c>
      <c r="D3776">
        <v>1884</v>
      </c>
      <c r="E3776" s="7">
        <v>7349</v>
      </c>
      <c r="F3776" t="s">
        <v>2336</v>
      </c>
      <c r="G3776" t="s">
        <v>10634</v>
      </c>
      <c r="H3776">
        <v>50.695210899999999</v>
      </c>
      <c r="I3776">
        <v>5.5674340999999998</v>
      </c>
      <c r="J3776">
        <v>4042</v>
      </c>
      <c r="K3776" t="s">
        <v>6384</v>
      </c>
      <c r="L3776" t="s">
        <v>6385</v>
      </c>
      <c r="M3776" t="s">
        <v>58</v>
      </c>
      <c r="N3776" t="s">
        <v>59</v>
      </c>
      <c r="O3776" t="s">
        <v>60</v>
      </c>
      <c r="P3776" s="37"/>
      <c r="Q3776" s="38"/>
      <c r="R3776" s="38"/>
      <c r="S3776" s="38"/>
      <c r="T3776" s="38"/>
      <c r="U3776" s="38"/>
      <c r="V3776" s="38"/>
      <c r="W3776" s="38"/>
      <c r="X3776" s="39"/>
      <c r="Y3776" s="38"/>
      <c r="Z3776" s="38"/>
      <c r="AA3776" s="38"/>
      <c r="AB3776" s="38"/>
      <c r="AC3776" s="38"/>
      <c r="AD3776" s="38"/>
      <c r="AE3776" s="38"/>
      <c r="AF3776" s="37"/>
      <c r="AG3776" s="38"/>
      <c r="AH3776" s="39"/>
      <c r="AI3776" s="8">
        <f t="shared" si="191"/>
        <v>0</v>
      </c>
      <c r="AJ3776" s="9">
        <f t="shared" si="193"/>
        <v>0</v>
      </c>
      <c r="AK3776" s="10">
        <f t="shared" si="192"/>
        <v>0</v>
      </c>
    </row>
    <row r="3777" spans="1:37">
      <c r="A3777" t="s">
        <v>3592</v>
      </c>
      <c r="B3777" t="s">
        <v>3592</v>
      </c>
      <c r="C3777" t="s">
        <v>53</v>
      </c>
      <c r="D3777">
        <v>2877</v>
      </c>
      <c r="E3777" s="7">
        <v>7350</v>
      </c>
      <c r="F3777" t="s">
        <v>1910</v>
      </c>
      <c r="G3777" t="s">
        <v>10635</v>
      </c>
      <c r="H3777">
        <v>50.349423799999997</v>
      </c>
      <c r="I3777">
        <v>4.8648239000000002</v>
      </c>
      <c r="J3777">
        <v>5530</v>
      </c>
      <c r="K3777" t="s">
        <v>10636</v>
      </c>
      <c r="L3777" t="s">
        <v>10637</v>
      </c>
      <c r="M3777" t="s">
        <v>58</v>
      </c>
      <c r="N3777" t="s">
        <v>59</v>
      </c>
      <c r="O3777" t="s">
        <v>60</v>
      </c>
      <c r="P3777" s="40"/>
      <c r="Q3777" s="41"/>
      <c r="R3777" s="41"/>
      <c r="S3777" s="41"/>
      <c r="T3777" s="41"/>
      <c r="U3777" s="41"/>
      <c r="V3777" s="41"/>
      <c r="W3777" s="41"/>
      <c r="X3777" s="42"/>
      <c r="Y3777" s="41"/>
      <c r="Z3777" s="41"/>
      <c r="AA3777" s="41"/>
      <c r="AB3777" s="41"/>
      <c r="AC3777" s="41"/>
      <c r="AD3777" s="41"/>
      <c r="AE3777" s="41"/>
      <c r="AF3777" s="40"/>
      <c r="AG3777" s="41"/>
      <c r="AH3777" s="42"/>
      <c r="AI3777" s="11">
        <f t="shared" si="191"/>
        <v>0</v>
      </c>
      <c r="AJ3777" s="12">
        <f t="shared" si="193"/>
        <v>0</v>
      </c>
      <c r="AK3777" s="13">
        <f t="shared" si="192"/>
        <v>0</v>
      </c>
    </row>
    <row r="3778" spans="1:37">
      <c r="A3778" t="s">
        <v>2811</v>
      </c>
      <c r="B3778" t="s">
        <v>2811</v>
      </c>
      <c r="C3778" t="s">
        <v>53</v>
      </c>
      <c r="D3778">
        <v>1495</v>
      </c>
      <c r="E3778" s="7">
        <v>7354</v>
      </c>
      <c r="F3778" t="s">
        <v>5054</v>
      </c>
      <c r="G3778" t="s">
        <v>10638</v>
      </c>
      <c r="H3778">
        <v>50.409107900000002</v>
      </c>
      <c r="I3778">
        <v>4.2268860999999998</v>
      </c>
      <c r="J3778">
        <v>7134</v>
      </c>
      <c r="K3778" t="s">
        <v>5056</v>
      </c>
      <c r="L3778" t="s">
        <v>5057</v>
      </c>
      <c r="M3778" t="s">
        <v>58</v>
      </c>
      <c r="N3778" t="s">
        <v>59</v>
      </c>
      <c r="O3778" t="s">
        <v>60</v>
      </c>
      <c r="P3778" s="37"/>
      <c r="Q3778" s="38"/>
      <c r="R3778" s="38"/>
      <c r="S3778" s="38"/>
      <c r="T3778" s="38"/>
      <c r="U3778" s="38"/>
      <c r="V3778" s="38"/>
      <c r="W3778" s="38"/>
      <c r="X3778" s="39"/>
      <c r="Y3778" s="38"/>
      <c r="Z3778" s="38"/>
      <c r="AA3778" s="38"/>
      <c r="AB3778" s="38"/>
      <c r="AC3778" s="38"/>
      <c r="AD3778" s="38"/>
      <c r="AE3778" s="38"/>
      <c r="AF3778" s="37"/>
      <c r="AG3778" s="38"/>
      <c r="AH3778" s="39"/>
      <c r="AI3778" s="8">
        <f t="shared" si="191"/>
        <v>0</v>
      </c>
      <c r="AJ3778" s="9">
        <f t="shared" si="193"/>
        <v>0</v>
      </c>
      <c r="AK3778" s="10">
        <f t="shared" si="192"/>
        <v>0</v>
      </c>
    </row>
    <row r="3779" spans="1:37">
      <c r="A3779" t="s">
        <v>639</v>
      </c>
      <c r="B3779" t="s">
        <v>639</v>
      </c>
      <c r="C3779" t="s">
        <v>53</v>
      </c>
      <c r="D3779">
        <v>95571</v>
      </c>
      <c r="E3779" s="7">
        <v>7355</v>
      </c>
      <c r="F3779" t="s">
        <v>10639</v>
      </c>
      <c r="G3779" t="s">
        <v>10640</v>
      </c>
      <c r="H3779">
        <v>50.666369600000003</v>
      </c>
      <c r="I3779">
        <v>4.5962421999999998</v>
      </c>
      <c r="J3779">
        <v>1340</v>
      </c>
      <c r="K3779" t="s">
        <v>10641</v>
      </c>
      <c r="L3779" t="s">
        <v>10642</v>
      </c>
      <c r="M3779" t="s">
        <v>58</v>
      </c>
      <c r="N3779" t="s">
        <v>65</v>
      </c>
      <c r="O3779" t="s">
        <v>60</v>
      </c>
      <c r="P3779" s="40"/>
      <c r="Q3779" s="41"/>
      <c r="R3779" s="41"/>
      <c r="S3779" s="41"/>
      <c r="T3779" s="41"/>
      <c r="U3779" s="41"/>
      <c r="V3779" s="41"/>
      <c r="W3779" s="41"/>
      <c r="X3779" s="42"/>
      <c r="Y3779" s="41"/>
      <c r="Z3779" s="41"/>
      <c r="AA3779" s="41"/>
      <c r="AB3779" s="41"/>
      <c r="AC3779" s="41"/>
      <c r="AD3779" s="41"/>
      <c r="AE3779" s="41"/>
      <c r="AF3779" s="40"/>
      <c r="AG3779" s="41"/>
      <c r="AH3779" s="42"/>
      <c r="AI3779" s="11">
        <f t="shared" si="191"/>
        <v>0</v>
      </c>
      <c r="AJ3779" s="12">
        <f t="shared" si="193"/>
        <v>0</v>
      </c>
      <c r="AK3779" s="13">
        <f t="shared" si="192"/>
        <v>0</v>
      </c>
    </row>
    <row r="3780" spans="1:37">
      <c r="A3780" t="s">
        <v>2811</v>
      </c>
      <c r="B3780" t="s">
        <v>2811</v>
      </c>
      <c r="C3780" t="s">
        <v>120</v>
      </c>
      <c r="D3780">
        <v>1204</v>
      </c>
      <c r="E3780" s="7">
        <v>7359</v>
      </c>
      <c r="F3780" t="s">
        <v>4092</v>
      </c>
      <c r="G3780" t="s">
        <v>10643</v>
      </c>
      <c r="H3780">
        <v>50.457778500000003</v>
      </c>
      <c r="I3780">
        <v>3.9473872000000001</v>
      </c>
      <c r="J3780">
        <v>7000</v>
      </c>
      <c r="K3780" t="s">
        <v>3898</v>
      </c>
      <c r="L3780" t="s">
        <v>4094</v>
      </c>
      <c r="M3780" t="s">
        <v>58</v>
      </c>
      <c r="N3780" t="s">
        <v>207</v>
      </c>
      <c r="O3780" t="s">
        <v>158</v>
      </c>
      <c r="P3780" s="37"/>
      <c r="Q3780" s="38"/>
      <c r="R3780" s="38"/>
      <c r="S3780" s="38"/>
      <c r="T3780" s="38"/>
      <c r="U3780" s="38"/>
      <c r="V3780" s="38"/>
      <c r="W3780" s="38"/>
      <c r="X3780" s="39"/>
      <c r="Y3780" s="38"/>
      <c r="Z3780" s="38"/>
      <c r="AA3780" s="38"/>
      <c r="AB3780" s="38"/>
      <c r="AC3780" s="38"/>
      <c r="AD3780" s="38"/>
      <c r="AE3780" s="38"/>
      <c r="AF3780" s="37"/>
      <c r="AG3780" s="38"/>
      <c r="AH3780" s="39"/>
      <c r="AI3780" s="8">
        <f t="shared" si="191"/>
        <v>0</v>
      </c>
      <c r="AJ3780" s="9">
        <f t="shared" si="193"/>
        <v>0</v>
      </c>
      <c r="AK3780" s="10">
        <f t="shared" si="192"/>
        <v>0</v>
      </c>
    </row>
    <row r="3781" spans="1:37">
      <c r="A3781" t="s">
        <v>7475</v>
      </c>
      <c r="B3781" t="s">
        <v>7475</v>
      </c>
      <c r="C3781" t="s">
        <v>182</v>
      </c>
      <c r="D3781">
        <v>5127</v>
      </c>
      <c r="E3781" s="7">
        <v>7375</v>
      </c>
      <c r="F3781" t="s">
        <v>7706</v>
      </c>
      <c r="G3781" t="s">
        <v>10644</v>
      </c>
      <c r="H3781">
        <v>50.489843999999998</v>
      </c>
      <c r="I3781">
        <v>5.8675173000000003</v>
      </c>
      <c r="J3781">
        <v>4900</v>
      </c>
      <c r="K3781" t="s">
        <v>7708</v>
      </c>
      <c r="L3781" t="s">
        <v>7709</v>
      </c>
      <c r="M3781" t="s">
        <v>58</v>
      </c>
      <c r="N3781" t="s">
        <v>59</v>
      </c>
      <c r="O3781" t="s">
        <v>60</v>
      </c>
      <c r="P3781" s="40"/>
      <c r="Q3781" s="41"/>
      <c r="R3781" s="41"/>
      <c r="S3781" s="41"/>
      <c r="T3781" s="41"/>
      <c r="U3781" s="41"/>
      <c r="V3781" s="41"/>
      <c r="W3781" s="41"/>
      <c r="X3781" s="42"/>
      <c r="Y3781" s="41"/>
      <c r="Z3781" s="41"/>
      <c r="AA3781" s="41"/>
      <c r="AB3781" s="41"/>
      <c r="AC3781" s="41"/>
      <c r="AD3781" s="41"/>
      <c r="AE3781" s="41"/>
      <c r="AF3781" s="40"/>
      <c r="AG3781" s="41"/>
      <c r="AH3781" s="42"/>
      <c r="AI3781" s="11">
        <f t="shared" si="191"/>
        <v>0</v>
      </c>
      <c r="AJ3781" s="12">
        <f t="shared" si="193"/>
        <v>0</v>
      </c>
      <c r="AK3781" s="13">
        <f t="shared" si="192"/>
        <v>0</v>
      </c>
    </row>
    <row r="3782" spans="1:37">
      <c r="A3782" t="s">
        <v>2832</v>
      </c>
      <c r="B3782" t="s">
        <v>2832</v>
      </c>
      <c r="C3782" t="s">
        <v>163</v>
      </c>
      <c r="D3782">
        <v>923</v>
      </c>
      <c r="E3782" s="7">
        <v>7376</v>
      </c>
      <c r="F3782" t="s">
        <v>3194</v>
      </c>
      <c r="G3782" t="s">
        <v>10645</v>
      </c>
      <c r="H3782">
        <v>50.428329300000001</v>
      </c>
      <c r="I3782">
        <v>4.5450075999999999</v>
      </c>
      <c r="J3782">
        <v>6240</v>
      </c>
      <c r="K3782" t="s">
        <v>3196</v>
      </c>
      <c r="L3782" t="s">
        <v>3197</v>
      </c>
      <c r="M3782" t="s">
        <v>58</v>
      </c>
      <c r="N3782" t="s">
        <v>207</v>
      </c>
      <c r="O3782" t="s">
        <v>60</v>
      </c>
      <c r="P3782" s="37"/>
      <c r="Q3782" s="38"/>
      <c r="R3782" s="38"/>
      <c r="S3782" s="38"/>
      <c r="T3782" s="38"/>
      <c r="U3782" s="38"/>
      <c r="V3782" s="38"/>
      <c r="W3782" s="38"/>
      <c r="X3782" s="39"/>
      <c r="Y3782" s="38"/>
      <c r="Z3782" s="38"/>
      <c r="AA3782" s="38"/>
      <c r="AB3782" s="38"/>
      <c r="AC3782" s="38"/>
      <c r="AD3782" s="38"/>
      <c r="AE3782" s="38"/>
      <c r="AF3782" s="37"/>
      <c r="AG3782" s="38"/>
      <c r="AH3782" s="39"/>
      <c r="AI3782" s="8">
        <f t="shared" si="191"/>
        <v>0</v>
      </c>
      <c r="AJ3782" s="9">
        <f t="shared" si="193"/>
        <v>0</v>
      </c>
      <c r="AK3782" s="10">
        <f t="shared" si="192"/>
        <v>0</v>
      </c>
    </row>
    <row r="3783" spans="1:37">
      <c r="A3783" t="s">
        <v>2832</v>
      </c>
      <c r="B3783" t="s">
        <v>2832</v>
      </c>
      <c r="C3783" t="s">
        <v>163</v>
      </c>
      <c r="D3783">
        <v>923</v>
      </c>
      <c r="E3783" s="7">
        <v>7377</v>
      </c>
      <c r="F3783" t="s">
        <v>3194</v>
      </c>
      <c r="G3783" t="s">
        <v>10646</v>
      </c>
      <c r="H3783">
        <v>50.470460699999997</v>
      </c>
      <c r="I3783">
        <v>4.4372778999999998</v>
      </c>
      <c r="J3783">
        <v>6041</v>
      </c>
      <c r="K3783" t="s">
        <v>3196</v>
      </c>
      <c r="L3783" t="s">
        <v>3197</v>
      </c>
      <c r="M3783" t="s">
        <v>58</v>
      </c>
      <c r="N3783" t="s">
        <v>207</v>
      </c>
      <c r="O3783" t="s">
        <v>60</v>
      </c>
      <c r="P3783" s="40"/>
      <c r="Q3783" s="41"/>
      <c r="R3783" s="41"/>
      <c r="S3783" s="41"/>
      <c r="T3783" s="41"/>
      <c r="U3783" s="41"/>
      <c r="V3783" s="41"/>
      <c r="W3783" s="41"/>
      <c r="X3783" s="42"/>
      <c r="Y3783" s="41"/>
      <c r="Z3783" s="41"/>
      <c r="AA3783" s="41"/>
      <c r="AB3783" s="41"/>
      <c r="AC3783" s="41"/>
      <c r="AD3783" s="41"/>
      <c r="AE3783" s="41"/>
      <c r="AF3783" s="40"/>
      <c r="AG3783" s="41"/>
      <c r="AH3783" s="42"/>
      <c r="AI3783" s="11">
        <f t="shared" si="191"/>
        <v>0</v>
      </c>
      <c r="AJ3783" s="12">
        <f t="shared" si="193"/>
        <v>0</v>
      </c>
      <c r="AK3783" s="13">
        <f t="shared" si="192"/>
        <v>0</v>
      </c>
    </row>
    <row r="3784" spans="1:37">
      <c r="A3784" t="s">
        <v>2832</v>
      </c>
      <c r="B3784" t="s">
        <v>2832</v>
      </c>
      <c r="C3784" t="s">
        <v>163</v>
      </c>
      <c r="D3784">
        <v>923</v>
      </c>
      <c r="E3784" s="7">
        <v>7378</v>
      </c>
      <c r="F3784" t="s">
        <v>3194</v>
      </c>
      <c r="G3784" t="s">
        <v>10647</v>
      </c>
      <c r="H3784">
        <v>50.4272116</v>
      </c>
      <c r="I3784">
        <v>4.5478984999999996</v>
      </c>
      <c r="J3784">
        <v>6240</v>
      </c>
      <c r="K3784" t="s">
        <v>3196</v>
      </c>
      <c r="L3784" t="s">
        <v>3197</v>
      </c>
      <c r="M3784" t="s">
        <v>58</v>
      </c>
      <c r="N3784" t="s">
        <v>207</v>
      </c>
      <c r="O3784" t="s">
        <v>60</v>
      </c>
      <c r="P3784" s="37"/>
      <c r="Q3784" s="38"/>
      <c r="R3784" s="38"/>
      <c r="S3784" s="38"/>
      <c r="T3784" s="38"/>
      <c r="U3784" s="38"/>
      <c r="V3784" s="38"/>
      <c r="W3784" s="38"/>
      <c r="X3784" s="39"/>
      <c r="Y3784" s="38"/>
      <c r="Z3784" s="38"/>
      <c r="AA3784" s="38"/>
      <c r="AB3784" s="38"/>
      <c r="AC3784" s="38"/>
      <c r="AD3784" s="38"/>
      <c r="AE3784" s="38"/>
      <c r="AF3784" s="37"/>
      <c r="AG3784" s="38"/>
      <c r="AH3784" s="39"/>
      <c r="AI3784" s="8">
        <f t="shared" si="191"/>
        <v>0</v>
      </c>
      <c r="AJ3784" s="9">
        <f t="shared" si="193"/>
        <v>0</v>
      </c>
      <c r="AK3784" s="10">
        <f t="shared" si="192"/>
        <v>0</v>
      </c>
    </row>
    <row r="3785" spans="1:37">
      <c r="A3785" t="s">
        <v>2590</v>
      </c>
      <c r="B3785" t="s">
        <v>2590</v>
      </c>
      <c r="C3785" t="s">
        <v>182</v>
      </c>
      <c r="D3785">
        <v>2442</v>
      </c>
      <c r="E3785" s="7">
        <v>7385</v>
      </c>
      <c r="F3785" t="s">
        <v>10648</v>
      </c>
      <c r="G3785" t="s">
        <v>10649</v>
      </c>
      <c r="H3785">
        <v>50.751363794493201</v>
      </c>
      <c r="I3785">
        <v>3.6165210536021899</v>
      </c>
      <c r="J3785">
        <v>9600</v>
      </c>
      <c r="K3785" t="s">
        <v>10650</v>
      </c>
      <c r="L3785" t="s">
        <v>10651</v>
      </c>
      <c r="M3785" t="s">
        <v>58</v>
      </c>
      <c r="N3785" t="s">
        <v>168</v>
      </c>
      <c r="O3785" t="s">
        <v>60</v>
      </c>
      <c r="P3785" s="40"/>
      <c r="Q3785" s="41"/>
      <c r="R3785" s="41"/>
      <c r="S3785" s="41"/>
      <c r="T3785" s="41"/>
      <c r="U3785" s="41"/>
      <c r="V3785" s="41"/>
      <c r="W3785" s="41"/>
      <c r="X3785" s="42"/>
      <c r="Y3785" s="41"/>
      <c r="Z3785" s="41"/>
      <c r="AA3785" s="41"/>
      <c r="AB3785" s="41"/>
      <c r="AC3785" s="41"/>
      <c r="AD3785" s="41"/>
      <c r="AE3785" s="41"/>
      <c r="AF3785" s="40"/>
      <c r="AG3785" s="41"/>
      <c r="AH3785" s="42"/>
      <c r="AI3785" s="11">
        <f t="shared" si="191"/>
        <v>0</v>
      </c>
      <c r="AJ3785" s="12">
        <f t="shared" si="193"/>
        <v>0</v>
      </c>
      <c r="AK3785" s="13">
        <f t="shared" si="192"/>
        <v>0</v>
      </c>
    </row>
    <row r="3786" spans="1:37">
      <c r="A3786" t="s">
        <v>7475</v>
      </c>
      <c r="B3786" t="s">
        <v>7475</v>
      </c>
      <c r="C3786" t="s">
        <v>182</v>
      </c>
      <c r="D3786">
        <v>5129</v>
      </c>
      <c r="E3786" s="7">
        <v>7388</v>
      </c>
      <c r="F3786" t="s">
        <v>7679</v>
      </c>
      <c r="G3786" t="s">
        <v>10652</v>
      </c>
      <c r="H3786">
        <v>50.562098399999996</v>
      </c>
      <c r="I3786">
        <v>5.8044890999999996</v>
      </c>
      <c r="J3786">
        <v>4860</v>
      </c>
      <c r="K3786" t="s">
        <v>7681</v>
      </c>
      <c r="L3786" t="s">
        <v>7682</v>
      </c>
      <c r="M3786" t="s">
        <v>58</v>
      </c>
      <c r="N3786" t="s">
        <v>65</v>
      </c>
      <c r="O3786" t="s">
        <v>60</v>
      </c>
      <c r="P3786" s="37"/>
      <c r="Q3786" s="38"/>
      <c r="R3786" s="38"/>
      <c r="S3786" s="38"/>
      <c r="T3786" s="38"/>
      <c r="U3786" s="38"/>
      <c r="V3786" s="38"/>
      <c r="W3786" s="38"/>
      <c r="X3786" s="39"/>
      <c r="Y3786" s="38"/>
      <c r="Z3786" s="38"/>
      <c r="AA3786" s="38"/>
      <c r="AB3786" s="38"/>
      <c r="AC3786" s="38"/>
      <c r="AD3786" s="38"/>
      <c r="AE3786" s="38"/>
      <c r="AF3786" s="37"/>
      <c r="AG3786" s="38"/>
      <c r="AH3786" s="39"/>
      <c r="AI3786" s="8">
        <f t="shared" si="191"/>
        <v>0</v>
      </c>
      <c r="AJ3786" s="9">
        <f t="shared" si="193"/>
        <v>0</v>
      </c>
      <c r="AK3786" s="10">
        <f t="shared" si="192"/>
        <v>0</v>
      </c>
    </row>
    <row r="3787" spans="1:37">
      <c r="A3787" t="s">
        <v>5817</v>
      </c>
      <c r="B3787" t="s">
        <v>5817</v>
      </c>
      <c r="C3787" t="s">
        <v>182</v>
      </c>
      <c r="D3787">
        <v>5079</v>
      </c>
      <c r="E3787" s="7">
        <v>7389</v>
      </c>
      <c r="F3787" t="s">
        <v>8126</v>
      </c>
      <c r="G3787" t="s">
        <v>8130</v>
      </c>
      <c r="H3787">
        <v>50.587993699999998</v>
      </c>
      <c r="I3787">
        <v>5.3609590000000003</v>
      </c>
      <c r="J3787">
        <v>4470</v>
      </c>
      <c r="K3787" t="s">
        <v>8128</v>
      </c>
      <c r="L3787" t="s">
        <v>8129</v>
      </c>
      <c r="M3787" t="s">
        <v>58</v>
      </c>
      <c r="N3787" t="s">
        <v>59</v>
      </c>
      <c r="O3787" t="s">
        <v>60</v>
      </c>
      <c r="P3787" s="40"/>
      <c r="Q3787" s="41"/>
      <c r="R3787" s="41"/>
      <c r="S3787" s="41"/>
      <c r="T3787" s="41"/>
      <c r="U3787" s="41"/>
      <c r="V3787" s="41"/>
      <c r="W3787" s="41"/>
      <c r="X3787" s="42"/>
      <c r="Y3787" s="41"/>
      <c r="Z3787" s="41"/>
      <c r="AA3787" s="41"/>
      <c r="AB3787" s="41"/>
      <c r="AC3787" s="41"/>
      <c r="AD3787" s="41"/>
      <c r="AE3787" s="41"/>
      <c r="AF3787" s="40"/>
      <c r="AG3787" s="41"/>
      <c r="AH3787" s="42"/>
      <c r="AI3787" s="11">
        <f t="shared" si="191"/>
        <v>0</v>
      </c>
      <c r="AJ3787" s="12">
        <f t="shared" si="193"/>
        <v>0</v>
      </c>
      <c r="AK3787" s="13">
        <f t="shared" si="192"/>
        <v>0</v>
      </c>
    </row>
    <row r="3788" spans="1:37">
      <c r="A3788" t="s">
        <v>2832</v>
      </c>
      <c r="B3788" t="s">
        <v>2832</v>
      </c>
      <c r="C3788" t="s">
        <v>53</v>
      </c>
      <c r="D3788">
        <v>1018</v>
      </c>
      <c r="E3788" s="7">
        <v>7390</v>
      </c>
      <c r="F3788" t="s">
        <v>3412</v>
      </c>
      <c r="G3788" t="s">
        <v>10653</v>
      </c>
      <c r="H3788">
        <v>50.456343199999999</v>
      </c>
      <c r="I3788">
        <v>4.3879203999999996</v>
      </c>
      <c r="J3788">
        <v>6180</v>
      </c>
      <c r="K3788" t="s">
        <v>3414</v>
      </c>
      <c r="L3788" t="s">
        <v>3415</v>
      </c>
      <c r="M3788" t="s">
        <v>58</v>
      </c>
      <c r="N3788" t="s">
        <v>65</v>
      </c>
      <c r="O3788" t="s">
        <v>60</v>
      </c>
      <c r="P3788" s="37"/>
      <c r="Q3788" s="38"/>
      <c r="R3788" s="38"/>
      <c r="S3788" s="38"/>
      <c r="T3788" s="38"/>
      <c r="U3788" s="38"/>
      <c r="V3788" s="38"/>
      <c r="W3788" s="38"/>
      <c r="X3788" s="39"/>
      <c r="Y3788" s="38"/>
      <c r="Z3788" s="38"/>
      <c r="AA3788" s="38"/>
      <c r="AB3788" s="38"/>
      <c r="AC3788" s="38"/>
      <c r="AD3788" s="38"/>
      <c r="AE3788" s="38"/>
      <c r="AF3788" s="37"/>
      <c r="AG3788" s="38"/>
      <c r="AH3788" s="39"/>
      <c r="AI3788" s="8">
        <f t="shared" si="191"/>
        <v>0</v>
      </c>
      <c r="AJ3788" s="9">
        <f t="shared" si="193"/>
        <v>0</v>
      </c>
      <c r="AK3788" s="10">
        <f t="shared" si="192"/>
        <v>0</v>
      </c>
    </row>
    <row r="3789" spans="1:37">
      <c r="A3789" t="s">
        <v>2590</v>
      </c>
      <c r="B3789" t="s">
        <v>2590</v>
      </c>
      <c r="C3789" t="s">
        <v>120</v>
      </c>
      <c r="D3789">
        <v>779</v>
      </c>
      <c r="E3789" s="7">
        <v>7399</v>
      </c>
      <c r="F3789" t="s">
        <v>2639</v>
      </c>
      <c r="G3789" t="s">
        <v>10654</v>
      </c>
      <c r="H3789">
        <v>50.637309899999998</v>
      </c>
      <c r="I3789">
        <v>3.7822778000000001</v>
      </c>
      <c r="J3789">
        <v>7800</v>
      </c>
      <c r="K3789" t="s">
        <v>2641</v>
      </c>
      <c r="L3789" t="s">
        <v>2642</v>
      </c>
      <c r="M3789" t="s">
        <v>58</v>
      </c>
      <c r="N3789" t="s">
        <v>168</v>
      </c>
      <c r="O3789" t="s">
        <v>60</v>
      </c>
      <c r="P3789" s="40"/>
      <c r="Q3789" s="41"/>
      <c r="R3789" s="41"/>
      <c r="S3789" s="41"/>
      <c r="T3789" s="41"/>
      <c r="U3789" s="41"/>
      <c r="V3789" s="41"/>
      <c r="W3789" s="41"/>
      <c r="X3789" s="42"/>
      <c r="Y3789" s="41"/>
      <c r="Z3789" s="41"/>
      <c r="AA3789" s="41"/>
      <c r="AB3789" s="41"/>
      <c r="AC3789" s="41"/>
      <c r="AD3789" s="41"/>
      <c r="AE3789" s="41"/>
      <c r="AF3789" s="40"/>
      <c r="AG3789" s="41"/>
      <c r="AH3789" s="42"/>
      <c r="AI3789" s="11">
        <f t="shared" si="191"/>
        <v>0</v>
      </c>
      <c r="AJ3789" s="12">
        <f t="shared" si="193"/>
        <v>0</v>
      </c>
      <c r="AK3789" s="13">
        <f t="shared" si="192"/>
        <v>0</v>
      </c>
    </row>
    <row r="3790" spans="1:37">
      <c r="A3790" t="s">
        <v>8192</v>
      </c>
      <c r="B3790" t="s">
        <v>8192</v>
      </c>
      <c r="C3790" t="s">
        <v>120</v>
      </c>
      <c r="D3790">
        <v>2564</v>
      </c>
      <c r="E3790" s="7">
        <v>7401</v>
      </c>
      <c r="F3790" t="s">
        <v>10655</v>
      </c>
      <c r="G3790" t="s">
        <v>10622</v>
      </c>
      <c r="H3790">
        <v>50.348500899999998</v>
      </c>
      <c r="I3790">
        <v>5.4908853999999998</v>
      </c>
      <c r="J3790">
        <v>6940</v>
      </c>
      <c r="K3790" t="s">
        <v>10656</v>
      </c>
      <c r="L3790" t="s">
        <v>10657</v>
      </c>
      <c r="M3790" t="s">
        <v>212</v>
      </c>
      <c r="N3790" t="s">
        <v>279</v>
      </c>
      <c r="O3790" t="s">
        <v>60</v>
      </c>
      <c r="P3790" s="37"/>
      <c r="Q3790" s="38"/>
      <c r="R3790" s="38"/>
      <c r="S3790" s="38"/>
      <c r="T3790" s="38"/>
      <c r="U3790" s="38"/>
      <c r="V3790" s="38"/>
      <c r="W3790" s="38"/>
      <c r="X3790" s="39"/>
      <c r="Y3790" s="38"/>
      <c r="Z3790" s="38"/>
      <c r="AA3790" s="38"/>
      <c r="AB3790" s="38"/>
      <c r="AC3790" s="38"/>
      <c r="AD3790" s="38"/>
      <c r="AE3790" s="38"/>
      <c r="AF3790" s="37"/>
      <c r="AG3790" s="38"/>
      <c r="AH3790" s="39"/>
      <c r="AI3790" s="8">
        <f t="shared" si="191"/>
        <v>0</v>
      </c>
      <c r="AJ3790" s="9">
        <f t="shared" si="193"/>
        <v>0</v>
      </c>
      <c r="AK3790" s="10">
        <f t="shared" si="192"/>
        <v>0</v>
      </c>
    </row>
    <row r="3791" spans="1:37">
      <c r="A3791" t="s">
        <v>2590</v>
      </c>
      <c r="B3791" t="s">
        <v>2590</v>
      </c>
      <c r="C3791" t="s">
        <v>53</v>
      </c>
      <c r="D3791">
        <v>1629</v>
      </c>
      <c r="E3791" s="7">
        <v>7404</v>
      </c>
      <c r="F3791" t="s">
        <v>3986</v>
      </c>
      <c r="G3791" t="s">
        <v>10658</v>
      </c>
      <c r="H3791">
        <v>50.530026700000001</v>
      </c>
      <c r="I3791">
        <v>3.5228679999999999</v>
      </c>
      <c r="J3791">
        <v>7604</v>
      </c>
      <c r="K3791" t="s">
        <v>5446</v>
      </c>
      <c r="L3791" t="s">
        <v>5447</v>
      </c>
      <c r="M3791" t="s">
        <v>58</v>
      </c>
      <c r="N3791" t="s">
        <v>59</v>
      </c>
      <c r="O3791" t="s">
        <v>60</v>
      </c>
      <c r="P3791" s="40"/>
      <c r="Q3791" s="41"/>
      <c r="R3791" s="41"/>
      <c r="S3791" s="41"/>
      <c r="T3791" s="41"/>
      <c r="U3791" s="41"/>
      <c r="V3791" s="41"/>
      <c r="W3791" s="41"/>
      <c r="X3791" s="42"/>
      <c r="Y3791" s="41"/>
      <c r="Z3791" s="41"/>
      <c r="AA3791" s="41"/>
      <c r="AB3791" s="41"/>
      <c r="AC3791" s="41"/>
      <c r="AD3791" s="41"/>
      <c r="AE3791" s="41"/>
      <c r="AF3791" s="40"/>
      <c r="AG3791" s="41"/>
      <c r="AH3791" s="42"/>
      <c r="AI3791" s="11">
        <f t="shared" si="191"/>
        <v>0</v>
      </c>
      <c r="AJ3791" s="12">
        <f t="shared" si="193"/>
        <v>0</v>
      </c>
      <c r="AK3791" s="13">
        <f t="shared" si="192"/>
        <v>0</v>
      </c>
    </row>
    <row r="3792" spans="1:37">
      <c r="A3792" t="s">
        <v>6100</v>
      </c>
      <c r="B3792" t="s">
        <v>6100</v>
      </c>
      <c r="C3792" t="s">
        <v>53</v>
      </c>
      <c r="D3792">
        <v>95327</v>
      </c>
      <c r="E3792" s="7">
        <v>7406</v>
      </c>
      <c r="F3792" t="s">
        <v>7448</v>
      </c>
      <c r="G3792" t="s">
        <v>10659</v>
      </c>
      <c r="H3792">
        <v>50.543077500000003</v>
      </c>
      <c r="I3792">
        <v>5.5214708000000003</v>
      </c>
      <c r="J3792">
        <v>4122</v>
      </c>
      <c r="K3792" t="s">
        <v>7450</v>
      </c>
      <c r="L3792" t="s">
        <v>7451</v>
      </c>
      <c r="M3792" t="s">
        <v>58</v>
      </c>
      <c r="N3792" t="s">
        <v>91</v>
      </c>
      <c r="O3792" t="s">
        <v>60</v>
      </c>
      <c r="P3792" s="37"/>
      <c r="Q3792" s="38"/>
      <c r="R3792" s="38"/>
      <c r="S3792" s="38"/>
      <c r="T3792" s="38"/>
      <c r="U3792" s="38"/>
      <c r="V3792" s="38"/>
      <c r="W3792" s="38"/>
      <c r="X3792" s="39"/>
      <c r="Y3792" s="38"/>
      <c r="Z3792" s="38"/>
      <c r="AA3792" s="38"/>
      <c r="AB3792" s="38"/>
      <c r="AC3792" s="38"/>
      <c r="AD3792" s="38"/>
      <c r="AE3792" s="38"/>
      <c r="AF3792" s="37"/>
      <c r="AG3792" s="38"/>
      <c r="AH3792" s="39"/>
      <c r="AI3792" s="8">
        <f t="shared" si="191"/>
        <v>0</v>
      </c>
      <c r="AJ3792" s="9">
        <f t="shared" si="193"/>
        <v>0</v>
      </c>
      <c r="AK3792" s="10">
        <f t="shared" si="192"/>
        <v>0</v>
      </c>
    </row>
    <row r="3793" spans="1:37">
      <c r="A3793" t="s">
        <v>2590</v>
      </c>
      <c r="B3793" t="s">
        <v>2590</v>
      </c>
      <c r="C3793" t="s">
        <v>120</v>
      </c>
      <c r="D3793">
        <v>782</v>
      </c>
      <c r="E3793" s="7">
        <v>7408</v>
      </c>
      <c r="F3793" t="s">
        <v>10660</v>
      </c>
      <c r="G3793" t="s">
        <v>10661</v>
      </c>
      <c r="H3793">
        <v>50.630733900000003</v>
      </c>
      <c r="I3793">
        <v>3.7754037</v>
      </c>
      <c r="J3793">
        <v>7800</v>
      </c>
      <c r="K3793" t="s">
        <v>10662</v>
      </c>
      <c r="L3793" t="s">
        <v>10663</v>
      </c>
      <c r="M3793" t="s">
        <v>58</v>
      </c>
      <c r="N3793" t="s">
        <v>168</v>
      </c>
      <c r="O3793" t="s">
        <v>60</v>
      </c>
      <c r="P3793" s="40"/>
      <c r="Q3793" s="41"/>
      <c r="R3793" s="41"/>
      <c r="S3793" s="41"/>
      <c r="T3793" s="41"/>
      <c r="U3793" s="41"/>
      <c r="V3793" s="41"/>
      <c r="W3793" s="41"/>
      <c r="X3793" s="42"/>
      <c r="Y3793" s="41"/>
      <c r="Z3793" s="41"/>
      <c r="AA3793" s="41"/>
      <c r="AB3793" s="41"/>
      <c r="AC3793" s="41"/>
      <c r="AD3793" s="41"/>
      <c r="AE3793" s="41"/>
      <c r="AF3793" s="40"/>
      <c r="AG3793" s="41"/>
      <c r="AH3793" s="42"/>
      <c r="AI3793" s="11">
        <f t="shared" si="191"/>
        <v>0</v>
      </c>
      <c r="AJ3793" s="12">
        <f t="shared" si="193"/>
        <v>0</v>
      </c>
      <c r="AK3793" s="13">
        <f t="shared" si="192"/>
        <v>0</v>
      </c>
    </row>
    <row r="3794" spans="1:37">
      <c r="A3794" t="s">
        <v>8192</v>
      </c>
      <c r="B3794" t="s">
        <v>8192</v>
      </c>
      <c r="C3794" t="s">
        <v>120</v>
      </c>
      <c r="D3794">
        <v>2461</v>
      </c>
      <c r="E3794" s="7">
        <v>7410</v>
      </c>
      <c r="F3794" t="s">
        <v>8233</v>
      </c>
      <c r="G3794" t="s">
        <v>8348</v>
      </c>
      <c r="H3794">
        <v>49.612316700000001</v>
      </c>
      <c r="I3794">
        <v>5.8096180999999998</v>
      </c>
      <c r="J3794">
        <v>6780</v>
      </c>
      <c r="K3794" t="s">
        <v>8235</v>
      </c>
      <c r="L3794" t="s">
        <v>8236</v>
      </c>
      <c r="M3794" t="s">
        <v>58</v>
      </c>
      <c r="N3794" t="s">
        <v>207</v>
      </c>
      <c r="O3794" t="s">
        <v>60</v>
      </c>
      <c r="P3794" s="37"/>
      <c r="Q3794" s="38"/>
      <c r="R3794" s="38"/>
      <c r="S3794" s="38"/>
      <c r="T3794" s="38"/>
      <c r="U3794" s="38"/>
      <c r="V3794" s="38"/>
      <c r="W3794" s="38"/>
      <c r="X3794" s="39"/>
      <c r="Y3794" s="38"/>
      <c r="Z3794" s="38"/>
      <c r="AA3794" s="38"/>
      <c r="AB3794" s="38"/>
      <c r="AC3794" s="38"/>
      <c r="AD3794" s="38"/>
      <c r="AE3794" s="38"/>
      <c r="AF3794" s="37"/>
      <c r="AG3794" s="38"/>
      <c r="AH3794" s="39"/>
      <c r="AI3794" s="8">
        <f t="shared" si="191"/>
        <v>0</v>
      </c>
      <c r="AJ3794" s="9">
        <f t="shared" si="193"/>
        <v>0</v>
      </c>
      <c r="AK3794" s="10">
        <f t="shared" si="192"/>
        <v>0</v>
      </c>
    </row>
    <row r="3795" spans="1:37">
      <c r="A3795" t="s">
        <v>2832</v>
      </c>
      <c r="B3795" t="s">
        <v>2832</v>
      </c>
      <c r="C3795" t="s">
        <v>120</v>
      </c>
      <c r="D3795">
        <v>1527</v>
      </c>
      <c r="E3795" s="7">
        <v>7413</v>
      </c>
      <c r="F3795" t="s">
        <v>173</v>
      </c>
      <c r="G3795" t="s">
        <v>10664</v>
      </c>
      <c r="H3795">
        <v>50.0503955</v>
      </c>
      <c r="I3795">
        <v>4.3231603999999999</v>
      </c>
      <c r="J3795">
        <v>6460</v>
      </c>
      <c r="K3795" t="s">
        <v>5131</v>
      </c>
      <c r="L3795" t="s">
        <v>5133</v>
      </c>
      <c r="M3795" t="s">
        <v>58</v>
      </c>
      <c r="N3795" t="s">
        <v>207</v>
      </c>
      <c r="O3795" t="s">
        <v>158</v>
      </c>
      <c r="P3795" s="40"/>
      <c r="Q3795" s="41"/>
      <c r="R3795" s="41"/>
      <c r="S3795" s="41"/>
      <c r="T3795" s="41"/>
      <c r="U3795" s="41"/>
      <c r="V3795" s="41"/>
      <c r="W3795" s="41"/>
      <c r="X3795" s="42"/>
      <c r="Y3795" s="41"/>
      <c r="Z3795" s="41"/>
      <c r="AA3795" s="41"/>
      <c r="AB3795" s="41"/>
      <c r="AC3795" s="41"/>
      <c r="AD3795" s="41"/>
      <c r="AE3795" s="41"/>
      <c r="AF3795" s="40"/>
      <c r="AG3795" s="41"/>
      <c r="AH3795" s="42"/>
      <c r="AI3795" s="11">
        <f t="shared" si="191"/>
        <v>0</v>
      </c>
      <c r="AJ3795" s="12">
        <f t="shared" si="193"/>
        <v>0</v>
      </c>
      <c r="AK3795" s="13">
        <f t="shared" si="192"/>
        <v>0</v>
      </c>
    </row>
    <row r="3796" spans="1:37">
      <c r="A3796" t="s">
        <v>2832</v>
      </c>
      <c r="B3796" t="s">
        <v>2832</v>
      </c>
      <c r="C3796" t="s">
        <v>120</v>
      </c>
      <c r="D3796">
        <v>95333</v>
      </c>
      <c r="E3796" s="7">
        <v>7420</v>
      </c>
      <c r="F3796" t="s">
        <v>1241</v>
      </c>
      <c r="G3796" t="s">
        <v>10513</v>
      </c>
      <c r="H3796">
        <v>50.4104052</v>
      </c>
      <c r="I3796">
        <v>4.3160788999999999</v>
      </c>
      <c r="J3796">
        <v>6140</v>
      </c>
      <c r="K3796" t="s">
        <v>3536</v>
      </c>
      <c r="L3796" t="s">
        <v>3537</v>
      </c>
      <c r="M3796" t="s">
        <v>58</v>
      </c>
      <c r="N3796" t="s">
        <v>207</v>
      </c>
      <c r="O3796" t="s">
        <v>60</v>
      </c>
      <c r="P3796" s="37"/>
      <c r="Q3796" s="38"/>
      <c r="R3796" s="38"/>
      <c r="S3796" s="38"/>
      <c r="T3796" s="38"/>
      <c r="U3796" s="38"/>
      <c r="V3796" s="38"/>
      <c r="W3796" s="38"/>
      <c r="X3796" s="39"/>
      <c r="Y3796" s="38"/>
      <c r="Z3796" s="38"/>
      <c r="AA3796" s="38"/>
      <c r="AB3796" s="38"/>
      <c r="AC3796" s="38"/>
      <c r="AD3796" s="38"/>
      <c r="AE3796" s="38"/>
      <c r="AF3796" s="37"/>
      <c r="AG3796" s="38"/>
      <c r="AH3796" s="39"/>
      <c r="AI3796" s="8">
        <f t="shared" ref="AI3796:AI3861" si="194">SUM(P3796:AH3796)</f>
        <v>0</v>
      </c>
      <c r="AJ3796" s="9">
        <f t="shared" si="193"/>
        <v>0</v>
      </c>
      <c r="AK3796" s="10">
        <f t="shared" ref="AK3796:AK3861" si="195">IF(AI3796&gt;0,1,0)</f>
        <v>0</v>
      </c>
    </row>
    <row r="3797" spans="1:37">
      <c r="A3797" t="s">
        <v>2590</v>
      </c>
      <c r="B3797" t="s">
        <v>2590</v>
      </c>
      <c r="C3797" t="s">
        <v>163</v>
      </c>
      <c r="D3797">
        <v>1337</v>
      </c>
      <c r="E3797" s="7">
        <v>7430</v>
      </c>
      <c r="F3797" t="s">
        <v>4492</v>
      </c>
      <c r="G3797" t="s">
        <v>10665</v>
      </c>
      <c r="H3797">
        <v>50.715791899999999</v>
      </c>
      <c r="I3797">
        <v>3.2444544</v>
      </c>
      <c r="J3797">
        <v>7712</v>
      </c>
      <c r="K3797" t="s">
        <v>4494</v>
      </c>
      <c r="L3797" t="s">
        <v>4495</v>
      </c>
      <c r="M3797" t="s">
        <v>58</v>
      </c>
      <c r="N3797" t="s">
        <v>168</v>
      </c>
      <c r="O3797" t="s">
        <v>60</v>
      </c>
      <c r="P3797" s="40"/>
      <c r="Q3797" s="41"/>
      <c r="R3797" s="41"/>
      <c r="S3797" s="41"/>
      <c r="T3797" s="41"/>
      <c r="U3797" s="41"/>
      <c r="V3797" s="41"/>
      <c r="W3797" s="41"/>
      <c r="X3797" s="42"/>
      <c r="Y3797" s="41"/>
      <c r="Z3797" s="41"/>
      <c r="AA3797" s="41"/>
      <c r="AB3797" s="41"/>
      <c r="AC3797" s="41"/>
      <c r="AD3797" s="41"/>
      <c r="AE3797" s="41"/>
      <c r="AF3797" s="40"/>
      <c r="AG3797" s="41"/>
      <c r="AH3797" s="42"/>
      <c r="AI3797" s="11">
        <f t="shared" si="194"/>
        <v>0</v>
      </c>
      <c r="AJ3797" s="12">
        <f t="shared" si="193"/>
        <v>0</v>
      </c>
      <c r="AK3797" s="13">
        <f t="shared" si="195"/>
        <v>0</v>
      </c>
    </row>
    <row r="3798" spans="1:37">
      <c r="A3798" t="s">
        <v>6100</v>
      </c>
      <c r="B3798" t="s">
        <v>6100</v>
      </c>
      <c r="C3798" t="s">
        <v>120</v>
      </c>
      <c r="D3798">
        <v>2129</v>
      </c>
      <c r="E3798" s="7">
        <v>7444</v>
      </c>
      <c r="F3798" t="s">
        <v>1241</v>
      </c>
      <c r="G3798" t="s">
        <v>7133</v>
      </c>
      <c r="H3798">
        <v>50.608422699999998</v>
      </c>
      <c r="I3798">
        <v>5.5127325000000003</v>
      </c>
      <c r="J3798">
        <v>4100</v>
      </c>
      <c r="K3798" t="s">
        <v>7134</v>
      </c>
      <c r="L3798" t="s">
        <v>7135</v>
      </c>
      <c r="M3798" t="s">
        <v>58</v>
      </c>
      <c r="N3798" t="s">
        <v>207</v>
      </c>
      <c r="O3798" t="s">
        <v>158</v>
      </c>
      <c r="P3798" s="37"/>
      <c r="Q3798" s="38"/>
      <c r="R3798" s="38"/>
      <c r="S3798" s="38"/>
      <c r="T3798" s="38"/>
      <c r="U3798" s="38"/>
      <c r="V3798" s="38"/>
      <c r="W3798" s="38"/>
      <c r="X3798" s="39"/>
      <c r="Y3798" s="38"/>
      <c r="Z3798" s="38"/>
      <c r="AA3798" s="38"/>
      <c r="AB3798" s="38"/>
      <c r="AC3798" s="38"/>
      <c r="AD3798" s="38"/>
      <c r="AE3798" s="38"/>
      <c r="AF3798" s="37"/>
      <c r="AG3798" s="38"/>
      <c r="AH3798" s="39"/>
      <c r="AI3798" s="8">
        <f t="shared" si="194"/>
        <v>0</v>
      </c>
      <c r="AJ3798" s="9">
        <f t="shared" si="193"/>
        <v>0</v>
      </c>
      <c r="AK3798" s="10">
        <f t="shared" si="195"/>
        <v>0</v>
      </c>
    </row>
    <row r="3799" spans="1:37">
      <c r="A3799" t="s">
        <v>2811</v>
      </c>
      <c r="B3799" t="s">
        <v>2811</v>
      </c>
      <c r="C3799" t="s">
        <v>120</v>
      </c>
      <c r="D3799">
        <v>1251</v>
      </c>
      <c r="E3799" s="7">
        <v>7446</v>
      </c>
      <c r="F3799" t="s">
        <v>4080</v>
      </c>
      <c r="G3799" t="s">
        <v>4081</v>
      </c>
      <c r="H3799">
        <v>50.474393300000003</v>
      </c>
      <c r="I3799">
        <v>3.9024127000000002</v>
      </c>
      <c r="J3799">
        <v>7011</v>
      </c>
      <c r="K3799" t="s">
        <v>4082</v>
      </c>
      <c r="L3799" t="s">
        <v>4083</v>
      </c>
      <c r="M3799" t="s">
        <v>58</v>
      </c>
      <c r="N3799" t="s">
        <v>207</v>
      </c>
      <c r="O3799" t="s">
        <v>60</v>
      </c>
      <c r="P3799" s="40"/>
      <c r="Q3799" s="41"/>
      <c r="R3799" s="41"/>
      <c r="S3799" s="41"/>
      <c r="T3799" s="41"/>
      <c r="U3799" s="41"/>
      <c r="V3799" s="41"/>
      <c r="W3799" s="41"/>
      <c r="X3799" s="42"/>
      <c r="Y3799" s="41"/>
      <c r="Z3799" s="41"/>
      <c r="AA3799" s="41"/>
      <c r="AB3799" s="41"/>
      <c r="AC3799" s="41"/>
      <c r="AD3799" s="41"/>
      <c r="AE3799" s="41"/>
      <c r="AF3799" s="40"/>
      <c r="AG3799" s="41"/>
      <c r="AH3799" s="42"/>
      <c r="AI3799" s="11">
        <f t="shared" si="194"/>
        <v>0</v>
      </c>
      <c r="AJ3799" s="12">
        <f t="shared" si="193"/>
        <v>0</v>
      </c>
      <c r="AK3799" s="13">
        <f t="shared" si="195"/>
        <v>0</v>
      </c>
    </row>
    <row r="3800" spans="1:37">
      <c r="A3800" t="s">
        <v>6100</v>
      </c>
      <c r="B3800" t="s">
        <v>6100</v>
      </c>
      <c r="C3800" t="s">
        <v>53</v>
      </c>
      <c r="D3800">
        <v>5232</v>
      </c>
      <c r="E3800" s="7">
        <v>7448</v>
      </c>
      <c r="F3800" t="s">
        <v>10666</v>
      </c>
      <c r="G3800" t="s">
        <v>10667</v>
      </c>
      <c r="H3800">
        <v>50.632217599999997</v>
      </c>
      <c r="I3800">
        <v>5.5025418000000004</v>
      </c>
      <c r="J3800">
        <v>4460</v>
      </c>
      <c r="K3800" t="s">
        <v>10668</v>
      </c>
      <c r="L3800" t="s">
        <v>10669</v>
      </c>
      <c r="M3800" t="s">
        <v>58</v>
      </c>
      <c r="N3800" t="s">
        <v>59</v>
      </c>
      <c r="O3800" t="s">
        <v>60</v>
      </c>
      <c r="P3800" s="37"/>
      <c r="Q3800" s="38"/>
      <c r="R3800" s="38"/>
      <c r="S3800" s="38"/>
      <c r="T3800" s="38"/>
      <c r="U3800" s="38"/>
      <c r="V3800" s="38"/>
      <c r="W3800" s="38"/>
      <c r="X3800" s="39"/>
      <c r="Y3800" s="38"/>
      <c r="Z3800" s="38"/>
      <c r="AA3800" s="38"/>
      <c r="AB3800" s="38"/>
      <c r="AC3800" s="38"/>
      <c r="AD3800" s="38"/>
      <c r="AE3800" s="38"/>
      <c r="AF3800" s="37"/>
      <c r="AG3800" s="38"/>
      <c r="AH3800" s="39"/>
      <c r="AI3800" s="8">
        <f t="shared" si="194"/>
        <v>0</v>
      </c>
      <c r="AJ3800" s="9">
        <f t="shared" si="193"/>
        <v>0</v>
      </c>
      <c r="AK3800" s="10">
        <f t="shared" si="195"/>
        <v>0</v>
      </c>
    </row>
    <row r="3801" spans="1:37">
      <c r="A3801" t="s">
        <v>52</v>
      </c>
      <c r="B3801" t="s">
        <v>52</v>
      </c>
      <c r="C3801" t="s">
        <v>163</v>
      </c>
      <c r="D3801">
        <v>143</v>
      </c>
      <c r="E3801" s="7">
        <v>7449</v>
      </c>
      <c r="F3801" t="s">
        <v>584</v>
      </c>
      <c r="G3801" t="s">
        <v>10670</v>
      </c>
      <c r="H3801">
        <v>50.882309999999997</v>
      </c>
      <c r="I3801">
        <v>4.3424934999999998</v>
      </c>
      <c r="J3801">
        <v>1020</v>
      </c>
      <c r="K3801" t="s">
        <v>586</v>
      </c>
      <c r="L3801" t="s">
        <v>587</v>
      </c>
      <c r="M3801" t="s">
        <v>58</v>
      </c>
      <c r="N3801" t="s">
        <v>168</v>
      </c>
      <c r="O3801" t="s">
        <v>60</v>
      </c>
      <c r="P3801" s="40"/>
      <c r="Q3801" s="41"/>
      <c r="R3801" s="41"/>
      <c r="S3801" s="41"/>
      <c r="T3801" s="41"/>
      <c r="U3801" s="41"/>
      <c r="V3801" s="41"/>
      <c r="W3801" s="41"/>
      <c r="X3801" s="42"/>
      <c r="Y3801" s="41"/>
      <c r="Z3801" s="41"/>
      <c r="AA3801" s="41"/>
      <c r="AB3801" s="41"/>
      <c r="AC3801" s="41"/>
      <c r="AD3801" s="41"/>
      <c r="AE3801" s="41"/>
      <c r="AF3801" s="40"/>
      <c r="AG3801" s="41"/>
      <c r="AH3801" s="42"/>
      <c r="AI3801" s="11">
        <f t="shared" si="194"/>
        <v>0</v>
      </c>
      <c r="AJ3801" s="12">
        <f t="shared" si="193"/>
        <v>0</v>
      </c>
      <c r="AK3801" s="13">
        <f t="shared" si="195"/>
        <v>0</v>
      </c>
    </row>
    <row r="3802" spans="1:37">
      <c r="A3802" t="s">
        <v>3592</v>
      </c>
      <c r="B3802" t="s">
        <v>3592</v>
      </c>
      <c r="C3802" t="s">
        <v>163</v>
      </c>
      <c r="D3802">
        <v>2895</v>
      </c>
      <c r="E3802" s="7">
        <v>7450</v>
      </c>
      <c r="F3802" t="s">
        <v>9536</v>
      </c>
      <c r="G3802" t="s">
        <v>10671</v>
      </c>
      <c r="H3802">
        <v>50.465261300000002</v>
      </c>
      <c r="I3802">
        <v>4.8367844</v>
      </c>
      <c r="J3802">
        <v>5000</v>
      </c>
      <c r="K3802" t="s">
        <v>9538</v>
      </c>
      <c r="L3802" t="s">
        <v>9539</v>
      </c>
      <c r="M3802" t="s">
        <v>58</v>
      </c>
      <c r="N3802" t="s">
        <v>168</v>
      </c>
      <c r="O3802" t="s">
        <v>60</v>
      </c>
      <c r="P3802" s="37"/>
      <c r="Q3802" s="38"/>
      <c r="R3802" s="38"/>
      <c r="S3802" s="38"/>
      <c r="T3802" s="38"/>
      <c r="U3802" s="38"/>
      <c r="V3802" s="38"/>
      <c r="W3802" s="38"/>
      <c r="X3802" s="39"/>
      <c r="Y3802" s="38"/>
      <c r="Z3802" s="38"/>
      <c r="AA3802" s="38"/>
      <c r="AB3802" s="38"/>
      <c r="AC3802" s="38"/>
      <c r="AD3802" s="38"/>
      <c r="AE3802" s="38"/>
      <c r="AF3802" s="37"/>
      <c r="AG3802" s="38"/>
      <c r="AH3802" s="39"/>
      <c r="AI3802" s="8">
        <f t="shared" si="194"/>
        <v>0</v>
      </c>
      <c r="AJ3802" s="9">
        <f t="shared" si="193"/>
        <v>0</v>
      </c>
      <c r="AK3802" s="10">
        <f t="shared" si="195"/>
        <v>0</v>
      </c>
    </row>
    <row r="3803" spans="1:37">
      <c r="A3803" t="s">
        <v>639</v>
      </c>
      <c r="B3803" t="s">
        <v>639</v>
      </c>
      <c r="C3803" t="s">
        <v>120</v>
      </c>
      <c r="D3803">
        <v>95383</v>
      </c>
      <c r="E3803" s="7">
        <v>7451</v>
      </c>
      <c r="F3803" t="s">
        <v>10672</v>
      </c>
      <c r="G3803" t="s">
        <v>10673</v>
      </c>
      <c r="H3803">
        <v>50.638698900000001</v>
      </c>
      <c r="I3803">
        <v>4.6016320999999998</v>
      </c>
      <c r="J3803">
        <v>1435</v>
      </c>
      <c r="K3803" t="s">
        <v>10674</v>
      </c>
      <c r="L3803" t="s">
        <v>10675</v>
      </c>
      <c r="M3803" t="s">
        <v>58</v>
      </c>
      <c r="N3803" t="s">
        <v>168</v>
      </c>
      <c r="O3803" t="s">
        <v>60</v>
      </c>
      <c r="P3803" s="40"/>
      <c r="Q3803" s="41"/>
      <c r="R3803" s="41"/>
      <c r="S3803" s="41"/>
      <c r="T3803" s="41"/>
      <c r="U3803" s="41"/>
      <c r="V3803" s="41"/>
      <c r="W3803" s="41"/>
      <c r="X3803" s="42"/>
      <c r="Y3803" s="41"/>
      <c r="Z3803" s="41"/>
      <c r="AA3803" s="41"/>
      <c r="AB3803" s="41"/>
      <c r="AC3803" s="41"/>
      <c r="AD3803" s="41"/>
      <c r="AE3803" s="41"/>
      <c r="AF3803" s="40"/>
      <c r="AG3803" s="41"/>
      <c r="AH3803" s="42"/>
      <c r="AI3803" s="11">
        <f t="shared" si="194"/>
        <v>0</v>
      </c>
      <c r="AJ3803" s="12">
        <f t="shared" si="193"/>
        <v>0</v>
      </c>
      <c r="AK3803" s="13">
        <f t="shared" si="195"/>
        <v>0</v>
      </c>
    </row>
    <row r="3804" spans="1:37">
      <c r="A3804" t="s">
        <v>3592</v>
      </c>
      <c r="B3804" t="s">
        <v>3592</v>
      </c>
      <c r="C3804" t="s">
        <v>53</v>
      </c>
      <c r="D3804">
        <v>2832</v>
      </c>
      <c r="E3804" s="7">
        <v>7456</v>
      </c>
      <c r="F3804" t="s">
        <v>9311</v>
      </c>
      <c r="G3804" t="s">
        <v>10676</v>
      </c>
      <c r="H3804">
        <v>49.980558000000002</v>
      </c>
      <c r="I3804">
        <v>4.9363618000000002</v>
      </c>
      <c r="J3804">
        <v>5575</v>
      </c>
      <c r="K3804" t="s">
        <v>9313</v>
      </c>
      <c r="L3804" t="s">
        <v>9314</v>
      </c>
      <c r="M3804" t="s">
        <v>58</v>
      </c>
      <c r="N3804" t="s">
        <v>59</v>
      </c>
      <c r="O3804" t="s">
        <v>60</v>
      </c>
      <c r="P3804" s="37"/>
      <c r="Q3804" s="38"/>
      <c r="R3804" s="38"/>
      <c r="S3804" s="38"/>
      <c r="T3804" s="38"/>
      <c r="U3804" s="38"/>
      <c r="V3804" s="38"/>
      <c r="W3804" s="38"/>
      <c r="X3804" s="39"/>
      <c r="Y3804" s="38"/>
      <c r="Z3804" s="38"/>
      <c r="AA3804" s="38"/>
      <c r="AB3804" s="38"/>
      <c r="AC3804" s="38"/>
      <c r="AD3804" s="38"/>
      <c r="AE3804" s="38"/>
      <c r="AF3804" s="37"/>
      <c r="AG3804" s="38"/>
      <c r="AH3804" s="39"/>
      <c r="AI3804" s="8">
        <f t="shared" si="194"/>
        <v>0</v>
      </c>
      <c r="AJ3804" s="9">
        <f t="shared" si="193"/>
        <v>0</v>
      </c>
      <c r="AK3804" s="10">
        <f t="shared" si="195"/>
        <v>0</v>
      </c>
    </row>
    <row r="3805" spans="1:37">
      <c r="A3805" t="s">
        <v>8192</v>
      </c>
      <c r="B3805" t="s">
        <v>8192</v>
      </c>
      <c r="C3805" t="s">
        <v>53</v>
      </c>
      <c r="D3805">
        <v>95445</v>
      </c>
      <c r="E3805" s="7">
        <v>7458</v>
      </c>
      <c r="F3805" t="s">
        <v>8200</v>
      </c>
      <c r="G3805" t="s">
        <v>10677</v>
      </c>
      <c r="H3805">
        <v>49.699112900000003</v>
      </c>
      <c r="I3805">
        <v>5.7647046</v>
      </c>
      <c r="J3805">
        <v>6700</v>
      </c>
      <c r="K3805" t="s">
        <v>8202</v>
      </c>
      <c r="L3805" t="s">
        <v>8203</v>
      </c>
      <c r="M3805" t="s">
        <v>58</v>
      </c>
      <c r="N3805" t="s">
        <v>59</v>
      </c>
      <c r="O3805" t="s">
        <v>60</v>
      </c>
      <c r="P3805" s="40"/>
      <c r="Q3805" s="41"/>
      <c r="R3805" s="41"/>
      <c r="S3805" s="41"/>
      <c r="T3805" s="41"/>
      <c r="U3805" s="41"/>
      <c r="V3805" s="41"/>
      <c r="W3805" s="41"/>
      <c r="X3805" s="42"/>
      <c r="Y3805" s="41"/>
      <c r="Z3805" s="41"/>
      <c r="AA3805" s="41"/>
      <c r="AB3805" s="41"/>
      <c r="AC3805" s="41"/>
      <c r="AD3805" s="41"/>
      <c r="AE3805" s="41"/>
      <c r="AF3805" s="40"/>
      <c r="AG3805" s="41"/>
      <c r="AH3805" s="42"/>
      <c r="AI3805" s="11">
        <f t="shared" si="194"/>
        <v>0</v>
      </c>
      <c r="AJ3805" s="12">
        <f t="shared" si="193"/>
        <v>0</v>
      </c>
      <c r="AK3805" s="13">
        <f t="shared" si="195"/>
        <v>0</v>
      </c>
    </row>
    <row r="3806" spans="1:37">
      <c r="A3806" t="s">
        <v>7475</v>
      </c>
      <c r="B3806" t="s">
        <v>7475</v>
      </c>
      <c r="C3806" t="s">
        <v>120</v>
      </c>
      <c r="D3806">
        <v>2246</v>
      </c>
      <c r="E3806" s="7">
        <v>7459</v>
      </c>
      <c r="F3806" t="s">
        <v>10678</v>
      </c>
      <c r="G3806" t="s">
        <v>10679</v>
      </c>
      <c r="H3806">
        <v>50.647044600000001</v>
      </c>
      <c r="I3806">
        <v>5.7976577000000002</v>
      </c>
      <c r="J3806">
        <v>4650</v>
      </c>
      <c r="K3806" t="s">
        <v>10680</v>
      </c>
      <c r="L3806" t="s">
        <v>10681</v>
      </c>
      <c r="M3806" t="s">
        <v>58</v>
      </c>
      <c r="N3806" t="s">
        <v>168</v>
      </c>
      <c r="O3806" t="s">
        <v>158</v>
      </c>
      <c r="P3806" s="40"/>
      <c r="Q3806" s="41"/>
      <c r="R3806" s="41"/>
      <c r="S3806" s="41"/>
      <c r="T3806" s="41"/>
      <c r="U3806" s="41"/>
      <c r="V3806" s="41"/>
      <c r="W3806" s="41"/>
      <c r="X3806" s="42"/>
      <c r="Y3806" s="41"/>
      <c r="Z3806" s="41"/>
      <c r="AA3806" s="41"/>
      <c r="AB3806" s="41"/>
      <c r="AC3806" s="41"/>
      <c r="AD3806" s="41"/>
      <c r="AE3806" s="41"/>
      <c r="AF3806" s="40"/>
      <c r="AG3806" s="41"/>
      <c r="AH3806" s="42"/>
      <c r="AI3806" s="11"/>
      <c r="AJ3806" s="12"/>
      <c r="AK3806" s="13"/>
    </row>
    <row r="3807" spans="1:37">
      <c r="A3807" t="s">
        <v>2832</v>
      </c>
      <c r="B3807" t="s">
        <v>2832</v>
      </c>
      <c r="C3807" t="s">
        <v>120</v>
      </c>
      <c r="D3807">
        <v>936</v>
      </c>
      <c r="E3807" s="7">
        <v>7463</v>
      </c>
      <c r="F3807" t="s">
        <v>3216</v>
      </c>
      <c r="G3807" t="s">
        <v>10682</v>
      </c>
      <c r="H3807">
        <v>50.463258600000003</v>
      </c>
      <c r="I3807">
        <v>4.4281753999999998</v>
      </c>
      <c r="J3807">
        <v>6041</v>
      </c>
      <c r="K3807" t="s">
        <v>3218</v>
      </c>
      <c r="L3807" t="s">
        <v>3219</v>
      </c>
      <c r="M3807" t="s">
        <v>58</v>
      </c>
      <c r="N3807" t="s">
        <v>168</v>
      </c>
      <c r="O3807" t="s">
        <v>60</v>
      </c>
      <c r="P3807" s="37"/>
      <c r="Q3807" s="38"/>
      <c r="R3807" s="38"/>
      <c r="S3807" s="38"/>
      <c r="T3807" s="38"/>
      <c r="U3807" s="38"/>
      <c r="V3807" s="38"/>
      <c r="W3807" s="38"/>
      <c r="X3807" s="39"/>
      <c r="Y3807" s="38"/>
      <c r="Z3807" s="38"/>
      <c r="AA3807" s="38"/>
      <c r="AB3807" s="38"/>
      <c r="AC3807" s="38"/>
      <c r="AD3807" s="38"/>
      <c r="AE3807" s="38"/>
      <c r="AF3807" s="37"/>
      <c r="AG3807" s="38"/>
      <c r="AH3807" s="39"/>
      <c r="AI3807" s="8">
        <f t="shared" si="194"/>
        <v>0</v>
      </c>
      <c r="AJ3807" s="9">
        <f t="shared" ref="AJ3807:AJ3844" si="196">IF(AND(AI3807&gt;0,O3807="OUI"),1,0)</f>
        <v>0</v>
      </c>
      <c r="AK3807" s="10">
        <f t="shared" si="195"/>
        <v>0</v>
      </c>
    </row>
    <row r="3808" spans="1:37">
      <c r="A3808" t="s">
        <v>52</v>
      </c>
      <c r="B3808" t="s">
        <v>52</v>
      </c>
      <c r="C3808" t="s">
        <v>53</v>
      </c>
      <c r="D3808">
        <v>218</v>
      </c>
      <c r="E3808" s="7">
        <v>7478</v>
      </c>
      <c r="F3808" t="s">
        <v>724</v>
      </c>
      <c r="G3808" t="s">
        <v>10683</v>
      </c>
      <c r="H3808">
        <v>50.8251858</v>
      </c>
      <c r="I3808">
        <v>4.3787625999999999</v>
      </c>
      <c r="J3808">
        <v>1050</v>
      </c>
      <c r="K3808" t="s">
        <v>726</v>
      </c>
      <c r="L3808" t="s">
        <v>727</v>
      </c>
      <c r="M3808" t="s">
        <v>212</v>
      </c>
      <c r="N3808" t="s">
        <v>218</v>
      </c>
      <c r="O3808" t="s">
        <v>60</v>
      </c>
      <c r="P3808" s="40"/>
      <c r="Q3808" s="41"/>
      <c r="R3808" s="41"/>
      <c r="S3808" s="41"/>
      <c r="T3808" s="41"/>
      <c r="U3808" s="41"/>
      <c r="V3808" s="41"/>
      <c r="W3808" s="41"/>
      <c r="X3808" s="42"/>
      <c r="Y3808" s="41"/>
      <c r="Z3808" s="41"/>
      <c r="AA3808" s="41"/>
      <c r="AB3808" s="41"/>
      <c r="AC3808" s="41"/>
      <c r="AD3808" s="41"/>
      <c r="AE3808" s="41"/>
      <c r="AF3808" s="40"/>
      <c r="AG3808" s="41"/>
      <c r="AH3808" s="42"/>
      <c r="AI3808" s="11">
        <f t="shared" si="194"/>
        <v>0</v>
      </c>
      <c r="AJ3808" s="12">
        <f t="shared" si="196"/>
        <v>0</v>
      </c>
      <c r="AK3808" s="13">
        <f t="shared" si="195"/>
        <v>0</v>
      </c>
    </row>
    <row r="3809" spans="1:37">
      <c r="A3809" t="s">
        <v>6100</v>
      </c>
      <c r="B3809" t="s">
        <v>6100</v>
      </c>
      <c r="C3809" t="s">
        <v>182</v>
      </c>
      <c r="D3809">
        <v>2027</v>
      </c>
      <c r="E3809" s="7">
        <v>7480</v>
      </c>
      <c r="F3809" t="s">
        <v>10684</v>
      </c>
      <c r="G3809" t="s">
        <v>10685</v>
      </c>
      <c r="H3809">
        <v>50.623612600000001</v>
      </c>
      <c r="I3809">
        <v>5.5740626000000004</v>
      </c>
      <c r="J3809">
        <v>4000</v>
      </c>
      <c r="K3809" t="s">
        <v>10686</v>
      </c>
      <c r="L3809" t="s">
        <v>10687</v>
      </c>
      <c r="M3809" t="s">
        <v>58</v>
      </c>
      <c r="N3809" t="s">
        <v>168</v>
      </c>
      <c r="O3809" t="s">
        <v>60</v>
      </c>
      <c r="P3809" s="37"/>
      <c r="Q3809" s="38"/>
      <c r="R3809" s="38"/>
      <c r="S3809" s="38"/>
      <c r="T3809" s="38"/>
      <c r="U3809" s="38"/>
      <c r="V3809" s="38"/>
      <c r="W3809" s="38"/>
      <c r="X3809" s="39"/>
      <c r="Y3809" s="38"/>
      <c r="Z3809" s="38"/>
      <c r="AA3809" s="38"/>
      <c r="AB3809" s="38"/>
      <c r="AC3809" s="38"/>
      <c r="AD3809" s="38"/>
      <c r="AE3809" s="38"/>
      <c r="AF3809" s="37"/>
      <c r="AG3809" s="38"/>
      <c r="AH3809" s="39"/>
      <c r="AI3809" s="8">
        <f t="shared" si="194"/>
        <v>0</v>
      </c>
      <c r="AJ3809" s="9">
        <f t="shared" si="196"/>
        <v>0</v>
      </c>
      <c r="AK3809" s="10">
        <f t="shared" si="195"/>
        <v>0</v>
      </c>
    </row>
    <row r="3810" spans="1:37">
      <c r="A3810" t="s">
        <v>8192</v>
      </c>
      <c r="B3810" t="s">
        <v>8192</v>
      </c>
      <c r="C3810" t="s">
        <v>53</v>
      </c>
      <c r="D3810">
        <v>2745</v>
      </c>
      <c r="E3810" s="7">
        <v>7481</v>
      </c>
      <c r="F3810" t="s">
        <v>2336</v>
      </c>
      <c r="G3810" t="s">
        <v>10688</v>
      </c>
      <c r="H3810">
        <v>49.609722099999999</v>
      </c>
      <c r="I3810">
        <v>5.6577725000000001</v>
      </c>
      <c r="J3810">
        <v>6747</v>
      </c>
      <c r="K3810" t="s">
        <v>9047</v>
      </c>
      <c r="L3810" t="s">
        <v>9048</v>
      </c>
      <c r="M3810" t="s">
        <v>58</v>
      </c>
      <c r="N3810" t="s">
        <v>59</v>
      </c>
      <c r="O3810" t="s">
        <v>60</v>
      </c>
      <c r="P3810" s="40"/>
      <c r="Q3810" s="41"/>
      <c r="R3810" s="41"/>
      <c r="S3810" s="41"/>
      <c r="T3810" s="41"/>
      <c r="U3810" s="41"/>
      <c r="V3810" s="41"/>
      <c r="W3810" s="41"/>
      <c r="X3810" s="42"/>
      <c r="Y3810" s="41"/>
      <c r="Z3810" s="41"/>
      <c r="AA3810" s="41"/>
      <c r="AB3810" s="41"/>
      <c r="AC3810" s="41"/>
      <c r="AD3810" s="41"/>
      <c r="AE3810" s="41"/>
      <c r="AF3810" s="40"/>
      <c r="AG3810" s="41"/>
      <c r="AH3810" s="42"/>
      <c r="AI3810" s="11">
        <f t="shared" si="194"/>
        <v>0</v>
      </c>
      <c r="AJ3810" s="12">
        <f t="shared" si="196"/>
        <v>0</v>
      </c>
      <c r="AK3810" s="13">
        <f t="shared" si="195"/>
        <v>0</v>
      </c>
    </row>
    <row r="3811" spans="1:37">
      <c r="A3811" t="s">
        <v>8192</v>
      </c>
      <c r="B3811" t="s">
        <v>8192</v>
      </c>
      <c r="C3811" t="s">
        <v>53</v>
      </c>
      <c r="D3811">
        <v>2745</v>
      </c>
      <c r="E3811" s="7">
        <v>7482</v>
      </c>
      <c r="F3811" t="s">
        <v>2336</v>
      </c>
      <c r="G3811" t="s">
        <v>10689</v>
      </c>
      <c r="H3811">
        <v>49.6264696</v>
      </c>
      <c r="I3811">
        <v>5.7008390000000002</v>
      </c>
      <c r="J3811">
        <v>6747</v>
      </c>
      <c r="K3811" t="s">
        <v>9047</v>
      </c>
      <c r="L3811" t="s">
        <v>9048</v>
      </c>
      <c r="M3811" t="s">
        <v>58</v>
      </c>
      <c r="N3811" t="s">
        <v>59</v>
      </c>
      <c r="O3811" t="s">
        <v>60</v>
      </c>
      <c r="P3811" s="37"/>
      <c r="Q3811" s="38"/>
      <c r="R3811" s="38"/>
      <c r="S3811" s="38"/>
      <c r="T3811" s="38"/>
      <c r="U3811" s="38"/>
      <c r="V3811" s="38"/>
      <c r="W3811" s="38"/>
      <c r="X3811" s="39"/>
      <c r="Y3811" s="38"/>
      <c r="Z3811" s="38"/>
      <c r="AA3811" s="38"/>
      <c r="AB3811" s="38"/>
      <c r="AC3811" s="38"/>
      <c r="AD3811" s="38"/>
      <c r="AE3811" s="38"/>
      <c r="AF3811" s="37"/>
      <c r="AG3811" s="38"/>
      <c r="AH3811" s="39"/>
      <c r="AI3811" s="8">
        <f t="shared" si="194"/>
        <v>0</v>
      </c>
      <c r="AJ3811" s="9">
        <f t="shared" si="196"/>
        <v>0</v>
      </c>
      <c r="AK3811" s="10">
        <f t="shared" si="195"/>
        <v>0</v>
      </c>
    </row>
    <row r="3812" spans="1:37">
      <c r="A3812" t="s">
        <v>2832</v>
      </c>
      <c r="B3812" t="s">
        <v>2832</v>
      </c>
      <c r="C3812" t="s">
        <v>163</v>
      </c>
      <c r="D3812">
        <v>983</v>
      </c>
      <c r="E3812" s="7">
        <v>7485</v>
      </c>
      <c r="F3812" t="s">
        <v>3271</v>
      </c>
      <c r="G3812" t="s">
        <v>10690</v>
      </c>
      <c r="H3812">
        <v>50.470699199999999</v>
      </c>
      <c r="I3812">
        <v>4.4232867000000002</v>
      </c>
      <c r="J3812">
        <v>6041</v>
      </c>
      <c r="K3812" t="s">
        <v>3273</v>
      </c>
      <c r="L3812" t="s">
        <v>3274</v>
      </c>
      <c r="M3812" t="s">
        <v>58</v>
      </c>
      <c r="N3812" t="s">
        <v>168</v>
      </c>
      <c r="O3812" t="s">
        <v>60</v>
      </c>
      <c r="P3812" s="40"/>
      <c r="Q3812" s="41"/>
      <c r="R3812" s="41"/>
      <c r="S3812" s="41"/>
      <c r="T3812" s="41"/>
      <c r="U3812" s="41"/>
      <c r="V3812" s="41"/>
      <c r="W3812" s="41"/>
      <c r="X3812" s="42"/>
      <c r="Y3812" s="41"/>
      <c r="Z3812" s="41"/>
      <c r="AA3812" s="41"/>
      <c r="AB3812" s="41"/>
      <c r="AC3812" s="41"/>
      <c r="AD3812" s="41"/>
      <c r="AE3812" s="41"/>
      <c r="AF3812" s="40"/>
      <c r="AG3812" s="41"/>
      <c r="AH3812" s="42"/>
      <c r="AI3812" s="11">
        <f t="shared" si="194"/>
        <v>0</v>
      </c>
      <c r="AJ3812" s="12">
        <f t="shared" si="196"/>
        <v>0</v>
      </c>
      <c r="AK3812" s="13">
        <f t="shared" si="195"/>
        <v>0</v>
      </c>
    </row>
    <row r="3813" spans="1:37">
      <c r="A3813" t="s">
        <v>2811</v>
      </c>
      <c r="B3813" t="s">
        <v>2811</v>
      </c>
      <c r="C3813" t="s">
        <v>120</v>
      </c>
      <c r="D3813">
        <v>1080</v>
      </c>
      <c r="E3813" s="7">
        <v>7486</v>
      </c>
      <c r="F3813" t="s">
        <v>3623</v>
      </c>
      <c r="G3813" t="s">
        <v>10691</v>
      </c>
      <c r="H3813">
        <v>50.503628499999998</v>
      </c>
      <c r="I3813">
        <v>4.2335722000000002</v>
      </c>
      <c r="J3813">
        <v>7170</v>
      </c>
      <c r="K3813" t="s">
        <v>3624</v>
      </c>
      <c r="L3813" t="s">
        <v>3625</v>
      </c>
      <c r="M3813" t="s">
        <v>58</v>
      </c>
      <c r="N3813" t="s">
        <v>207</v>
      </c>
      <c r="O3813" t="s">
        <v>60</v>
      </c>
      <c r="P3813" s="37"/>
      <c r="Q3813" s="38"/>
      <c r="R3813" s="38"/>
      <c r="S3813" s="38"/>
      <c r="T3813" s="38"/>
      <c r="U3813" s="38"/>
      <c r="V3813" s="38"/>
      <c r="W3813" s="38"/>
      <c r="X3813" s="39"/>
      <c r="Y3813" s="38"/>
      <c r="Z3813" s="38"/>
      <c r="AA3813" s="38"/>
      <c r="AB3813" s="38"/>
      <c r="AC3813" s="38"/>
      <c r="AD3813" s="38"/>
      <c r="AE3813" s="38"/>
      <c r="AF3813" s="37"/>
      <c r="AG3813" s="38"/>
      <c r="AH3813" s="39"/>
      <c r="AI3813" s="8">
        <f t="shared" si="194"/>
        <v>0</v>
      </c>
      <c r="AJ3813" s="9">
        <f t="shared" si="196"/>
        <v>0</v>
      </c>
      <c r="AK3813" s="10">
        <f t="shared" si="195"/>
        <v>0</v>
      </c>
    </row>
    <row r="3814" spans="1:37">
      <c r="A3814" t="s">
        <v>2811</v>
      </c>
      <c r="B3814" t="s">
        <v>2811</v>
      </c>
      <c r="C3814" t="s">
        <v>120</v>
      </c>
      <c r="D3814">
        <v>1468</v>
      </c>
      <c r="E3814" s="7">
        <v>7488</v>
      </c>
      <c r="F3814" t="s">
        <v>4928</v>
      </c>
      <c r="G3814" t="s">
        <v>10619</v>
      </c>
      <c r="H3814">
        <v>50.579855600000002</v>
      </c>
      <c r="I3814">
        <v>4.0776890000000003</v>
      </c>
      <c r="J3814">
        <v>7060</v>
      </c>
      <c r="K3814" t="s">
        <v>4926</v>
      </c>
      <c r="L3814" t="s">
        <v>4930</v>
      </c>
      <c r="M3814" t="s">
        <v>58</v>
      </c>
      <c r="N3814" t="s">
        <v>168</v>
      </c>
      <c r="O3814" t="s">
        <v>60</v>
      </c>
      <c r="P3814" s="40"/>
      <c r="Q3814" s="41"/>
      <c r="R3814" s="41"/>
      <c r="S3814" s="41"/>
      <c r="T3814" s="41"/>
      <c r="U3814" s="41"/>
      <c r="V3814" s="41"/>
      <c r="W3814" s="41"/>
      <c r="X3814" s="42"/>
      <c r="Y3814" s="41"/>
      <c r="Z3814" s="41"/>
      <c r="AA3814" s="41"/>
      <c r="AB3814" s="41"/>
      <c r="AC3814" s="41"/>
      <c r="AD3814" s="41"/>
      <c r="AE3814" s="41"/>
      <c r="AF3814" s="40"/>
      <c r="AG3814" s="41"/>
      <c r="AH3814" s="42"/>
      <c r="AI3814" s="11">
        <f t="shared" si="194"/>
        <v>0</v>
      </c>
      <c r="AJ3814" s="12">
        <f t="shared" si="196"/>
        <v>0</v>
      </c>
      <c r="AK3814" s="13">
        <f t="shared" si="195"/>
        <v>0</v>
      </c>
    </row>
    <row r="3815" spans="1:37">
      <c r="A3815" t="s">
        <v>5817</v>
      </c>
      <c r="B3815" t="s">
        <v>5817</v>
      </c>
      <c r="C3815" t="s">
        <v>53</v>
      </c>
      <c r="D3815">
        <v>1809</v>
      </c>
      <c r="E3815" s="7">
        <v>7489</v>
      </c>
      <c r="F3815" t="s">
        <v>10692</v>
      </c>
      <c r="G3815" t="s">
        <v>10693</v>
      </c>
      <c r="H3815">
        <v>50.547348999999997</v>
      </c>
      <c r="I3815">
        <v>5.2374431000000001</v>
      </c>
      <c r="J3815">
        <v>4520</v>
      </c>
      <c r="K3815" t="s">
        <v>10694</v>
      </c>
      <c r="L3815" t="s">
        <v>10695</v>
      </c>
      <c r="M3815" t="s">
        <v>58</v>
      </c>
      <c r="N3815" t="s">
        <v>59</v>
      </c>
      <c r="O3815" t="s">
        <v>60</v>
      </c>
      <c r="P3815" s="37"/>
      <c r="Q3815" s="38"/>
      <c r="R3815" s="38"/>
      <c r="S3815" s="38"/>
      <c r="T3815" s="38"/>
      <c r="U3815" s="38"/>
      <c r="V3815" s="38"/>
      <c r="W3815" s="38"/>
      <c r="X3815" s="39"/>
      <c r="Y3815" s="38"/>
      <c r="Z3815" s="38"/>
      <c r="AA3815" s="38"/>
      <c r="AB3815" s="38"/>
      <c r="AC3815" s="38"/>
      <c r="AD3815" s="38"/>
      <c r="AE3815" s="38"/>
      <c r="AF3815" s="37"/>
      <c r="AG3815" s="38"/>
      <c r="AH3815" s="39"/>
      <c r="AI3815" s="8">
        <f t="shared" si="194"/>
        <v>0</v>
      </c>
      <c r="AJ3815" s="9">
        <f t="shared" si="196"/>
        <v>0</v>
      </c>
      <c r="AK3815" s="10">
        <f t="shared" si="195"/>
        <v>0</v>
      </c>
    </row>
    <row r="3816" spans="1:37">
      <c r="A3816" t="s">
        <v>2811</v>
      </c>
      <c r="B3816" t="s">
        <v>2811</v>
      </c>
      <c r="C3816" t="s">
        <v>53</v>
      </c>
      <c r="D3816">
        <v>1277</v>
      </c>
      <c r="E3816" s="7">
        <v>7491</v>
      </c>
      <c r="F3816" t="s">
        <v>10696</v>
      </c>
      <c r="G3816" t="s">
        <v>10697</v>
      </c>
      <c r="H3816">
        <v>50.421963599999998</v>
      </c>
      <c r="I3816">
        <v>3.8449946000000002</v>
      </c>
      <c r="J3816">
        <v>7340</v>
      </c>
      <c r="K3816" t="s">
        <v>10698</v>
      </c>
      <c r="L3816" t="s">
        <v>10699</v>
      </c>
      <c r="M3816" t="s">
        <v>58</v>
      </c>
      <c r="N3816" t="s">
        <v>59</v>
      </c>
      <c r="O3816" t="s">
        <v>60</v>
      </c>
      <c r="P3816" s="40"/>
      <c r="Q3816" s="41"/>
      <c r="R3816" s="41"/>
      <c r="S3816" s="41"/>
      <c r="T3816" s="41"/>
      <c r="U3816" s="41"/>
      <c r="V3816" s="41"/>
      <c r="W3816" s="41"/>
      <c r="X3816" s="42"/>
      <c r="Y3816" s="41"/>
      <c r="Z3816" s="41"/>
      <c r="AA3816" s="41"/>
      <c r="AB3816" s="41"/>
      <c r="AC3816" s="41"/>
      <c r="AD3816" s="41"/>
      <c r="AE3816" s="41"/>
      <c r="AF3816" s="40"/>
      <c r="AG3816" s="41"/>
      <c r="AH3816" s="42"/>
      <c r="AI3816" s="11">
        <f t="shared" si="194"/>
        <v>0</v>
      </c>
      <c r="AJ3816" s="12">
        <f t="shared" si="196"/>
        <v>0</v>
      </c>
      <c r="AK3816" s="13">
        <f t="shared" si="195"/>
        <v>0</v>
      </c>
    </row>
    <row r="3817" spans="1:37">
      <c r="A3817" t="s">
        <v>2811</v>
      </c>
      <c r="B3817" t="s">
        <v>2811</v>
      </c>
      <c r="C3817" t="s">
        <v>53</v>
      </c>
      <c r="D3817">
        <v>1277</v>
      </c>
      <c r="E3817" s="7">
        <v>7492</v>
      </c>
      <c r="F3817" t="s">
        <v>10696</v>
      </c>
      <c r="G3817" t="s">
        <v>10700</v>
      </c>
      <c r="H3817">
        <v>50.400549599999998</v>
      </c>
      <c r="I3817">
        <v>3.8242275999999999</v>
      </c>
      <c r="J3817">
        <v>7340</v>
      </c>
      <c r="K3817" t="s">
        <v>10698</v>
      </c>
      <c r="L3817" t="s">
        <v>10699</v>
      </c>
      <c r="M3817" t="s">
        <v>58</v>
      </c>
      <c r="N3817" t="s">
        <v>59</v>
      </c>
      <c r="O3817" t="s">
        <v>60</v>
      </c>
      <c r="P3817" s="37"/>
      <c r="Q3817" s="38"/>
      <c r="R3817" s="38"/>
      <c r="S3817" s="38"/>
      <c r="T3817" s="38"/>
      <c r="U3817" s="38"/>
      <c r="V3817" s="38"/>
      <c r="W3817" s="38"/>
      <c r="X3817" s="39"/>
      <c r="Y3817" s="38"/>
      <c r="Z3817" s="38"/>
      <c r="AA3817" s="38"/>
      <c r="AB3817" s="38"/>
      <c r="AC3817" s="38"/>
      <c r="AD3817" s="38"/>
      <c r="AE3817" s="38"/>
      <c r="AF3817" s="37"/>
      <c r="AG3817" s="38"/>
      <c r="AH3817" s="39"/>
      <c r="AI3817" s="8">
        <f t="shared" si="194"/>
        <v>0</v>
      </c>
      <c r="AJ3817" s="9">
        <f t="shared" si="196"/>
        <v>0</v>
      </c>
      <c r="AK3817" s="10">
        <f t="shared" si="195"/>
        <v>0</v>
      </c>
    </row>
    <row r="3818" spans="1:37">
      <c r="A3818" t="s">
        <v>2811</v>
      </c>
      <c r="B3818" t="s">
        <v>2811</v>
      </c>
      <c r="C3818" t="s">
        <v>53</v>
      </c>
      <c r="D3818">
        <v>1276</v>
      </c>
      <c r="E3818" s="7">
        <v>7493</v>
      </c>
      <c r="F3818" t="s">
        <v>4280</v>
      </c>
      <c r="G3818" t="s">
        <v>10701</v>
      </c>
      <c r="H3818">
        <v>50.408188299999999</v>
      </c>
      <c r="I3818">
        <v>3.8368315000000002</v>
      </c>
      <c r="J3818">
        <v>7340</v>
      </c>
      <c r="K3818" t="s">
        <v>4282</v>
      </c>
      <c r="L3818" t="s">
        <v>4283</v>
      </c>
      <c r="M3818" t="s">
        <v>58</v>
      </c>
      <c r="N3818" t="s">
        <v>59</v>
      </c>
      <c r="O3818" t="s">
        <v>60</v>
      </c>
      <c r="P3818" s="40"/>
      <c r="Q3818" s="41"/>
      <c r="R3818" s="41"/>
      <c r="S3818" s="41"/>
      <c r="T3818" s="41"/>
      <c r="U3818" s="41"/>
      <c r="V3818" s="41"/>
      <c r="W3818" s="41"/>
      <c r="X3818" s="42"/>
      <c r="Y3818" s="41"/>
      <c r="Z3818" s="41"/>
      <c r="AA3818" s="41"/>
      <c r="AB3818" s="41"/>
      <c r="AC3818" s="41"/>
      <c r="AD3818" s="41"/>
      <c r="AE3818" s="41"/>
      <c r="AF3818" s="40"/>
      <c r="AG3818" s="41"/>
      <c r="AH3818" s="42"/>
      <c r="AI3818" s="11">
        <f t="shared" si="194"/>
        <v>0</v>
      </c>
      <c r="AJ3818" s="12">
        <f t="shared" si="196"/>
        <v>0</v>
      </c>
      <c r="AK3818" s="13">
        <f t="shared" si="195"/>
        <v>0</v>
      </c>
    </row>
    <row r="3819" spans="1:37">
      <c r="A3819" t="s">
        <v>2811</v>
      </c>
      <c r="B3819" t="s">
        <v>2811</v>
      </c>
      <c r="C3819" t="s">
        <v>53</v>
      </c>
      <c r="D3819">
        <v>1278</v>
      </c>
      <c r="E3819" s="7">
        <v>7494</v>
      </c>
      <c r="F3819" t="s">
        <v>4288</v>
      </c>
      <c r="G3819" t="s">
        <v>10702</v>
      </c>
      <c r="H3819">
        <v>50.4154312</v>
      </c>
      <c r="I3819">
        <v>3.8624716000000001</v>
      </c>
      <c r="J3819">
        <v>7340</v>
      </c>
      <c r="K3819" t="s">
        <v>4290</v>
      </c>
      <c r="L3819" t="s">
        <v>4291</v>
      </c>
      <c r="M3819" t="s">
        <v>58</v>
      </c>
      <c r="N3819" t="s">
        <v>59</v>
      </c>
      <c r="O3819" t="s">
        <v>60</v>
      </c>
      <c r="P3819" s="37"/>
      <c r="Q3819" s="38"/>
      <c r="R3819" s="38"/>
      <c r="S3819" s="38"/>
      <c r="T3819" s="38"/>
      <c r="U3819" s="38"/>
      <c r="V3819" s="38"/>
      <c r="W3819" s="38"/>
      <c r="X3819" s="39"/>
      <c r="Y3819" s="38"/>
      <c r="Z3819" s="38"/>
      <c r="AA3819" s="38"/>
      <c r="AB3819" s="38"/>
      <c r="AC3819" s="38"/>
      <c r="AD3819" s="38"/>
      <c r="AE3819" s="38"/>
      <c r="AF3819" s="37"/>
      <c r="AG3819" s="38"/>
      <c r="AH3819" s="39"/>
      <c r="AI3819" s="8">
        <f t="shared" si="194"/>
        <v>0</v>
      </c>
      <c r="AJ3819" s="9">
        <f t="shared" si="196"/>
        <v>0</v>
      </c>
      <c r="AK3819" s="10">
        <f t="shared" si="195"/>
        <v>0</v>
      </c>
    </row>
    <row r="3820" spans="1:37">
      <c r="A3820" t="s">
        <v>6100</v>
      </c>
      <c r="B3820" t="s">
        <v>6100</v>
      </c>
      <c r="C3820" t="s">
        <v>120</v>
      </c>
      <c r="D3820">
        <v>2177</v>
      </c>
      <c r="E3820" s="7">
        <v>7504</v>
      </c>
      <c r="F3820" t="s">
        <v>7292</v>
      </c>
      <c r="G3820" t="s">
        <v>7296</v>
      </c>
      <c r="H3820">
        <v>50.741926999999997</v>
      </c>
      <c r="I3820">
        <v>5.6964224999999997</v>
      </c>
      <c r="J3820">
        <v>4600</v>
      </c>
      <c r="K3820" t="s">
        <v>7294</v>
      </c>
      <c r="L3820" t="s">
        <v>7295</v>
      </c>
      <c r="M3820" t="s">
        <v>58</v>
      </c>
      <c r="N3820" t="s">
        <v>207</v>
      </c>
      <c r="O3820" t="s">
        <v>60</v>
      </c>
      <c r="P3820" s="40"/>
      <c r="Q3820" s="41"/>
      <c r="R3820" s="41"/>
      <c r="S3820" s="41"/>
      <c r="T3820" s="41"/>
      <c r="U3820" s="41"/>
      <c r="V3820" s="41"/>
      <c r="W3820" s="41"/>
      <c r="X3820" s="42"/>
      <c r="Y3820" s="41"/>
      <c r="Z3820" s="41"/>
      <c r="AA3820" s="41"/>
      <c r="AB3820" s="41"/>
      <c r="AC3820" s="41"/>
      <c r="AD3820" s="41"/>
      <c r="AE3820" s="41"/>
      <c r="AF3820" s="40"/>
      <c r="AG3820" s="41"/>
      <c r="AH3820" s="42"/>
      <c r="AI3820" s="11">
        <f t="shared" si="194"/>
        <v>0</v>
      </c>
      <c r="AJ3820" s="12">
        <f t="shared" si="196"/>
        <v>0</v>
      </c>
      <c r="AK3820" s="13">
        <f t="shared" si="195"/>
        <v>0</v>
      </c>
    </row>
    <row r="3821" spans="1:37">
      <c r="A3821" t="s">
        <v>639</v>
      </c>
      <c r="B3821" t="s">
        <v>639</v>
      </c>
      <c r="C3821" t="s">
        <v>120</v>
      </c>
      <c r="D3821">
        <v>5697</v>
      </c>
      <c r="E3821" s="7">
        <v>7508</v>
      </c>
      <c r="F3821" t="s">
        <v>10703</v>
      </c>
      <c r="G3821" t="s">
        <v>10704</v>
      </c>
      <c r="H3821">
        <v>50.662180999999997</v>
      </c>
      <c r="I3821">
        <v>4.6059032000000002</v>
      </c>
      <c r="J3821">
        <v>1348</v>
      </c>
      <c r="K3821" t="s">
        <v>10705</v>
      </c>
      <c r="L3821" t="s">
        <v>10706</v>
      </c>
      <c r="M3821" t="s">
        <v>212</v>
      </c>
      <c r="N3821" t="s">
        <v>218</v>
      </c>
      <c r="O3821" t="s">
        <v>60</v>
      </c>
      <c r="P3821" s="37"/>
      <c r="Q3821" s="38"/>
      <c r="R3821" s="38"/>
      <c r="S3821" s="38"/>
      <c r="T3821" s="38"/>
      <c r="U3821" s="38"/>
      <c r="V3821" s="38"/>
      <c r="W3821" s="38"/>
      <c r="X3821" s="39"/>
      <c r="Y3821" s="38"/>
      <c r="Z3821" s="38"/>
      <c r="AA3821" s="38"/>
      <c r="AB3821" s="38"/>
      <c r="AC3821" s="38"/>
      <c r="AD3821" s="38"/>
      <c r="AE3821" s="38"/>
      <c r="AF3821" s="37"/>
      <c r="AG3821" s="38"/>
      <c r="AH3821" s="39"/>
      <c r="AI3821" s="8">
        <f t="shared" si="194"/>
        <v>0</v>
      </c>
      <c r="AJ3821" s="9">
        <f t="shared" si="196"/>
        <v>0</v>
      </c>
      <c r="AK3821" s="10">
        <f t="shared" si="195"/>
        <v>0</v>
      </c>
    </row>
    <row r="3822" spans="1:37">
      <c r="A3822" t="s">
        <v>2832</v>
      </c>
      <c r="B3822" t="s">
        <v>2832</v>
      </c>
      <c r="C3822" t="s">
        <v>120</v>
      </c>
      <c r="D3822">
        <v>95333</v>
      </c>
      <c r="E3822" s="7">
        <v>7510</v>
      </c>
      <c r="F3822" t="s">
        <v>1241</v>
      </c>
      <c r="G3822" t="s">
        <v>3538</v>
      </c>
      <c r="H3822">
        <v>50.409475800000003</v>
      </c>
      <c r="I3822">
        <v>4.3242376</v>
      </c>
      <c r="J3822">
        <v>6140</v>
      </c>
      <c r="K3822" t="s">
        <v>3536</v>
      </c>
      <c r="L3822" t="s">
        <v>3537</v>
      </c>
      <c r="M3822" t="s">
        <v>58</v>
      </c>
      <c r="N3822" t="s">
        <v>207</v>
      </c>
      <c r="O3822" t="s">
        <v>60</v>
      </c>
      <c r="P3822" s="40"/>
      <c r="Q3822" s="41"/>
      <c r="R3822" s="41"/>
      <c r="S3822" s="41"/>
      <c r="T3822" s="41"/>
      <c r="U3822" s="41"/>
      <c r="V3822" s="41"/>
      <c r="W3822" s="41"/>
      <c r="X3822" s="42"/>
      <c r="Y3822" s="41"/>
      <c r="Z3822" s="41"/>
      <c r="AA3822" s="41"/>
      <c r="AB3822" s="41"/>
      <c r="AC3822" s="41"/>
      <c r="AD3822" s="41"/>
      <c r="AE3822" s="41"/>
      <c r="AF3822" s="40"/>
      <c r="AG3822" s="41"/>
      <c r="AH3822" s="42"/>
      <c r="AI3822" s="11">
        <f t="shared" si="194"/>
        <v>0</v>
      </c>
      <c r="AJ3822" s="12">
        <f t="shared" si="196"/>
        <v>0</v>
      </c>
      <c r="AK3822" s="13">
        <f t="shared" si="195"/>
        <v>0</v>
      </c>
    </row>
    <row r="3823" spans="1:37">
      <c r="A3823" t="s">
        <v>3592</v>
      </c>
      <c r="B3823" t="s">
        <v>3592</v>
      </c>
      <c r="C3823" t="s">
        <v>53</v>
      </c>
      <c r="D3823">
        <v>2798</v>
      </c>
      <c r="E3823" s="7">
        <v>7511</v>
      </c>
      <c r="F3823" t="s">
        <v>2336</v>
      </c>
      <c r="G3823" t="s">
        <v>10707</v>
      </c>
      <c r="H3823">
        <v>50.264374799999999</v>
      </c>
      <c r="I3823">
        <v>5.1163213000000001</v>
      </c>
      <c r="J3823">
        <v>5590</v>
      </c>
      <c r="K3823" t="s">
        <v>9214</v>
      </c>
      <c r="L3823" t="s">
        <v>9215</v>
      </c>
      <c r="M3823" t="s">
        <v>58</v>
      </c>
      <c r="N3823" t="s">
        <v>59</v>
      </c>
      <c r="O3823" t="s">
        <v>60</v>
      </c>
      <c r="P3823" s="37"/>
      <c r="Q3823" s="38"/>
      <c r="R3823" s="38"/>
      <c r="S3823" s="38"/>
      <c r="T3823" s="38"/>
      <c r="U3823" s="38"/>
      <c r="V3823" s="38"/>
      <c r="W3823" s="38"/>
      <c r="X3823" s="39"/>
      <c r="Y3823" s="38"/>
      <c r="Z3823" s="38"/>
      <c r="AA3823" s="38"/>
      <c r="AB3823" s="38"/>
      <c r="AC3823" s="38"/>
      <c r="AD3823" s="38"/>
      <c r="AE3823" s="38"/>
      <c r="AF3823" s="37"/>
      <c r="AG3823" s="38"/>
      <c r="AH3823" s="39"/>
      <c r="AI3823" s="8">
        <f t="shared" si="194"/>
        <v>0</v>
      </c>
      <c r="AJ3823" s="9">
        <f t="shared" si="196"/>
        <v>0</v>
      </c>
      <c r="AK3823" s="10">
        <f t="shared" si="195"/>
        <v>0</v>
      </c>
    </row>
    <row r="3824" spans="1:37">
      <c r="A3824" t="s">
        <v>2590</v>
      </c>
      <c r="B3824" t="s">
        <v>2590</v>
      </c>
      <c r="C3824" t="s">
        <v>120</v>
      </c>
      <c r="D3824">
        <v>1689</v>
      </c>
      <c r="E3824" s="7">
        <v>7554</v>
      </c>
      <c r="F3824" t="s">
        <v>3855</v>
      </c>
      <c r="G3824" t="s">
        <v>5586</v>
      </c>
      <c r="H3824">
        <v>50.629893600000003</v>
      </c>
      <c r="I3824">
        <v>3.3878944</v>
      </c>
      <c r="J3824">
        <v>7540</v>
      </c>
      <c r="K3824" t="s">
        <v>5648</v>
      </c>
      <c r="L3824" t="s">
        <v>5649</v>
      </c>
      <c r="M3824" t="s">
        <v>58</v>
      </c>
      <c r="N3824" t="s">
        <v>207</v>
      </c>
      <c r="O3824" t="s">
        <v>60</v>
      </c>
      <c r="P3824" s="40"/>
      <c r="Q3824" s="41"/>
      <c r="R3824" s="41"/>
      <c r="S3824" s="41"/>
      <c r="T3824" s="41"/>
      <c r="U3824" s="41"/>
      <c r="V3824" s="41"/>
      <c r="W3824" s="41"/>
      <c r="X3824" s="42"/>
      <c r="Y3824" s="41"/>
      <c r="Z3824" s="41"/>
      <c r="AA3824" s="41"/>
      <c r="AB3824" s="41"/>
      <c r="AC3824" s="41"/>
      <c r="AD3824" s="41"/>
      <c r="AE3824" s="41"/>
      <c r="AF3824" s="40"/>
      <c r="AG3824" s="41"/>
      <c r="AH3824" s="42"/>
      <c r="AI3824" s="11">
        <f t="shared" si="194"/>
        <v>0</v>
      </c>
      <c r="AJ3824" s="12">
        <f t="shared" si="196"/>
        <v>0</v>
      </c>
      <c r="AK3824" s="13">
        <f t="shared" si="195"/>
        <v>0</v>
      </c>
    </row>
    <row r="3825" spans="1:37">
      <c r="A3825" t="s">
        <v>2811</v>
      </c>
      <c r="B3825" t="s">
        <v>2811</v>
      </c>
      <c r="C3825" t="s">
        <v>53</v>
      </c>
      <c r="D3825">
        <v>1455</v>
      </c>
      <c r="E3825" s="7">
        <v>7773</v>
      </c>
      <c r="F3825" t="s">
        <v>4875</v>
      </c>
      <c r="G3825" t="s">
        <v>10708</v>
      </c>
      <c r="H3825">
        <v>50.5780539</v>
      </c>
      <c r="I3825">
        <v>4.0689582</v>
      </c>
      <c r="J3825">
        <v>7060</v>
      </c>
      <c r="K3825" t="s">
        <v>4877</v>
      </c>
      <c r="L3825" t="s">
        <v>4878</v>
      </c>
      <c r="M3825" t="s">
        <v>58</v>
      </c>
      <c r="N3825" t="s">
        <v>59</v>
      </c>
      <c r="O3825" t="s">
        <v>60</v>
      </c>
      <c r="P3825" s="37"/>
      <c r="Q3825" s="38"/>
      <c r="R3825" s="38"/>
      <c r="S3825" s="38"/>
      <c r="T3825" s="38"/>
      <c r="U3825" s="38"/>
      <c r="V3825" s="38"/>
      <c r="W3825" s="38"/>
      <c r="X3825" s="39"/>
      <c r="Y3825" s="38"/>
      <c r="Z3825" s="38"/>
      <c r="AA3825" s="38"/>
      <c r="AB3825" s="38"/>
      <c r="AC3825" s="38"/>
      <c r="AD3825" s="38"/>
      <c r="AE3825" s="38"/>
      <c r="AF3825" s="37"/>
      <c r="AG3825" s="38"/>
      <c r="AH3825" s="39"/>
      <c r="AI3825" s="8">
        <f t="shared" si="194"/>
        <v>0</v>
      </c>
      <c r="AJ3825" s="9">
        <f t="shared" si="196"/>
        <v>0</v>
      </c>
      <c r="AK3825" s="10">
        <f t="shared" si="195"/>
        <v>0</v>
      </c>
    </row>
    <row r="3826" spans="1:37">
      <c r="A3826" t="s">
        <v>2811</v>
      </c>
      <c r="B3826" t="s">
        <v>2811</v>
      </c>
      <c r="C3826" t="s">
        <v>53</v>
      </c>
      <c r="D3826">
        <v>1455</v>
      </c>
      <c r="E3826" s="7">
        <v>7774</v>
      </c>
      <c r="F3826" t="s">
        <v>4875</v>
      </c>
      <c r="G3826" t="s">
        <v>10709</v>
      </c>
      <c r="H3826">
        <v>50.576568399999999</v>
      </c>
      <c r="I3826">
        <v>4.0596809</v>
      </c>
      <c r="J3826">
        <v>7060</v>
      </c>
      <c r="K3826" t="s">
        <v>4877</v>
      </c>
      <c r="L3826" t="s">
        <v>4878</v>
      </c>
      <c r="M3826" t="s">
        <v>58</v>
      </c>
      <c r="N3826" t="s">
        <v>65</v>
      </c>
      <c r="O3826" t="s">
        <v>158</v>
      </c>
      <c r="P3826" s="40"/>
      <c r="Q3826" s="41"/>
      <c r="R3826" s="41"/>
      <c r="S3826" s="41"/>
      <c r="T3826" s="41"/>
      <c r="U3826" s="41"/>
      <c r="V3826" s="41"/>
      <c r="W3826" s="41"/>
      <c r="X3826" s="42"/>
      <c r="Y3826" s="41"/>
      <c r="Z3826" s="41"/>
      <c r="AA3826" s="41"/>
      <c r="AB3826" s="41"/>
      <c r="AC3826" s="41"/>
      <c r="AD3826" s="41"/>
      <c r="AE3826" s="41"/>
      <c r="AF3826" s="40"/>
      <c r="AG3826" s="41"/>
      <c r="AH3826" s="42"/>
      <c r="AI3826" s="11">
        <f t="shared" si="194"/>
        <v>0</v>
      </c>
      <c r="AJ3826" s="12">
        <f t="shared" si="196"/>
        <v>0</v>
      </c>
      <c r="AK3826" s="13">
        <f t="shared" si="195"/>
        <v>0</v>
      </c>
    </row>
    <row r="3827" spans="1:37">
      <c r="A3827" t="s">
        <v>3592</v>
      </c>
      <c r="B3827" t="s">
        <v>3592</v>
      </c>
      <c r="C3827" t="s">
        <v>53</v>
      </c>
      <c r="D3827">
        <v>2930</v>
      </c>
      <c r="E3827" s="7">
        <v>7822</v>
      </c>
      <c r="F3827" t="s">
        <v>9670</v>
      </c>
      <c r="G3827" t="s">
        <v>10710</v>
      </c>
      <c r="H3827">
        <v>50.283492000000003</v>
      </c>
      <c r="I3827">
        <v>4.6616441999999996</v>
      </c>
      <c r="J3827">
        <v>5646</v>
      </c>
      <c r="K3827" t="s">
        <v>9672</v>
      </c>
      <c r="L3827" t="s">
        <v>9673</v>
      </c>
      <c r="M3827" t="s">
        <v>58</v>
      </c>
      <c r="N3827" t="s">
        <v>59</v>
      </c>
      <c r="O3827" t="s">
        <v>60</v>
      </c>
      <c r="P3827" s="37"/>
      <c r="Q3827" s="38"/>
      <c r="R3827" s="38"/>
      <c r="S3827" s="38"/>
      <c r="T3827" s="38"/>
      <c r="U3827" s="38"/>
      <c r="V3827" s="38"/>
      <c r="W3827" s="38"/>
      <c r="X3827" s="39"/>
      <c r="Y3827" s="38"/>
      <c r="Z3827" s="38"/>
      <c r="AA3827" s="38"/>
      <c r="AB3827" s="38"/>
      <c r="AC3827" s="38"/>
      <c r="AD3827" s="38"/>
      <c r="AE3827" s="38"/>
      <c r="AF3827" s="37"/>
      <c r="AG3827" s="38"/>
      <c r="AH3827" s="39"/>
      <c r="AI3827" s="8">
        <f t="shared" si="194"/>
        <v>0</v>
      </c>
      <c r="AJ3827" s="9">
        <f t="shared" si="196"/>
        <v>0</v>
      </c>
      <c r="AK3827" s="10">
        <f t="shared" si="195"/>
        <v>0</v>
      </c>
    </row>
    <row r="3828" spans="1:37">
      <c r="A3828" t="s">
        <v>3592</v>
      </c>
      <c r="B3828" t="s">
        <v>3592</v>
      </c>
      <c r="C3828" t="s">
        <v>120</v>
      </c>
      <c r="D3828">
        <v>3120</v>
      </c>
      <c r="E3828" s="7">
        <v>7823</v>
      </c>
      <c r="F3828" t="s">
        <v>10307</v>
      </c>
      <c r="G3828" t="s">
        <v>10711</v>
      </c>
      <c r="H3828">
        <v>50.250645599999999</v>
      </c>
      <c r="I3828">
        <v>4.6079892999999998</v>
      </c>
      <c r="J3828">
        <v>5620</v>
      </c>
      <c r="K3828" t="s">
        <v>10309</v>
      </c>
      <c r="L3828" t="s">
        <v>10310</v>
      </c>
      <c r="M3828" t="s">
        <v>58</v>
      </c>
      <c r="N3828" t="s">
        <v>207</v>
      </c>
      <c r="O3828" t="s">
        <v>60</v>
      </c>
      <c r="P3828" s="40"/>
      <c r="Q3828" s="41"/>
      <c r="R3828" s="41"/>
      <c r="S3828" s="41"/>
      <c r="T3828" s="41"/>
      <c r="U3828" s="41"/>
      <c r="V3828" s="41"/>
      <c r="W3828" s="41"/>
      <c r="X3828" s="42"/>
      <c r="Y3828" s="41"/>
      <c r="Z3828" s="41"/>
      <c r="AA3828" s="41"/>
      <c r="AB3828" s="41"/>
      <c r="AC3828" s="41"/>
      <c r="AD3828" s="41"/>
      <c r="AE3828" s="41"/>
      <c r="AF3828" s="40"/>
      <c r="AG3828" s="41"/>
      <c r="AH3828" s="42"/>
      <c r="AI3828" s="11">
        <f t="shared" si="194"/>
        <v>0</v>
      </c>
      <c r="AJ3828" s="12">
        <f t="shared" si="196"/>
        <v>0</v>
      </c>
      <c r="AK3828" s="13">
        <f t="shared" si="195"/>
        <v>0</v>
      </c>
    </row>
    <row r="3829" spans="1:37">
      <c r="A3829" t="s">
        <v>3592</v>
      </c>
      <c r="B3829" t="s">
        <v>3592</v>
      </c>
      <c r="C3829" t="s">
        <v>120</v>
      </c>
      <c r="D3829">
        <v>2793</v>
      </c>
      <c r="E3829" s="7">
        <v>7824</v>
      </c>
      <c r="F3829" t="s">
        <v>173</v>
      </c>
      <c r="G3829" t="s">
        <v>9190</v>
      </c>
      <c r="H3829">
        <v>50.110556000000003</v>
      </c>
      <c r="I3829">
        <v>4.9538896000000001</v>
      </c>
      <c r="J3829">
        <v>5570</v>
      </c>
      <c r="K3829" t="s">
        <v>9200</v>
      </c>
      <c r="L3829" t="s">
        <v>9201</v>
      </c>
      <c r="M3829" t="s">
        <v>58</v>
      </c>
      <c r="N3829" t="s">
        <v>207</v>
      </c>
      <c r="O3829" t="s">
        <v>60</v>
      </c>
      <c r="P3829" s="37"/>
      <c r="Q3829" s="38"/>
      <c r="R3829" s="38"/>
      <c r="S3829" s="38"/>
      <c r="T3829" s="38"/>
      <c r="U3829" s="38"/>
      <c r="V3829" s="38"/>
      <c r="W3829" s="38"/>
      <c r="X3829" s="39"/>
      <c r="Y3829" s="38"/>
      <c r="Z3829" s="38"/>
      <c r="AA3829" s="38"/>
      <c r="AB3829" s="38"/>
      <c r="AC3829" s="38"/>
      <c r="AD3829" s="38"/>
      <c r="AE3829" s="38"/>
      <c r="AF3829" s="37"/>
      <c r="AG3829" s="38"/>
      <c r="AH3829" s="39"/>
      <c r="AI3829" s="8">
        <f t="shared" si="194"/>
        <v>0</v>
      </c>
      <c r="AJ3829" s="9">
        <f t="shared" si="196"/>
        <v>0</v>
      </c>
      <c r="AK3829" s="10">
        <f t="shared" si="195"/>
        <v>0</v>
      </c>
    </row>
    <row r="3830" spans="1:37">
      <c r="A3830" t="s">
        <v>6100</v>
      </c>
      <c r="B3830" t="s">
        <v>6100</v>
      </c>
      <c r="C3830" t="s">
        <v>163</v>
      </c>
      <c r="D3830">
        <v>2019</v>
      </c>
      <c r="E3830" s="7">
        <v>7825</v>
      </c>
      <c r="F3830" t="s">
        <v>6849</v>
      </c>
      <c r="G3830" t="s">
        <v>6858</v>
      </c>
      <c r="H3830">
        <v>50.639403899999998</v>
      </c>
      <c r="I3830">
        <v>5.5802860000000001</v>
      </c>
      <c r="J3830">
        <v>4020</v>
      </c>
      <c r="K3830" t="s">
        <v>6851</v>
      </c>
      <c r="L3830" t="s">
        <v>6852</v>
      </c>
      <c r="M3830" t="s">
        <v>58</v>
      </c>
      <c r="N3830" t="s">
        <v>207</v>
      </c>
      <c r="O3830" t="s">
        <v>60</v>
      </c>
      <c r="P3830" s="40"/>
      <c r="Q3830" s="41"/>
      <c r="R3830" s="41"/>
      <c r="S3830" s="41"/>
      <c r="T3830" s="41"/>
      <c r="U3830" s="41"/>
      <c r="V3830" s="41"/>
      <c r="W3830" s="41"/>
      <c r="X3830" s="42"/>
      <c r="Y3830" s="41"/>
      <c r="Z3830" s="41"/>
      <c r="AA3830" s="41"/>
      <c r="AB3830" s="41"/>
      <c r="AC3830" s="41"/>
      <c r="AD3830" s="41"/>
      <c r="AE3830" s="41"/>
      <c r="AF3830" s="40"/>
      <c r="AG3830" s="41"/>
      <c r="AH3830" s="42"/>
      <c r="AI3830" s="11">
        <f t="shared" si="194"/>
        <v>0</v>
      </c>
      <c r="AJ3830" s="12">
        <f t="shared" si="196"/>
        <v>0</v>
      </c>
      <c r="AK3830" s="13">
        <f t="shared" si="195"/>
        <v>0</v>
      </c>
    </row>
    <row r="3831" spans="1:37">
      <c r="A3831" t="s">
        <v>6100</v>
      </c>
      <c r="B3831" t="s">
        <v>6100</v>
      </c>
      <c r="C3831" t="s">
        <v>163</v>
      </c>
      <c r="D3831">
        <v>2017</v>
      </c>
      <c r="E3831" s="7">
        <v>7826</v>
      </c>
      <c r="F3831" t="s">
        <v>6853</v>
      </c>
      <c r="G3831" t="s">
        <v>6854</v>
      </c>
      <c r="H3831">
        <v>50.647267800000002</v>
      </c>
      <c r="I3831">
        <v>5.5778562999999997</v>
      </c>
      <c r="J3831">
        <v>4000</v>
      </c>
      <c r="K3831" t="s">
        <v>6855</v>
      </c>
      <c r="L3831" t="s">
        <v>6856</v>
      </c>
      <c r="M3831" t="s">
        <v>58</v>
      </c>
      <c r="N3831" t="s">
        <v>207</v>
      </c>
      <c r="O3831" t="s">
        <v>158</v>
      </c>
      <c r="P3831" s="37"/>
      <c r="Q3831" s="38"/>
      <c r="R3831" s="38"/>
      <c r="S3831" s="38"/>
      <c r="T3831" s="38"/>
      <c r="U3831" s="38"/>
      <c r="V3831" s="38"/>
      <c r="W3831" s="38"/>
      <c r="X3831" s="39"/>
      <c r="Y3831" s="38"/>
      <c r="Z3831" s="38"/>
      <c r="AA3831" s="38"/>
      <c r="AB3831" s="38"/>
      <c r="AC3831" s="38"/>
      <c r="AD3831" s="38"/>
      <c r="AE3831" s="38"/>
      <c r="AF3831" s="37"/>
      <c r="AG3831" s="38"/>
      <c r="AH3831" s="39"/>
      <c r="AI3831" s="8">
        <f t="shared" si="194"/>
        <v>0</v>
      </c>
      <c r="AJ3831" s="9">
        <f t="shared" si="196"/>
        <v>0</v>
      </c>
      <c r="AK3831" s="10">
        <f t="shared" si="195"/>
        <v>0</v>
      </c>
    </row>
    <row r="3832" spans="1:37">
      <c r="A3832" t="s">
        <v>6100</v>
      </c>
      <c r="B3832" t="s">
        <v>6100</v>
      </c>
      <c r="C3832" t="s">
        <v>163</v>
      </c>
      <c r="D3832">
        <v>2040</v>
      </c>
      <c r="E3832" s="7">
        <v>7827</v>
      </c>
      <c r="F3832" t="s">
        <v>6873</v>
      </c>
      <c r="G3832" t="s">
        <v>6874</v>
      </c>
      <c r="H3832">
        <v>50.6413929</v>
      </c>
      <c r="I3832">
        <v>5.5456937000000002</v>
      </c>
      <c r="J3832">
        <v>4000</v>
      </c>
      <c r="K3832" t="s">
        <v>6875</v>
      </c>
      <c r="L3832" t="s">
        <v>6876</v>
      </c>
      <c r="M3832" t="s">
        <v>58</v>
      </c>
      <c r="N3832" t="s">
        <v>207</v>
      </c>
      <c r="O3832" t="s">
        <v>158</v>
      </c>
      <c r="P3832" s="40"/>
      <c r="Q3832" s="41"/>
      <c r="R3832" s="41"/>
      <c r="S3832" s="41"/>
      <c r="T3832" s="41"/>
      <c r="U3832" s="41"/>
      <c r="V3832" s="41"/>
      <c r="W3832" s="41"/>
      <c r="X3832" s="42"/>
      <c r="Y3832" s="41"/>
      <c r="Z3832" s="41"/>
      <c r="AA3832" s="41"/>
      <c r="AB3832" s="41"/>
      <c r="AC3832" s="41"/>
      <c r="AD3832" s="41"/>
      <c r="AE3832" s="41"/>
      <c r="AF3832" s="40"/>
      <c r="AG3832" s="41"/>
      <c r="AH3832" s="42"/>
      <c r="AI3832" s="11">
        <f t="shared" si="194"/>
        <v>0</v>
      </c>
      <c r="AJ3832" s="12">
        <f t="shared" si="196"/>
        <v>0</v>
      </c>
      <c r="AK3832" s="13">
        <f t="shared" si="195"/>
        <v>0</v>
      </c>
    </row>
    <row r="3833" spans="1:37">
      <c r="A3833" t="s">
        <v>8192</v>
      </c>
      <c r="B3833" t="s">
        <v>8192</v>
      </c>
      <c r="C3833" t="s">
        <v>120</v>
      </c>
      <c r="D3833">
        <v>2596</v>
      </c>
      <c r="E3833" s="7">
        <v>8104</v>
      </c>
      <c r="F3833" t="s">
        <v>7714</v>
      </c>
      <c r="G3833" t="s">
        <v>8687</v>
      </c>
      <c r="H3833">
        <v>50.228533800000001</v>
      </c>
      <c r="I3833">
        <v>5.3476160999999998</v>
      </c>
      <c r="J3833">
        <v>6900</v>
      </c>
      <c r="K3833" t="s">
        <v>8679</v>
      </c>
      <c r="L3833" t="s">
        <v>8680</v>
      </c>
      <c r="M3833" t="s">
        <v>58</v>
      </c>
      <c r="N3833" t="s">
        <v>168</v>
      </c>
      <c r="O3833" t="s">
        <v>60</v>
      </c>
      <c r="P3833" s="37"/>
      <c r="Q3833" s="38"/>
      <c r="R3833" s="38"/>
      <c r="S3833" s="38"/>
      <c r="T3833" s="38"/>
      <c r="U3833" s="38"/>
      <c r="V3833" s="38"/>
      <c r="W3833" s="38"/>
      <c r="X3833" s="39"/>
      <c r="Y3833" s="38"/>
      <c r="Z3833" s="38"/>
      <c r="AA3833" s="38"/>
      <c r="AB3833" s="38"/>
      <c r="AC3833" s="38"/>
      <c r="AD3833" s="38"/>
      <c r="AE3833" s="38"/>
      <c r="AF3833" s="37"/>
      <c r="AG3833" s="38"/>
      <c r="AH3833" s="39"/>
      <c r="AI3833" s="8">
        <f t="shared" si="194"/>
        <v>0</v>
      </c>
      <c r="AJ3833" s="9">
        <f t="shared" si="196"/>
        <v>0</v>
      </c>
      <c r="AK3833" s="10">
        <f t="shared" si="195"/>
        <v>0</v>
      </c>
    </row>
    <row r="3834" spans="1:37">
      <c r="A3834" t="s">
        <v>8192</v>
      </c>
      <c r="B3834" t="s">
        <v>8192</v>
      </c>
      <c r="C3834" t="s">
        <v>120</v>
      </c>
      <c r="D3834">
        <v>2594</v>
      </c>
      <c r="E3834" s="7">
        <v>8105</v>
      </c>
      <c r="F3834" t="s">
        <v>10712</v>
      </c>
      <c r="G3834" t="s">
        <v>8687</v>
      </c>
      <c r="H3834">
        <v>50.228533800000001</v>
      </c>
      <c r="I3834">
        <v>5.3476160999999998</v>
      </c>
      <c r="J3834">
        <v>6900</v>
      </c>
      <c r="K3834" t="s">
        <v>10713</v>
      </c>
      <c r="L3834" t="s">
        <v>10714</v>
      </c>
      <c r="M3834" t="s">
        <v>58</v>
      </c>
      <c r="N3834" t="s">
        <v>168</v>
      </c>
      <c r="O3834" t="s">
        <v>158</v>
      </c>
      <c r="P3834" s="40"/>
      <c r="Q3834" s="41"/>
      <c r="R3834" s="41"/>
      <c r="S3834" s="41"/>
      <c r="T3834" s="41"/>
      <c r="U3834" s="41"/>
      <c r="V3834" s="41"/>
      <c r="W3834" s="41"/>
      <c r="X3834" s="42"/>
      <c r="Y3834" s="41"/>
      <c r="Z3834" s="41"/>
      <c r="AA3834" s="41"/>
      <c r="AB3834" s="41"/>
      <c r="AC3834" s="41"/>
      <c r="AD3834" s="41"/>
      <c r="AE3834" s="41"/>
      <c r="AF3834" s="40"/>
      <c r="AG3834" s="41"/>
      <c r="AH3834" s="42"/>
      <c r="AI3834" s="11">
        <f t="shared" si="194"/>
        <v>0</v>
      </c>
      <c r="AJ3834" s="12">
        <f t="shared" si="196"/>
        <v>0</v>
      </c>
      <c r="AK3834" s="13">
        <f t="shared" si="195"/>
        <v>0</v>
      </c>
    </row>
    <row r="3835" spans="1:37">
      <c r="A3835" t="s">
        <v>8192</v>
      </c>
      <c r="B3835" t="s">
        <v>8192</v>
      </c>
      <c r="C3835" t="s">
        <v>120</v>
      </c>
      <c r="D3835">
        <v>2710</v>
      </c>
      <c r="E3835" s="7">
        <v>8148</v>
      </c>
      <c r="F3835" t="s">
        <v>8765</v>
      </c>
      <c r="G3835" t="s">
        <v>8766</v>
      </c>
      <c r="H3835">
        <v>49.854427600000001</v>
      </c>
      <c r="I3835">
        <v>5.2555769000000003</v>
      </c>
      <c r="J3835">
        <v>6880</v>
      </c>
      <c r="K3835" t="s">
        <v>8767</v>
      </c>
      <c r="L3835" t="s">
        <v>8768</v>
      </c>
      <c r="M3835" t="s">
        <v>58</v>
      </c>
      <c r="N3835" t="s">
        <v>207</v>
      </c>
      <c r="O3835" t="s">
        <v>60</v>
      </c>
      <c r="P3835" s="37"/>
      <c r="Q3835" s="38"/>
      <c r="R3835" s="38"/>
      <c r="S3835" s="38"/>
      <c r="T3835" s="38"/>
      <c r="U3835" s="38"/>
      <c r="V3835" s="38"/>
      <c r="W3835" s="38"/>
      <c r="X3835" s="39"/>
      <c r="Y3835" s="38"/>
      <c r="Z3835" s="38"/>
      <c r="AA3835" s="38"/>
      <c r="AB3835" s="38"/>
      <c r="AC3835" s="38"/>
      <c r="AD3835" s="38"/>
      <c r="AE3835" s="38"/>
      <c r="AF3835" s="37"/>
      <c r="AG3835" s="38"/>
      <c r="AH3835" s="39"/>
      <c r="AI3835" s="8">
        <f t="shared" si="194"/>
        <v>0</v>
      </c>
      <c r="AJ3835" s="9">
        <f t="shared" si="196"/>
        <v>0</v>
      </c>
      <c r="AK3835" s="10">
        <f t="shared" si="195"/>
        <v>0</v>
      </c>
    </row>
    <row r="3836" spans="1:37">
      <c r="A3836" t="s">
        <v>2832</v>
      </c>
      <c r="B3836" t="s">
        <v>2832</v>
      </c>
      <c r="C3836" t="s">
        <v>120</v>
      </c>
      <c r="D3836">
        <v>1541</v>
      </c>
      <c r="E3836" s="7">
        <v>8169</v>
      </c>
      <c r="F3836" t="s">
        <v>5171</v>
      </c>
      <c r="G3836" t="s">
        <v>10715</v>
      </c>
      <c r="H3836">
        <v>50.3072588</v>
      </c>
      <c r="I3836">
        <v>4.1170781999999999</v>
      </c>
      <c r="J3836">
        <v>6560</v>
      </c>
      <c r="K3836" t="s">
        <v>5173</v>
      </c>
      <c r="L3836" t="s">
        <v>5174</v>
      </c>
      <c r="M3836" t="s">
        <v>212</v>
      </c>
      <c r="N3836" t="s">
        <v>279</v>
      </c>
      <c r="O3836" t="s">
        <v>60</v>
      </c>
      <c r="P3836" s="40"/>
      <c r="Q3836" s="41"/>
      <c r="R3836" s="41"/>
      <c r="S3836" s="41"/>
      <c r="T3836" s="41"/>
      <c r="U3836" s="41"/>
      <c r="V3836" s="41"/>
      <c r="W3836" s="41"/>
      <c r="X3836" s="42"/>
      <c r="Y3836" s="41"/>
      <c r="Z3836" s="41"/>
      <c r="AA3836" s="41"/>
      <c r="AB3836" s="41"/>
      <c r="AC3836" s="41"/>
      <c r="AD3836" s="41"/>
      <c r="AE3836" s="41"/>
      <c r="AF3836" s="40"/>
      <c r="AG3836" s="41"/>
      <c r="AH3836" s="42"/>
      <c r="AI3836" s="11">
        <f t="shared" si="194"/>
        <v>0</v>
      </c>
      <c r="AJ3836" s="12">
        <f t="shared" si="196"/>
        <v>0</v>
      </c>
      <c r="AK3836" s="13">
        <f t="shared" si="195"/>
        <v>0</v>
      </c>
    </row>
    <row r="3837" spans="1:37">
      <c r="A3837" t="s">
        <v>2832</v>
      </c>
      <c r="B3837" t="s">
        <v>2832</v>
      </c>
      <c r="C3837" t="s">
        <v>53</v>
      </c>
      <c r="D3837">
        <v>973</v>
      </c>
      <c r="E3837" s="7">
        <v>8170</v>
      </c>
      <c r="F3837" t="s">
        <v>3292</v>
      </c>
      <c r="G3837" t="s">
        <v>10716</v>
      </c>
      <c r="H3837">
        <v>50.397503899999997</v>
      </c>
      <c r="I3837">
        <v>4.4176922000000003</v>
      </c>
      <c r="J3837">
        <v>6032</v>
      </c>
      <c r="K3837" t="s">
        <v>3293</v>
      </c>
      <c r="L3837" t="s">
        <v>3294</v>
      </c>
      <c r="M3837" t="s">
        <v>212</v>
      </c>
      <c r="N3837" t="s">
        <v>218</v>
      </c>
      <c r="O3837" t="s">
        <v>60</v>
      </c>
      <c r="P3837" s="37"/>
      <c r="Q3837" s="38"/>
      <c r="R3837" s="38"/>
      <c r="S3837" s="38"/>
      <c r="T3837" s="38"/>
      <c r="U3837" s="38"/>
      <c r="V3837" s="38"/>
      <c r="W3837" s="38"/>
      <c r="X3837" s="39"/>
      <c r="Y3837" s="38"/>
      <c r="Z3837" s="38"/>
      <c r="AA3837" s="38"/>
      <c r="AB3837" s="38"/>
      <c r="AC3837" s="38"/>
      <c r="AD3837" s="38"/>
      <c r="AE3837" s="38"/>
      <c r="AF3837" s="37"/>
      <c r="AG3837" s="38"/>
      <c r="AH3837" s="39"/>
      <c r="AI3837" s="8">
        <f t="shared" si="194"/>
        <v>0</v>
      </c>
      <c r="AJ3837" s="9">
        <f t="shared" si="196"/>
        <v>0</v>
      </c>
      <c r="AK3837" s="10">
        <f t="shared" si="195"/>
        <v>0</v>
      </c>
    </row>
    <row r="3838" spans="1:37">
      <c r="A3838" t="s">
        <v>2832</v>
      </c>
      <c r="B3838" t="s">
        <v>3592</v>
      </c>
      <c r="C3838" t="s">
        <v>53</v>
      </c>
      <c r="D3838">
        <v>3123</v>
      </c>
      <c r="E3838" s="7">
        <v>8171</v>
      </c>
      <c r="F3838" t="s">
        <v>10323</v>
      </c>
      <c r="G3838" t="s">
        <v>10717</v>
      </c>
      <c r="H3838">
        <v>50.189059</v>
      </c>
      <c r="I3838">
        <v>4.6119197999999999</v>
      </c>
      <c r="J3838">
        <v>5600</v>
      </c>
      <c r="K3838" t="s">
        <v>10325</v>
      </c>
      <c r="L3838" t="s">
        <v>10326</v>
      </c>
      <c r="M3838" t="s">
        <v>58</v>
      </c>
      <c r="N3838" t="s">
        <v>59</v>
      </c>
      <c r="O3838" t="s">
        <v>60</v>
      </c>
      <c r="P3838" s="40"/>
      <c r="Q3838" s="41"/>
      <c r="R3838" s="41"/>
      <c r="S3838" s="41"/>
      <c r="T3838" s="41"/>
      <c r="U3838" s="41"/>
      <c r="V3838" s="41"/>
      <c r="W3838" s="41"/>
      <c r="X3838" s="42"/>
      <c r="Y3838" s="41"/>
      <c r="Z3838" s="41"/>
      <c r="AA3838" s="41"/>
      <c r="AB3838" s="41"/>
      <c r="AC3838" s="41"/>
      <c r="AD3838" s="41"/>
      <c r="AE3838" s="41"/>
      <c r="AF3838" s="40"/>
      <c r="AG3838" s="41"/>
      <c r="AH3838" s="42"/>
      <c r="AI3838" s="11">
        <f t="shared" si="194"/>
        <v>0</v>
      </c>
      <c r="AJ3838" s="12">
        <f t="shared" si="196"/>
        <v>0</v>
      </c>
      <c r="AK3838" s="13">
        <f t="shared" si="195"/>
        <v>0</v>
      </c>
    </row>
    <row r="3839" spans="1:37">
      <c r="A3839" t="s">
        <v>3592</v>
      </c>
      <c r="B3839" t="s">
        <v>3592</v>
      </c>
      <c r="C3839" t="s">
        <v>53</v>
      </c>
      <c r="D3839">
        <v>2810</v>
      </c>
      <c r="E3839" s="7">
        <v>8173</v>
      </c>
      <c r="F3839" t="s">
        <v>10718</v>
      </c>
      <c r="G3839" t="s">
        <v>10719</v>
      </c>
      <c r="H3839">
        <v>50.293894299999998</v>
      </c>
      <c r="I3839">
        <v>5.0923461000000003</v>
      </c>
      <c r="J3839">
        <v>5590</v>
      </c>
      <c r="K3839" t="s">
        <v>10720</v>
      </c>
      <c r="L3839" t="s">
        <v>10721</v>
      </c>
      <c r="M3839" t="s">
        <v>212</v>
      </c>
      <c r="N3839" t="s">
        <v>279</v>
      </c>
      <c r="O3839" t="s">
        <v>60</v>
      </c>
      <c r="P3839" s="37"/>
      <c r="Q3839" s="38"/>
      <c r="R3839" s="38"/>
      <c r="S3839" s="38"/>
      <c r="T3839" s="38"/>
      <c r="U3839" s="38"/>
      <c r="V3839" s="38"/>
      <c r="W3839" s="38"/>
      <c r="X3839" s="39"/>
      <c r="Y3839" s="38"/>
      <c r="Z3839" s="38"/>
      <c r="AA3839" s="38"/>
      <c r="AB3839" s="38"/>
      <c r="AC3839" s="38"/>
      <c r="AD3839" s="38"/>
      <c r="AE3839" s="38"/>
      <c r="AF3839" s="37"/>
      <c r="AG3839" s="38"/>
      <c r="AH3839" s="39"/>
      <c r="AI3839" s="8">
        <f t="shared" si="194"/>
        <v>0</v>
      </c>
      <c r="AJ3839" s="9">
        <f t="shared" si="196"/>
        <v>0</v>
      </c>
      <c r="AK3839" s="10">
        <f t="shared" si="195"/>
        <v>0</v>
      </c>
    </row>
    <row r="3840" spans="1:37">
      <c r="A3840" t="s">
        <v>2590</v>
      </c>
      <c r="B3840" t="s">
        <v>2590</v>
      </c>
      <c r="C3840" t="s">
        <v>182</v>
      </c>
      <c r="D3840">
        <v>95265</v>
      </c>
      <c r="E3840" s="7">
        <v>8176</v>
      </c>
      <c r="F3840" t="s">
        <v>5697</v>
      </c>
      <c r="G3840" t="s">
        <v>5698</v>
      </c>
      <c r="H3840">
        <v>50.606361499999998</v>
      </c>
      <c r="I3840">
        <v>3.398876</v>
      </c>
      <c r="J3840">
        <v>7500</v>
      </c>
      <c r="K3840" t="s">
        <v>5699</v>
      </c>
      <c r="L3840" t="s">
        <v>5700</v>
      </c>
      <c r="M3840" t="s">
        <v>58</v>
      </c>
      <c r="N3840" t="s">
        <v>207</v>
      </c>
      <c r="O3840" t="s">
        <v>60</v>
      </c>
      <c r="P3840" s="40"/>
      <c r="Q3840" s="41"/>
      <c r="R3840" s="41"/>
      <c r="S3840" s="41"/>
      <c r="T3840" s="41"/>
      <c r="U3840" s="41"/>
      <c r="V3840" s="41"/>
      <c r="W3840" s="41"/>
      <c r="X3840" s="42"/>
      <c r="Y3840" s="41"/>
      <c r="Z3840" s="41"/>
      <c r="AA3840" s="41"/>
      <c r="AB3840" s="41"/>
      <c r="AC3840" s="41"/>
      <c r="AD3840" s="41"/>
      <c r="AE3840" s="41"/>
      <c r="AF3840" s="40"/>
      <c r="AG3840" s="41"/>
      <c r="AH3840" s="42"/>
      <c r="AI3840" s="11">
        <f t="shared" si="194"/>
        <v>0</v>
      </c>
      <c r="AJ3840" s="12">
        <f t="shared" si="196"/>
        <v>0</v>
      </c>
      <c r="AK3840" s="13">
        <f t="shared" si="195"/>
        <v>0</v>
      </c>
    </row>
    <row r="3841" spans="1:37">
      <c r="A3841" t="s">
        <v>2811</v>
      </c>
      <c r="B3841" t="s">
        <v>2811</v>
      </c>
      <c r="C3841" t="s">
        <v>120</v>
      </c>
      <c r="D3841">
        <v>1361</v>
      </c>
      <c r="E3841" s="7">
        <v>8185</v>
      </c>
      <c r="F3841" t="s">
        <v>4576</v>
      </c>
      <c r="G3841" t="s">
        <v>10722</v>
      </c>
      <c r="H3841">
        <v>50.611966199999998</v>
      </c>
      <c r="I3841">
        <v>4.1362228999999999</v>
      </c>
      <c r="J3841">
        <v>7090</v>
      </c>
      <c r="K3841" t="s">
        <v>4578</v>
      </c>
      <c r="L3841" t="s">
        <v>4579</v>
      </c>
      <c r="M3841" t="s">
        <v>58</v>
      </c>
      <c r="N3841" t="s">
        <v>207</v>
      </c>
      <c r="O3841" t="s">
        <v>60</v>
      </c>
      <c r="P3841" s="37"/>
      <c r="Q3841" s="38"/>
      <c r="R3841" s="38"/>
      <c r="S3841" s="38"/>
      <c r="T3841" s="38"/>
      <c r="U3841" s="38"/>
      <c r="V3841" s="38"/>
      <c r="W3841" s="38"/>
      <c r="X3841" s="39"/>
      <c r="Y3841" s="38"/>
      <c r="Z3841" s="38"/>
      <c r="AA3841" s="38"/>
      <c r="AB3841" s="38"/>
      <c r="AC3841" s="38"/>
      <c r="AD3841" s="38"/>
      <c r="AE3841" s="38"/>
      <c r="AF3841" s="37"/>
      <c r="AG3841" s="38"/>
      <c r="AH3841" s="39"/>
      <c r="AI3841" s="8">
        <f t="shared" si="194"/>
        <v>0</v>
      </c>
      <c r="AJ3841" s="9">
        <f t="shared" si="196"/>
        <v>0</v>
      </c>
      <c r="AK3841" s="10">
        <f t="shared" si="195"/>
        <v>0</v>
      </c>
    </row>
    <row r="3842" spans="1:37">
      <c r="A3842" t="s">
        <v>52</v>
      </c>
      <c r="B3842" t="s">
        <v>52</v>
      </c>
      <c r="C3842" t="s">
        <v>163</v>
      </c>
      <c r="D3842">
        <v>142</v>
      </c>
      <c r="E3842" s="7">
        <v>8191</v>
      </c>
      <c r="F3842" t="s">
        <v>576</v>
      </c>
      <c r="G3842" t="s">
        <v>577</v>
      </c>
      <c r="H3842">
        <v>50.837823200000003</v>
      </c>
      <c r="I3842">
        <v>4.3483549000000004</v>
      </c>
      <c r="J3842">
        <v>1000</v>
      </c>
      <c r="K3842" t="s">
        <v>578</v>
      </c>
      <c r="L3842" t="s">
        <v>579</v>
      </c>
      <c r="M3842" t="s">
        <v>58</v>
      </c>
      <c r="N3842" t="s">
        <v>207</v>
      </c>
      <c r="O3842" t="s">
        <v>60</v>
      </c>
      <c r="P3842" s="40"/>
      <c r="Q3842" s="41"/>
      <c r="R3842" s="41"/>
      <c r="S3842" s="41"/>
      <c r="T3842" s="41"/>
      <c r="U3842" s="41"/>
      <c r="V3842" s="41"/>
      <c r="W3842" s="41"/>
      <c r="X3842" s="42"/>
      <c r="Y3842" s="41"/>
      <c r="Z3842" s="41"/>
      <c r="AA3842" s="41"/>
      <c r="AB3842" s="41"/>
      <c r="AC3842" s="41"/>
      <c r="AD3842" s="41"/>
      <c r="AE3842" s="41"/>
      <c r="AF3842" s="40"/>
      <c r="AG3842" s="41"/>
      <c r="AH3842" s="42"/>
      <c r="AI3842" s="11">
        <f t="shared" si="194"/>
        <v>0</v>
      </c>
      <c r="AJ3842" s="12">
        <f t="shared" si="196"/>
        <v>0</v>
      </c>
      <c r="AK3842" s="13">
        <f t="shared" si="195"/>
        <v>0</v>
      </c>
    </row>
    <row r="3843" spans="1:37">
      <c r="A3843" t="s">
        <v>2811</v>
      </c>
      <c r="B3843" t="s">
        <v>2811</v>
      </c>
      <c r="C3843" t="s">
        <v>163</v>
      </c>
      <c r="D3843">
        <v>1508</v>
      </c>
      <c r="E3843" s="7">
        <v>8194</v>
      </c>
      <c r="F3843" t="s">
        <v>5089</v>
      </c>
      <c r="G3843" t="s">
        <v>10510</v>
      </c>
      <c r="H3843">
        <v>50.440086999999998</v>
      </c>
      <c r="I3843">
        <v>4.2529797</v>
      </c>
      <c r="J3843">
        <v>7141</v>
      </c>
      <c r="K3843" t="s">
        <v>5091</v>
      </c>
      <c r="L3843" t="s">
        <v>5092</v>
      </c>
      <c r="M3843" t="s">
        <v>58</v>
      </c>
      <c r="N3843" t="s">
        <v>207</v>
      </c>
      <c r="O3843" t="s">
        <v>60</v>
      </c>
      <c r="P3843" s="37"/>
      <c r="Q3843" s="38"/>
      <c r="R3843" s="38"/>
      <c r="S3843" s="38"/>
      <c r="T3843" s="38"/>
      <c r="U3843" s="38"/>
      <c r="V3843" s="38"/>
      <c r="W3843" s="38"/>
      <c r="X3843" s="39"/>
      <c r="Y3843" s="38"/>
      <c r="Z3843" s="38"/>
      <c r="AA3843" s="38"/>
      <c r="AB3843" s="38"/>
      <c r="AC3843" s="38"/>
      <c r="AD3843" s="38"/>
      <c r="AE3843" s="38"/>
      <c r="AF3843" s="37"/>
      <c r="AG3843" s="38"/>
      <c r="AH3843" s="39"/>
      <c r="AI3843" s="8">
        <f t="shared" si="194"/>
        <v>0</v>
      </c>
      <c r="AJ3843" s="9">
        <f t="shared" si="196"/>
        <v>0</v>
      </c>
      <c r="AK3843" s="10">
        <f t="shared" si="195"/>
        <v>0</v>
      </c>
    </row>
    <row r="3844" spans="1:37">
      <c r="A3844" t="s">
        <v>2832</v>
      </c>
      <c r="B3844" t="s">
        <v>2832</v>
      </c>
      <c r="C3844" t="s">
        <v>120</v>
      </c>
      <c r="D3844">
        <v>1004</v>
      </c>
      <c r="E3844" s="7">
        <v>8198</v>
      </c>
      <c r="F3844" t="s">
        <v>1241</v>
      </c>
      <c r="G3844" t="s">
        <v>3332</v>
      </c>
      <c r="H3844">
        <v>50.412443000000003</v>
      </c>
      <c r="I3844">
        <v>4.5187502000000004</v>
      </c>
      <c r="J3844">
        <v>6200</v>
      </c>
      <c r="K3844" t="s">
        <v>3369</v>
      </c>
      <c r="L3844" t="s">
        <v>3370</v>
      </c>
      <c r="M3844" t="s">
        <v>58</v>
      </c>
      <c r="N3844" t="s">
        <v>168</v>
      </c>
      <c r="O3844" t="s">
        <v>60</v>
      </c>
      <c r="P3844" s="40"/>
      <c r="Q3844" s="41"/>
      <c r="R3844" s="41"/>
      <c r="S3844" s="41"/>
      <c r="T3844" s="41"/>
      <c r="U3844" s="41"/>
      <c r="V3844" s="41"/>
      <c r="W3844" s="41"/>
      <c r="X3844" s="42"/>
      <c r="Y3844" s="41"/>
      <c r="Z3844" s="41"/>
      <c r="AA3844" s="41"/>
      <c r="AB3844" s="41"/>
      <c r="AC3844" s="41"/>
      <c r="AD3844" s="41"/>
      <c r="AE3844" s="41"/>
      <c r="AF3844" s="40"/>
      <c r="AG3844" s="41"/>
      <c r="AH3844" s="42"/>
      <c r="AI3844" s="11">
        <f t="shared" si="194"/>
        <v>0</v>
      </c>
      <c r="AJ3844" s="12">
        <f t="shared" si="196"/>
        <v>0</v>
      </c>
      <c r="AK3844" s="13">
        <f t="shared" si="195"/>
        <v>0</v>
      </c>
    </row>
    <row r="3845" spans="1:37">
      <c r="A3845" t="s">
        <v>52</v>
      </c>
      <c r="B3845" t="s">
        <v>52</v>
      </c>
      <c r="C3845" t="s">
        <v>855</v>
      </c>
      <c r="D3845">
        <v>5983</v>
      </c>
      <c r="E3845" s="7">
        <v>8205</v>
      </c>
      <c r="F3845" t="s">
        <v>10723</v>
      </c>
      <c r="G3845" t="s">
        <v>10630</v>
      </c>
      <c r="H3845">
        <v>50.843597199999998</v>
      </c>
      <c r="I3845">
        <v>4.3105639</v>
      </c>
      <c r="J3845">
        <v>1070</v>
      </c>
      <c r="K3845" t="s">
        <v>10724</v>
      </c>
      <c r="L3845" t="s">
        <v>10725</v>
      </c>
      <c r="M3845" t="s">
        <v>58</v>
      </c>
      <c r="N3845" t="s">
        <v>168</v>
      </c>
      <c r="O3845" t="s">
        <v>60</v>
      </c>
      <c r="P3845" s="40"/>
      <c r="Q3845" s="41"/>
      <c r="R3845" s="41"/>
      <c r="S3845" s="41"/>
      <c r="T3845" s="41"/>
      <c r="U3845" s="41"/>
      <c r="V3845" s="41"/>
      <c r="W3845" s="41"/>
      <c r="X3845" s="42"/>
      <c r="Y3845" s="41"/>
      <c r="Z3845" s="41"/>
      <c r="AA3845" s="41"/>
      <c r="AB3845" s="41"/>
      <c r="AC3845" s="41"/>
      <c r="AD3845" s="41"/>
      <c r="AE3845" s="41"/>
      <c r="AF3845" s="40"/>
      <c r="AG3845" s="41"/>
      <c r="AH3845" s="42"/>
      <c r="AI3845" s="11"/>
      <c r="AJ3845" s="12"/>
      <c r="AK3845" s="13"/>
    </row>
    <row r="3846" spans="1:37">
      <c r="A3846" t="s">
        <v>639</v>
      </c>
      <c r="B3846" t="s">
        <v>639</v>
      </c>
      <c r="C3846" t="s">
        <v>120</v>
      </c>
      <c r="D3846">
        <v>642</v>
      </c>
      <c r="E3846" s="7">
        <v>8221</v>
      </c>
      <c r="F3846" t="s">
        <v>2121</v>
      </c>
      <c r="G3846" t="s">
        <v>2103</v>
      </c>
      <c r="H3846">
        <v>50.594523700000003</v>
      </c>
      <c r="I3846">
        <v>4.3199040999999996</v>
      </c>
      <c r="J3846">
        <v>1400</v>
      </c>
      <c r="K3846" t="s">
        <v>2122</v>
      </c>
      <c r="L3846" t="s">
        <v>2123</v>
      </c>
      <c r="M3846" t="s">
        <v>58</v>
      </c>
      <c r="N3846" t="s">
        <v>207</v>
      </c>
      <c r="O3846" t="s">
        <v>60</v>
      </c>
      <c r="P3846" s="37"/>
      <c r="Q3846" s="38"/>
      <c r="R3846" s="38"/>
      <c r="S3846" s="38"/>
      <c r="T3846" s="38"/>
      <c r="U3846" s="38"/>
      <c r="V3846" s="38"/>
      <c r="W3846" s="38"/>
      <c r="X3846" s="39"/>
      <c r="Y3846" s="38"/>
      <c r="Z3846" s="38"/>
      <c r="AA3846" s="38"/>
      <c r="AB3846" s="38"/>
      <c r="AC3846" s="38"/>
      <c r="AD3846" s="38"/>
      <c r="AE3846" s="38"/>
      <c r="AF3846" s="37"/>
      <c r="AG3846" s="38"/>
      <c r="AH3846" s="39"/>
      <c r="AI3846" s="8">
        <f t="shared" si="194"/>
        <v>0</v>
      </c>
      <c r="AJ3846" s="9">
        <f t="shared" ref="AJ3846:AJ3877" si="197">IF(AND(AI3846&gt;0,O3846="OUI"),1,0)</f>
        <v>0</v>
      </c>
      <c r="AK3846" s="10">
        <f t="shared" si="195"/>
        <v>0</v>
      </c>
    </row>
    <row r="3847" spans="1:37">
      <c r="A3847" t="s">
        <v>6100</v>
      </c>
      <c r="B3847" t="s">
        <v>6100</v>
      </c>
      <c r="C3847" t="s">
        <v>163</v>
      </c>
      <c r="D3847">
        <v>2017</v>
      </c>
      <c r="E3847" s="7">
        <v>8233</v>
      </c>
      <c r="F3847" t="s">
        <v>6853</v>
      </c>
      <c r="G3847" t="s">
        <v>10726</v>
      </c>
      <c r="H3847">
        <v>50.608248799999998</v>
      </c>
      <c r="I3847">
        <v>5.5517339999999997</v>
      </c>
      <c r="J3847">
        <v>4000</v>
      </c>
      <c r="K3847" t="s">
        <v>6855</v>
      </c>
      <c r="L3847" t="s">
        <v>6856</v>
      </c>
      <c r="M3847" t="s">
        <v>58</v>
      </c>
      <c r="N3847" t="s">
        <v>207</v>
      </c>
      <c r="O3847" t="s">
        <v>60</v>
      </c>
      <c r="P3847" s="40"/>
      <c r="Q3847" s="41"/>
      <c r="R3847" s="41"/>
      <c r="S3847" s="41"/>
      <c r="T3847" s="41"/>
      <c r="U3847" s="41"/>
      <c r="V3847" s="41"/>
      <c r="W3847" s="41"/>
      <c r="X3847" s="42"/>
      <c r="Y3847" s="41"/>
      <c r="Z3847" s="41"/>
      <c r="AA3847" s="41"/>
      <c r="AB3847" s="41"/>
      <c r="AC3847" s="41"/>
      <c r="AD3847" s="41"/>
      <c r="AE3847" s="41"/>
      <c r="AF3847" s="40"/>
      <c r="AG3847" s="41"/>
      <c r="AH3847" s="42"/>
      <c r="AI3847" s="11">
        <f t="shared" si="194"/>
        <v>0</v>
      </c>
      <c r="AJ3847" s="12">
        <f t="shared" si="197"/>
        <v>0</v>
      </c>
      <c r="AK3847" s="13">
        <f t="shared" si="195"/>
        <v>0</v>
      </c>
    </row>
    <row r="3848" spans="1:37">
      <c r="A3848" t="s">
        <v>6100</v>
      </c>
      <c r="B3848" t="s">
        <v>6100</v>
      </c>
      <c r="C3848" t="s">
        <v>163</v>
      </c>
      <c r="D3848">
        <v>2215</v>
      </c>
      <c r="E3848" s="7">
        <v>8259</v>
      </c>
      <c r="F3848" t="s">
        <v>7440</v>
      </c>
      <c r="G3848" t="s">
        <v>7441</v>
      </c>
      <c r="H3848">
        <v>50.598025700000001</v>
      </c>
      <c r="I3848">
        <v>5.4652740999999896</v>
      </c>
      <c r="J3848">
        <v>4400</v>
      </c>
      <c r="K3848" t="s">
        <v>7442</v>
      </c>
      <c r="L3848" t="s">
        <v>7443</v>
      </c>
      <c r="M3848" t="s">
        <v>58</v>
      </c>
      <c r="N3848" t="s">
        <v>207</v>
      </c>
      <c r="O3848" t="s">
        <v>60</v>
      </c>
      <c r="P3848" s="37"/>
      <c r="Q3848" s="38"/>
      <c r="R3848" s="38"/>
      <c r="S3848" s="38"/>
      <c r="T3848" s="38"/>
      <c r="U3848" s="38"/>
      <c r="V3848" s="38"/>
      <c r="W3848" s="38"/>
      <c r="X3848" s="39"/>
      <c r="Y3848" s="38"/>
      <c r="Z3848" s="38"/>
      <c r="AA3848" s="38"/>
      <c r="AB3848" s="38"/>
      <c r="AC3848" s="38"/>
      <c r="AD3848" s="38"/>
      <c r="AE3848" s="38"/>
      <c r="AF3848" s="37"/>
      <c r="AG3848" s="38"/>
      <c r="AH3848" s="39"/>
      <c r="AI3848" s="8">
        <f t="shared" si="194"/>
        <v>0</v>
      </c>
      <c r="AJ3848" s="9">
        <f t="shared" si="197"/>
        <v>0</v>
      </c>
      <c r="AK3848" s="10">
        <f t="shared" si="195"/>
        <v>0</v>
      </c>
    </row>
    <row r="3849" spans="1:37">
      <c r="A3849" t="s">
        <v>6100</v>
      </c>
      <c r="B3849" t="s">
        <v>6100</v>
      </c>
      <c r="C3849" t="s">
        <v>120</v>
      </c>
      <c r="D3849">
        <v>1827</v>
      </c>
      <c r="E3849" s="7">
        <v>8261</v>
      </c>
      <c r="F3849" t="s">
        <v>2253</v>
      </c>
      <c r="G3849" t="s">
        <v>6146</v>
      </c>
      <c r="H3849">
        <v>50.654274600000001</v>
      </c>
      <c r="I3849">
        <v>5.5412204999999997</v>
      </c>
      <c r="J3849">
        <v>4430</v>
      </c>
      <c r="K3849" t="s">
        <v>6147</v>
      </c>
      <c r="L3849" t="s">
        <v>6148</v>
      </c>
      <c r="M3849" t="s">
        <v>58</v>
      </c>
      <c r="N3849" t="s">
        <v>207</v>
      </c>
      <c r="O3849" t="s">
        <v>158</v>
      </c>
      <c r="P3849" s="40"/>
      <c r="Q3849" s="41"/>
      <c r="R3849" s="41"/>
      <c r="S3849" s="41"/>
      <c r="T3849" s="41"/>
      <c r="U3849" s="41"/>
      <c r="V3849" s="41"/>
      <c r="W3849" s="41"/>
      <c r="X3849" s="42"/>
      <c r="Y3849" s="41"/>
      <c r="Z3849" s="41"/>
      <c r="AA3849" s="41"/>
      <c r="AB3849" s="41"/>
      <c r="AC3849" s="41"/>
      <c r="AD3849" s="41"/>
      <c r="AE3849" s="41"/>
      <c r="AF3849" s="40"/>
      <c r="AG3849" s="41"/>
      <c r="AH3849" s="42"/>
      <c r="AI3849" s="11">
        <f t="shared" si="194"/>
        <v>0</v>
      </c>
      <c r="AJ3849" s="12">
        <f t="shared" si="197"/>
        <v>0</v>
      </c>
      <c r="AK3849" s="13">
        <f t="shared" si="195"/>
        <v>0</v>
      </c>
    </row>
    <row r="3850" spans="1:37">
      <c r="A3850" t="s">
        <v>7475</v>
      </c>
      <c r="B3850" t="s">
        <v>7475</v>
      </c>
      <c r="C3850" t="s">
        <v>163</v>
      </c>
      <c r="D3850">
        <v>2339</v>
      </c>
      <c r="E3850" s="7">
        <v>8308</v>
      </c>
      <c r="F3850" t="s">
        <v>7896</v>
      </c>
      <c r="G3850" t="s">
        <v>10481</v>
      </c>
      <c r="H3850">
        <v>50.589706300000003</v>
      </c>
      <c r="I3850">
        <v>5.8705438000000001</v>
      </c>
      <c r="J3850">
        <v>4800</v>
      </c>
      <c r="K3850" t="s">
        <v>7898</v>
      </c>
      <c r="L3850" t="s">
        <v>7899</v>
      </c>
      <c r="M3850" t="s">
        <v>58</v>
      </c>
      <c r="N3850" t="s">
        <v>207</v>
      </c>
      <c r="O3850" t="s">
        <v>60</v>
      </c>
      <c r="P3850" s="37"/>
      <c r="Q3850" s="38"/>
      <c r="R3850" s="38"/>
      <c r="S3850" s="38"/>
      <c r="T3850" s="38"/>
      <c r="U3850" s="38"/>
      <c r="V3850" s="38"/>
      <c r="W3850" s="38"/>
      <c r="X3850" s="39"/>
      <c r="Y3850" s="38"/>
      <c r="Z3850" s="38"/>
      <c r="AA3850" s="38"/>
      <c r="AB3850" s="38"/>
      <c r="AC3850" s="38"/>
      <c r="AD3850" s="38"/>
      <c r="AE3850" s="38"/>
      <c r="AF3850" s="37"/>
      <c r="AG3850" s="38"/>
      <c r="AH3850" s="39"/>
      <c r="AI3850" s="8">
        <f t="shared" si="194"/>
        <v>0</v>
      </c>
      <c r="AJ3850" s="9">
        <f t="shared" si="197"/>
        <v>0</v>
      </c>
      <c r="AK3850" s="10">
        <f t="shared" si="195"/>
        <v>0</v>
      </c>
    </row>
    <row r="3851" spans="1:37">
      <c r="A3851" t="s">
        <v>7475</v>
      </c>
      <c r="B3851" t="s">
        <v>7475</v>
      </c>
      <c r="C3851" t="s">
        <v>163</v>
      </c>
      <c r="D3851">
        <v>2355</v>
      </c>
      <c r="E3851" s="7">
        <v>8309</v>
      </c>
      <c r="F3851" t="s">
        <v>7920</v>
      </c>
      <c r="G3851" t="s">
        <v>7921</v>
      </c>
      <c r="H3851">
        <v>50.591249300000001</v>
      </c>
      <c r="I3851">
        <v>5.8505862000000004</v>
      </c>
      <c r="J3851">
        <v>4800</v>
      </c>
      <c r="K3851" t="s">
        <v>7922</v>
      </c>
      <c r="L3851" t="s">
        <v>7923</v>
      </c>
      <c r="M3851" t="s">
        <v>58</v>
      </c>
      <c r="N3851" t="s">
        <v>207</v>
      </c>
      <c r="O3851" t="s">
        <v>158</v>
      </c>
      <c r="P3851" s="40"/>
      <c r="Q3851" s="41"/>
      <c r="R3851" s="41"/>
      <c r="S3851" s="41"/>
      <c r="T3851" s="41"/>
      <c r="U3851" s="41"/>
      <c r="V3851" s="41"/>
      <c r="W3851" s="41"/>
      <c r="X3851" s="42"/>
      <c r="Y3851" s="41"/>
      <c r="Z3851" s="41"/>
      <c r="AA3851" s="41"/>
      <c r="AB3851" s="41"/>
      <c r="AC3851" s="41"/>
      <c r="AD3851" s="41"/>
      <c r="AE3851" s="41"/>
      <c r="AF3851" s="40"/>
      <c r="AG3851" s="41"/>
      <c r="AH3851" s="42"/>
      <c r="AI3851" s="11">
        <f t="shared" si="194"/>
        <v>0</v>
      </c>
      <c r="AJ3851" s="12">
        <f t="shared" si="197"/>
        <v>0</v>
      </c>
      <c r="AK3851" s="13">
        <f t="shared" si="195"/>
        <v>0</v>
      </c>
    </row>
    <row r="3852" spans="1:37">
      <c r="A3852" t="s">
        <v>3592</v>
      </c>
      <c r="B3852" t="s">
        <v>3592</v>
      </c>
      <c r="C3852" t="s">
        <v>120</v>
      </c>
      <c r="D3852">
        <v>3057</v>
      </c>
      <c r="E3852" s="7">
        <v>8332</v>
      </c>
      <c r="F3852" t="s">
        <v>10071</v>
      </c>
      <c r="G3852" t="s">
        <v>9650</v>
      </c>
      <c r="H3852">
        <v>50.3971497</v>
      </c>
      <c r="I3852">
        <v>4.6975132000000004</v>
      </c>
      <c r="J3852">
        <v>5070</v>
      </c>
      <c r="K3852" t="s">
        <v>10073</v>
      </c>
      <c r="L3852" t="s">
        <v>10074</v>
      </c>
      <c r="M3852" t="s">
        <v>58</v>
      </c>
      <c r="N3852" t="s">
        <v>168</v>
      </c>
      <c r="O3852" t="s">
        <v>60</v>
      </c>
      <c r="P3852" s="37"/>
      <c r="Q3852" s="38"/>
      <c r="R3852" s="38"/>
      <c r="S3852" s="38"/>
      <c r="T3852" s="38"/>
      <c r="U3852" s="38"/>
      <c r="V3852" s="38"/>
      <c r="W3852" s="38"/>
      <c r="X3852" s="39"/>
      <c r="Y3852" s="38"/>
      <c r="Z3852" s="38"/>
      <c r="AA3852" s="38"/>
      <c r="AB3852" s="38"/>
      <c r="AC3852" s="38"/>
      <c r="AD3852" s="38"/>
      <c r="AE3852" s="38"/>
      <c r="AF3852" s="37"/>
      <c r="AG3852" s="38"/>
      <c r="AH3852" s="39"/>
      <c r="AI3852" s="8">
        <f t="shared" si="194"/>
        <v>0</v>
      </c>
      <c r="AJ3852" s="9">
        <f t="shared" si="197"/>
        <v>0</v>
      </c>
      <c r="AK3852" s="10">
        <f t="shared" si="195"/>
        <v>0</v>
      </c>
    </row>
    <row r="3853" spans="1:37">
      <c r="A3853" t="s">
        <v>3592</v>
      </c>
      <c r="B3853" t="s">
        <v>3592</v>
      </c>
      <c r="C3853" t="s">
        <v>182</v>
      </c>
      <c r="D3853">
        <v>2792</v>
      </c>
      <c r="E3853" s="7">
        <v>8352</v>
      </c>
      <c r="F3853" t="s">
        <v>9197</v>
      </c>
      <c r="G3853" t="s">
        <v>9194</v>
      </c>
      <c r="H3853">
        <v>50.111409100000003</v>
      </c>
      <c r="I3853">
        <v>4.9551159</v>
      </c>
      <c r="J3853">
        <v>5570</v>
      </c>
      <c r="K3853" t="s">
        <v>9198</v>
      </c>
      <c r="L3853" t="s">
        <v>9199</v>
      </c>
      <c r="M3853" t="s">
        <v>58</v>
      </c>
      <c r="N3853" t="s">
        <v>207</v>
      </c>
      <c r="O3853" t="s">
        <v>60</v>
      </c>
      <c r="P3853" s="40"/>
      <c r="Q3853" s="41"/>
      <c r="R3853" s="41"/>
      <c r="S3853" s="41"/>
      <c r="T3853" s="41"/>
      <c r="U3853" s="41"/>
      <c r="V3853" s="41"/>
      <c r="W3853" s="41"/>
      <c r="X3853" s="42"/>
      <c r="Y3853" s="41"/>
      <c r="Z3853" s="41"/>
      <c r="AA3853" s="41"/>
      <c r="AB3853" s="41"/>
      <c r="AC3853" s="41"/>
      <c r="AD3853" s="41"/>
      <c r="AE3853" s="41"/>
      <c r="AF3853" s="40"/>
      <c r="AG3853" s="41"/>
      <c r="AH3853" s="42"/>
      <c r="AI3853" s="11">
        <f t="shared" si="194"/>
        <v>0</v>
      </c>
      <c r="AJ3853" s="12">
        <f t="shared" si="197"/>
        <v>0</v>
      </c>
      <c r="AK3853" s="13">
        <f t="shared" si="195"/>
        <v>0</v>
      </c>
    </row>
    <row r="3854" spans="1:37">
      <c r="A3854" t="s">
        <v>2832</v>
      </c>
      <c r="B3854" t="s">
        <v>3592</v>
      </c>
      <c r="C3854" t="s">
        <v>120</v>
      </c>
      <c r="D3854">
        <v>3132</v>
      </c>
      <c r="E3854" s="7">
        <v>8356</v>
      </c>
      <c r="F3854" t="s">
        <v>9922</v>
      </c>
      <c r="G3854" t="s">
        <v>10727</v>
      </c>
      <c r="H3854">
        <v>50.195737399999999</v>
      </c>
      <c r="I3854">
        <v>4.5462176999999997</v>
      </c>
      <c r="J3854">
        <v>5600</v>
      </c>
      <c r="K3854" t="s">
        <v>10345</v>
      </c>
      <c r="L3854" t="s">
        <v>10346</v>
      </c>
      <c r="M3854" t="s">
        <v>58</v>
      </c>
      <c r="N3854" t="s">
        <v>207</v>
      </c>
      <c r="O3854" t="s">
        <v>60</v>
      </c>
      <c r="P3854" s="37"/>
      <c r="Q3854" s="38"/>
      <c r="R3854" s="38"/>
      <c r="S3854" s="38"/>
      <c r="T3854" s="38"/>
      <c r="U3854" s="38"/>
      <c r="V3854" s="38"/>
      <c r="W3854" s="38"/>
      <c r="X3854" s="39"/>
      <c r="Y3854" s="38"/>
      <c r="Z3854" s="38"/>
      <c r="AA3854" s="38"/>
      <c r="AB3854" s="38"/>
      <c r="AC3854" s="38"/>
      <c r="AD3854" s="38"/>
      <c r="AE3854" s="38"/>
      <c r="AF3854" s="37"/>
      <c r="AG3854" s="38"/>
      <c r="AH3854" s="39"/>
      <c r="AI3854" s="8">
        <f t="shared" si="194"/>
        <v>0</v>
      </c>
      <c r="AJ3854" s="9">
        <f t="shared" si="197"/>
        <v>0</v>
      </c>
      <c r="AK3854" s="10">
        <f t="shared" si="195"/>
        <v>0</v>
      </c>
    </row>
    <row r="3855" spans="1:37">
      <c r="A3855" t="s">
        <v>2832</v>
      </c>
      <c r="B3855" t="s">
        <v>2832</v>
      </c>
      <c r="C3855" t="s">
        <v>163</v>
      </c>
      <c r="D3855">
        <v>983</v>
      </c>
      <c r="E3855" s="7">
        <v>8365</v>
      </c>
      <c r="F3855" t="s">
        <v>3271</v>
      </c>
      <c r="G3855" t="s">
        <v>10690</v>
      </c>
      <c r="H3855">
        <v>50.470699199999999</v>
      </c>
      <c r="I3855">
        <v>4.4232867000000002</v>
      </c>
      <c r="J3855">
        <v>6041</v>
      </c>
      <c r="K3855" t="s">
        <v>3273</v>
      </c>
      <c r="L3855" t="s">
        <v>3274</v>
      </c>
      <c r="M3855" t="s">
        <v>58</v>
      </c>
      <c r="N3855" t="s">
        <v>207</v>
      </c>
      <c r="O3855" t="s">
        <v>60</v>
      </c>
      <c r="P3855" s="40"/>
      <c r="Q3855" s="41"/>
      <c r="R3855" s="41"/>
      <c r="S3855" s="41"/>
      <c r="T3855" s="41"/>
      <c r="U3855" s="41"/>
      <c r="V3855" s="41"/>
      <c r="W3855" s="41"/>
      <c r="X3855" s="42"/>
      <c r="Y3855" s="41"/>
      <c r="Z3855" s="41"/>
      <c r="AA3855" s="41"/>
      <c r="AB3855" s="41"/>
      <c r="AC3855" s="41"/>
      <c r="AD3855" s="41"/>
      <c r="AE3855" s="41"/>
      <c r="AF3855" s="40"/>
      <c r="AG3855" s="41"/>
      <c r="AH3855" s="42"/>
      <c r="AI3855" s="11">
        <f t="shared" si="194"/>
        <v>0</v>
      </c>
      <c r="AJ3855" s="12">
        <f t="shared" si="197"/>
        <v>0</v>
      </c>
      <c r="AK3855" s="13">
        <f t="shared" si="195"/>
        <v>0</v>
      </c>
    </row>
    <row r="3856" spans="1:37">
      <c r="A3856" t="s">
        <v>2832</v>
      </c>
      <c r="B3856" t="s">
        <v>2832</v>
      </c>
      <c r="C3856" t="s">
        <v>182</v>
      </c>
      <c r="D3856">
        <v>1045</v>
      </c>
      <c r="E3856" s="7">
        <v>8372</v>
      </c>
      <c r="F3856" t="s">
        <v>3493</v>
      </c>
      <c r="G3856" t="s">
        <v>10728</v>
      </c>
      <c r="H3856">
        <v>50.462439400000001</v>
      </c>
      <c r="I3856">
        <v>4.5784167</v>
      </c>
      <c r="J3856">
        <v>6224</v>
      </c>
      <c r="K3856" t="s">
        <v>3495</v>
      </c>
      <c r="L3856" t="s">
        <v>3496</v>
      </c>
      <c r="M3856" t="s">
        <v>58</v>
      </c>
      <c r="N3856" t="s">
        <v>168</v>
      </c>
      <c r="O3856" t="s">
        <v>60</v>
      </c>
      <c r="P3856" s="37"/>
      <c r="Q3856" s="38"/>
      <c r="R3856" s="38"/>
      <c r="S3856" s="38"/>
      <c r="T3856" s="38"/>
      <c r="U3856" s="38"/>
      <c r="V3856" s="38"/>
      <c r="W3856" s="38"/>
      <c r="X3856" s="39"/>
      <c r="Y3856" s="38"/>
      <c r="Z3856" s="38"/>
      <c r="AA3856" s="38"/>
      <c r="AB3856" s="38"/>
      <c r="AC3856" s="38"/>
      <c r="AD3856" s="38"/>
      <c r="AE3856" s="38"/>
      <c r="AF3856" s="37"/>
      <c r="AG3856" s="38"/>
      <c r="AH3856" s="39"/>
      <c r="AI3856" s="8">
        <f t="shared" si="194"/>
        <v>0</v>
      </c>
      <c r="AJ3856" s="9">
        <f t="shared" si="197"/>
        <v>0</v>
      </c>
      <c r="AK3856" s="10">
        <f t="shared" si="195"/>
        <v>0</v>
      </c>
    </row>
    <row r="3857" spans="1:37">
      <c r="A3857" t="s">
        <v>2832</v>
      </c>
      <c r="B3857" t="s">
        <v>2832</v>
      </c>
      <c r="C3857" t="s">
        <v>182</v>
      </c>
      <c r="D3857">
        <v>1538</v>
      </c>
      <c r="E3857" s="7">
        <v>8383</v>
      </c>
      <c r="F3857" t="s">
        <v>5163</v>
      </c>
      <c r="G3857" t="s">
        <v>10729</v>
      </c>
      <c r="H3857">
        <v>50.309116199999998</v>
      </c>
      <c r="I3857">
        <v>4.1229418000000004</v>
      </c>
      <c r="J3857">
        <v>6560</v>
      </c>
      <c r="K3857" t="s">
        <v>5165</v>
      </c>
      <c r="L3857" t="s">
        <v>5166</v>
      </c>
      <c r="M3857" t="s">
        <v>58</v>
      </c>
      <c r="N3857" t="s">
        <v>207</v>
      </c>
      <c r="O3857" t="s">
        <v>60</v>
      </c>
      <c r="P3857" s="40"/>
      <c r="Q3857" s="41"/>
      <c r="R3857" s="41"/>
      <c r="S3857" s="41"/>
      <c r="T3857" s="41"/>
      <c r="U3857" s="41"/>
      <c r="V3857" s="41"/>
      <c r="W3857" s="41"/>
      <c r="X3857" s="42"/>
      <c r="Y3857" s="41"/>
      <c r="Z3857" s="41"/>
      <c r="AA3857" s="41"/>
      <c r="AB3857" s="41"/>
      <c r="AC3857" s="41"/>
      <c r="AD3857" s="41"/>
      <c r="AE3857" s="41"/>
      <c r="AF3857" s="40"/>
      <c r="AG3857" s="41"/>
      <c r="AH3857" s="42"/>
      <c r="AI3857" s="11">
        <f t="shared" si="194"/>
        <v>0</v>
      </c>
      <c r="AJ3857" s="12">
        <f t="shared" si="197"/>
        <v>0</v>
      </c>
      <c r="AK3857" s="13">
        <f t="shared" si="195"/>
        <v>0</v>
      </c>
    </row>
    <row r="3858" spans="1:37">
      <c r="A3858" t="s">
        <v>2590</v>
      </c>
      <c r="B3858" t="s">
        <v>2590</v>
      </c>
      <c r="C3858" t="s">
        <v>120</v>
      </c>
      <c r="D3858">
        <v>95344</v>
      </c>
      <c r="E3858" s="7">
        <v>8455</v>
      </c>
      <c r="F3858" t="s">
        <v>4393</v>
      </c>
      <c r="G3858" t="s">
        <v>10730</v>
      </c>
      <c r="H3858">
        <v>50.778674000000002</v>
      </c>
      <c r="I3858">
        <v>2.9931798000000001</v>
      </c>
      <c r="J3858">
        <v>7780</v>
      </c>
      <c r="K3858" t="s">
        <v>4394</v>
      </c>
      <c r="L3858" t="s">
        <v>4395</v>
      </c>
      <c r="M3858" t="s">
        <v>58</v>
      </c>
      <c r="N3858" t="s">
        <v>168</v>
      </c>
      <c r="O3858" t="s">
        <v>60</v>
      </c>
      <c r="P3858" s="37"/>
      <c r="Q3858" s="38"/>
      <c r="R3858" s="38"/>
      <c r="S3858" s="38"/>
      <c r="T3858" s="38"/>
      <c r="U3858" s="38"/>
      <c r="V3858" s="38"/>
      <c r="W3858" s="38"/>
      <c r="X3858" s="39"/>
      <c r="Y3858" s="38"/>
      <c r="Z3858" s="38"/>
      <c r="AA3858" s="38"/>
      <c r="AB3858" s="38"/>
      <c r="AC3858" s="38"/>
      <c r="AD3858" s="38"/>
      <c r="AE3858" s="38"/>
      <c r="AF3858" s="37"/>
      <c r="AG3858" s="38"/>
      <c r="AH3858" s="39"/>
      <c r="AI3858" s="8">
        <f t="shared" si="194"/>
        <v>0</v>
      </c>
      <c r="AJ3858" s="9">
        <f t="shared" si="197"/>
        <v>0</v>
      </c>
      <c r="AK3858" s="10">
        <f t="shared" si="195"/>
        <v>0</v>
      </c>
    </row>
    <row r="3859" spans="1:37" ht="15.75" thickBot="1">
      <c r="A3859" t="s">
        <v>2590</v>
      </c>
      <c r="B3859" t="s">
        <v>2590</v>
      </c>
      <c r="C3859" t="s">
        <v>53</v>
      </c>
      <c r="D3859">
        <v>5464</v>
      </c>
      <c r="E3859" s="7">
        <v>8463</v>
      </c>
      <c r="F3859" t="s">
        <v>10731</v>
      </c>
      <c r="G3859" t="s">
        <v>10732</v>
      </c>
      <c r="H3859">
        <v>50.695287100000002</v>
      </c>
      <c r="I3859">
        <v>3.5799558999999999</v>
      </c>
      <c r="J3859">
        <v>7910</v>
      </c>
      <c r="K3859" t="s">
        <v>10733</v>
      </c>
      <c r="L3859" t="s">
        <v>10734</v>
      </c>
      <c r="M3859" t="s">
        <v>58</v>
      </c>
      <c r="N3859" t="s">
        <v>59</v>
      </c>
      <c r="O3859" t="s">
        <v>60</v>
      </c>
      <c r="P3859" s="40"/>
      <c r="Q3859" s="41"/>
      <c r="R3859" s="41"/>
      <c r="S3859" s="41"/>
      <c r="T3859" s="41"/>
      <c r="U3859" s="41"/>
      <c r="V3859" s="41"/>
      <c r="W3859" s="41"/>
      <c r="X3859" s="42"/>
      <c r="Y3859" s="41"/>
      <c r="Z3859" s="41"/>
      <c r="AA3859" s="41"/>
      <c r="AB3859" s="41"/>
      <c r="AC3859" s="41"/>
      <c r="AD3859" s="41"/>
      <c r="AE3859" s="41"/>
      <c r="AF3859" s="40"/>
      <c r="AG3859" s="41"/>
      <c r="AH3859" s="42"/>
      <c r="AI3859" s="11">
        <f t="shared" si="194"/>
        <v>0</v>
      </c>
      <c r="AJ3859" s="12">
        <f t="shared" si="197"/>
        <v>0</v>
      </c>
      <c r="AK3859" s="13">
        <f t="shared" si="195"/>
        <v>0</v>
      </c>
    </row>
    <row r="3860" spans="1:37" ht="15.75" thickBot="1">
      <c r="A3860" t="s">
        <v>3592</v>
      </c>
      <c r="B3860" t="s">
        <v>3592</v>
      </c>
      <c r="C3860" t="s">
        <v>182</v>
      </c>
      <c r="D3860">
        <v>3075</v>
      </c>
      <c r="E3860" s="7">
        <v>8697</v>
      </c>
      <c r="F3860" t="s">
        <v>10155</v>
      </c>
      <c r="G3860" t="s">
        <v>10156</v>
      </c>
      <c r="H3860">
        <v>50.5601214</v>
      </c>
      <c r="I3860">
        <v>4.6853666</v>
      </c>
      <c r="J3860">
        <v>5030</v>
      </c>
      <c r="K3860" t="s">
        <v>10157</v>
      </c>
      <c r="L3860" t="s">
        <v>10158</v>
      </c>
      <c r="M3860" t="s">
        <v>58</v>
      </c>
      <c r="N3860" t="s">
        <v>207</v>
      </c>
      <c r="O3860" t="s">
        <v>60</v>
      </c>
      <c r="P3860" s="37"/>
      <c r="Q3860" s="38"/>
      <c r="R3860" s="38"/>
      <c r="S3860" s="38"/>
      <c r="T3860" s="38"/>
      <c r="U3860" s="38"/>
      <c r="V3860" s="38"/>
      <c r="W3860" s="38"/>
      <c r="X3860" s="39"/>
      <c r="Y3860" s="38"/>
      <c r="Z3860" s="38"/>
      <c r="AA3860" s="38"/>
      <c r="AB3860" s="38"/>
      <c r="AC3860" s="38"/>
      <c r="AD3860" s="38"/>
      <c r="AE3860" s="38"/>
      <c r="AF3860" s="37"/>
      <c r="AG3860" s="38"/>
      <c r="AH3860" s="39"/>
      <c r="AI3860" s="8">
        <f t="shared" si="194"/>
        <v>0</v>
      </c>
      <c r="AJ3860" s="9">
        <f t="shared" si="197"/>
        <v>0</v>
      </c>
      <c r="AK3860" s="10">
        <f t="shared" si="195"/>
        <v>0</v>
      </c>
    </row>
    <row r="3861" spans="1:37" ht="15.75" thickBot="1">
      <c r="A3861" t="s">
        <v>3592</v>
      </c>
      <c r="B3861" t="s">
        <v>3592</v>
      </c>
      <c r="C3861" t="s">
        <v>53</v>
      </c>
      <c r="D3861">
        <v>95364</v>
      </c>
      <c r="E3861" s="7">
        <v>8847</v>
      </c>
      <c r="F3861" t="s">
        <v>9271</v>
      </c>
      <c r="G3861" t="s">
        <v>10735</v>
      </c>
      <c r="H3861">
        <v>50.273462100000003</v>
      </c>
      <c r="I3861">
        <v>4.8984696999999997</v>
      </c>
      <c r="J3861">
        <v>5500</v>
      </c>
      <c r="K3861" t="s">
        <v>9273</v>
      </c>
      <c r="L3861" t="s">
        <v>9274</v>
      </c>
      <c r="M3861" t="s">
        <v>58</v>
      </c>
      <c r="N3861" t="s">
        <v>59</v>
      </c>
      <c r="O3861" t="s">
        <v>60</v>
      </c>
      <c r="P3861" s="40"/>
      <c r="Q3861" s="41"/>
      <c r="R3861" s="41"/>
      <c r="S3861" s="41"/>
      <c r="T3861" s="41"/>
      <c r="U3861" s="41"/>
      <c r="V3861" s="41"/>
      <c r="W3861" s="41"/>
      <c r="X3861" s="42"/>
      <c r="Y3861" s="41"/>
      <c r="Z3861" s="41"/>
      <c r="AA3861" s="41"/>
      <c r="AB3861" s="41"/>
      <c r="AC3861" s="41"/>
      <c r="AD3861" s="41"/>
      <c r="AE3861" s="41"/>
      <c r="AF3861" s="40"/>
      <c r="AG3861" s="41"/>
      <c r="AH3861" s="42"/>
      <c r="AI3861" s="11">
        <f t="shared" si="194"/>
        <v>0</v>
      </c>
      <c r="AJ3861" s="12">
        <f t="shared" si="197"/>
        <v>0</v>
      </c>
      <c r="AK3861" s="13">
        <f t="shared" si="195"/>
        <v>0</v>
      </c>
    </row>
    <row r="3862" spans="1:37" ht="15.75" thickBot="1">
      <c r="A3862" t="s">
        <v>3592</v>
      </c>
      <c r="B3862" t="s">
        <v>3592</v>
      </c>
      <c r="C3862" t="s">
        <v>182</v>
      </c>
      <c r="D3862">
        <v>3086</v>
      </c>
      <c r="E3862" s="7">
        <v>8851</v>
      </c>
      <c r="F3862" t="s">
        <v>10546</v>
      </c>
      <c r="G3862" t="s">
        <v>10736</v>
      </c>
      <c r="H3862">
        <v>50.388453400000003</v>
      </c>
      <c r="I3862">
        <v>4.6997302999999997</v>
      </c>
      <c r="J3862">
        <v>5070</v>
      </c>
      <c r="K3862" t="s">
        <v>10548</v>
      </c>
      <c r="L3862" t="s">
        <v>10549</v>
      </c>
      <c r="M3862" t="s">
        <v>212</v>
      </c>
      <c r="N3862" t="s">
        <v>213</v>
      </c>
      <c r="O3862" t="s">
        <v>60</v>
      </c>
      <c r="P3862" s="37"/>
      <c r="Q3862" s="38"/>
      <c r="R3862" s="38"/>
      <c r="S3862" s="38"/>
      <c r="T3862" s="38"/>
      <c r="U3862" s="38"/>
      <c r="V3862" s="38"/>
      <c r="W3862" s="38"/>
      <c r="X3862" s="39"/>
      <c r="Y3862" s="38"/>
      <c r="Z3862" s="38"/>
      <c r="AA3862" s="38"/>
      <c r="AB3862" s="38"/>
      <c r="AC3862" s="38"/>
      <c r="AD3862" s="38"/>
      <c r="AE3862" s="38"/>
      <c r="AF3862" s="37"/>
      <c r="AG3862" s="38"/>
      <c r="AH3862" s="39"/>
      <c r="AI3862" s="8">
        <f t="shared" ref="AI3862:AI3925" si="198">SUM(P3862:AH3862)</f>
        <v>0</v>
      </c>
      <c r="AJ3862" s="9">
        <f t="shared" si="197"/>
        <v>0</v>
      </c>
      <c r="AK3862" s="10">
        <f t="shared" ref="AK3862:AK3925" si="199">IF(AI3862&gt;0,1,0)</f>
        <v>0</v>
      </c>
    </row>
    <row r="3863" spans="1:37" ht="15.75" thickBot="1">
      <c r="A3863" t="s">
        <v>639</v>
      </c>
      <c r="B3863" t="s">
        <v>639</v>
      </c>
      <c r="C3863" t="s">
        <v>163</v>
      </c>
      <c r="D3863">
        <v>679</v>
      </c>
      <c r="E3863" s="7">
        <v>8853</v>
      </c>
      <c r="F3863" t="s">
        <v>2249</v>
      </c>
      <c r="G3863" t="s">
        <v>10737</v>
      </c>
      <c r="H3863">
        <v>50.6875024</v>
      </c>
      <c r="I3863">
        <v>4.2222321999999997</v>
      </c>
      <c r="J3863">
        <v>1480</v>
      </c>
      <c r="K3863" t="s">
        <v>2251</v>
      </c>
      <c r="L3863" t="s">
        <v>2252</v>
      </c>
      <c r="M3863" t="s">
        <v>58</v>
      </c>
      <c r="N3863" t="s">
        <v>207</v>
      </c>
      <c r="O3863" t="s">
        <v>60</v>
      </c>
      <c r="P3863" s="40"/>
      <c r="Q3863" s="41"/>
      <c r="R3863" s="41"/>
      <c r="S3863" s="41"/>
      <c r="T3863" s="41"/>
      <c r="U3863" s="41"/>
      <c r="V3863" s="41"/>
      <c r="W3863" s="41"/>
      <c r="X3863" s="42"/>
      <c r="Y3863" s="41"/>
      <c r="Z3863" s="41"/>
      <c r="AA3863" s="41"/>
      <c r="AB3863" s="41"/>
      <c r="AC3863" s="41"/>
      <c r="AD3863" s="41"/>
      <c r="AE3863" s="41"/>
      <c r="AF3863" s="40"/>
      <c r="AG3863" s="41"/>
      <c r="AH3863" s="42"/>
      <c r="AI3863" s="11">
        <f t="shared" si="198"/>
        <v>0</v>
      </c>
      <c r="AJ3863" s="12">
        <f t="shared" si="197"/>
        <v>0</v>
      </c>
      <c r="AK3863" s="13">
        <f t="shared" si="199"/>
        <v>0</v>
      </c>
    </row>
    <row r="3864" spans="1:37" ht="15.75" thickBot="1">
      <c r="A3864" t="s">
        <v>2811</v>
      </c>
      <c r="B3864" t="s">
        <v>2811</v>
      </c>
      <c r="C3864" t="s">
        <v>120</v>
      </c>
      <c r="D3864">
        <v>1116</v>
      </c>
      <c r="E3864" s="7">
        <v>8856</v>
      </c>
      <c r="F3864" t="s">
        <v>3800</v>
      </c>
      <c r="G3864" t="s">
        <v>3801</v>
      </c>
      <c r="H3864">
        <v>50.4345845</v>
      </c>
      <c r="I3864">
        <v>3.7932769</v>
      </c>
      <c r="J3864">
        <v>7300</v>
      </c>
      <c r="K3864" t="s">
        <v>3802</v>
      </c>
      <c r="L3864" t="s">
        <v>3803</v>
      </c>
      <c r="M3864" t="s">
        <v>58</v>
      </c>
      <c r="N3864" t="s">
        <v>207</v>
      </c>
      <c r="O3864" t="s">
        <v>60</v>
      </c>
      <c r="P3864" s="37"/>
      <c r="Q3864" s="38"/>
      <c r="R3864" s="38"/>
      <c r="S3864" s="38"/>
      <c r="T3864" s="38"/>
      <c r="U3864" s="38"/>
      <c r="V3864" s="38"/>
      <c r="W3864" s="38"/>
      <c r="X3864" s="39"/>
      <c r="Y3864" s="38"/>
      <c r="Z3864" s="38"/>
      <c r="AA3864" s="38"/>
      <c r="AB3864" s="38"/>
      <c r="AC3864" s="38"/>
      <c r="AD3864" s="38"/>
      <c r="AE3864" s="38"/>
      <c r="AF3864" s="37"/>
      <c r="AG3864" s="38"/>
      <c r="AH3864" s="39"/>
      <c r="AI3864" s="8">
        <f t="shared" si="198"/>
        <v>0</v>
      </c>
      <c r="AJ3864" s="9">
        <f t="shared" si="197"/>
        <v>0</v>
      </c>
      <c r="AK3864" s="10">
        <f t="shared" si="199"/>
        <v>0</v>
      </c>
    </row>
    <row r="3865" spans="1:37" ht="15.75" thickBot="1">
      <c r="A3865" t="s">
        <v>8192</v>
      </c>
      <c r="B3865" t="s">
        <v>8192</v>
      </c>
      <c r="C3865" t="s">
        <v>53</v>
      </c>
      <c r="D3865">
        <v>2674</v>
      </c>
      <c r="E3865" s="7">
        <v>8878</v>
      </c>
      <c r="F3865" t="s">
        <v>8862</v>
      </c>
      <c r="G3865" t="s">
        <v>10738</v>
      </c>
      <c r="H3865">
        <v>49.935459700000003</v>
      </c>
      <c r="I3865">
        <v>5.1188336999999997</v>
      </c>
      <c r="J3865">
        <v>6852</v>
      </c>
      <c r="K3865" t="s">
        <v>8864</v>
      </c>
      <c r="L3865" t="s">
        <v>8865</v>
      </c>
      <c r="M3865" t="s">
        <v>58</v>
      </c>
      <c r="N3865" t="s">
        <v>59</v>
      </c>
      <c r="O3865" t="s">
        <v>60</v>
      </c>
      <c r="P3865" s="40"/>
      <c r="Q3865" s="41"/>
      <c r="R3865" s="41"/>
      <c r="S3865" s="41"/>
      <c r="T3865" s="41"/>
      <c r="U3865" s="41"/>
      <c r="V3865" s="41"/>
      <c r="W3865" s="41"/>
      <c r="X3865" s="42"/>
      <c r="Y3865" s="41"/>
      <c r="Z3865" s="41"/>
      <c r="AA3865" s="41"/>
      <c r="AB3865" s="41"/>
      <c r="AC3865" s="41"/>
      <c r="AD3865" s="41"/>
      <c r="AE3865" s="41"/>
      <c r="AF3865" s="40"/>
      <c r="AG3865" s="41"/>
      <c r="AH3865" s="42"/>
      <c r="AI3865" s="11">
        <f t="shared" si="198"/>
        <v>0</v>
      </c>
      <c r="AJ3865" s="12">
        <f t="shared" si="197"/>
        <v>0</v>
      </c>
      <c r="AK3865" s="13">
        <f t="shared" si="199"/>
        <v>0</v>
      </c>
    </row>
    <row r="3866" spans="1:37" ht="15.75" thickBot="1">
      <c r="A3866" t="s">
        <v>8192</v>
      </c>
      <c r="B3866" t="s">
        <v>8192</v>
      </c>
      <c r="C3866" t="s">
        <v>53</v>
      </c>
      <c r="D3866">
        <v>2674</v>
      </c>
      <c r="E3866" s="7">
        <v>8879</v>
      </c>
      <c r="F3866" t="s">
        <v>8862</v>
      </c>
      <c r="G3866" t="s">
        <v>10739</v>
      </c>
      <c r="H3866">
        <v>49.965512799999999</v>
      </c>
      <c r="I3866">
        <v>5.1806362000000004</v>
      </c>
      <c r="J3866">
        <v>6852</v>
      </c>
      <c r="K3866" t="s">
        <v>8864</v>
      </c>
      <c r="L3866" t="s">
        <v>8865</v>
      </c>
      <c r="M3866" t="s">
        <v>58</v>
      </c>
      <c r="N3866" t="s">
        <v>59</v>
      </c>
      <c r="O3866" t="s">
        <v>60</v>
      </c>
      <c r="P3866" s="37"/>
      <c r="Q3866" s="38"/>
      <c r="R3866" s="38"/>
      <c r="S3866" s="38"/>
      <c r="T3866" s="38"/>
      <c r="U3866" s="38"/>
      <c r="V3866" s="38"/>
      <c r="W3866" s="38"/>
      <c r="X3866" s="39"/>
      <c r="Y3866" s="38"/>
      <c r="Z3866" s="38"/>
      <c r="AA3866" s="38"/>
      <c r="AB3866" s="38"/>
      <c r="AC3866" s="38"/>
      <c r="AD3866" s="38"/>
      <c r="AE3866" s="38"/>
      <c r="AF3866" s="37"/>
      <c r="AG3866" s="38"/>
      <c r="AH3866" s="39"/>
      <c r="AI3866" s="8">
        <f t="shared" si="198"/>
        <v>0</v>
      </c>
      <c r="AJ3866" s="9">
        <f t="shared" si="197"/>
        <v>0</v>
      </c>
      <c r="AK3866" s="10">
        <f t="shared" si="199"/>
        <v>0</v>
      </c>
    </row>
    <row r="3867" spans="1:37" ht="15.75" thickBot="1">
      <c r="A3867" t="s">
        <v>3592</v>
      </c>
      <c r="B3867" t="s">
        <v>3592</v>
      </c>
      <c r="C3867" t="s">
        <v>53</v>
      </c>
      <c r="D3867">
        <v>2940</v>
      </c>
      <c r="E3867" s="7">
        <v>8880</v>
      </c>
      <c r="F3867" t="s">
        <v>9728</v>
      </c>
      <c r="G3867" t="s">
        <v>10740</v>
      </c>
      <c r="H3867">
        <v>50.452885299999998</v>
      </c>
      <c r="I3867">
        <v>4.8885515000000002</v>
      </c>
      <c r="J3867">
        <v>5100</v>
      </c>
      <c r="K3867" t="s">
        <v>9730</v>
      </c>
      <c r="L3867" t="s">
        <v>9731</v>
      </c>
      <c r="M3867" t="s">
        <v>58</v>
      </c>
      <c r="N3867" t="s">
        <v>59</v>
      </c>
      <c r="O3867" t="s">
        <v>60</v>
      </c>
      <c r="P3867" s="40"/>
      <c r="Q3867" s="41"/>
      <c r="R3867" s="41"/>
      <c r="S3867" s="41"/>
      <c r="T3867" s="41"/>
      <c r="U3867" s="41"/>
      <c r="V3867" s="41"/>
      <c r="W3867" s="41"/>
      <c r="X3867" s="42"/>
      <c r="Y3867" s="41"/>
      <c r="Z3867" s="41"/>
      <c r="AA3867" s="41"/>
      <c r="AB3867" s="41"/>
      <c r="AC3867" s="41"/>
      <c r="AD3867" s="41"/>
      <c r="AE3867" s="41"/>
      <c r="AF3867" s="40"/>
      <c r="AG3867" s="41"/>
      <c r="AH3867" s="42"/>
      <c r="AI3867" s="11">
        <f t="shared" si="198"/>
        <v>0</v>
      </c>
      <c r="AJ3867" s="12">
        <f t="shared" si="197"/>
        <v>0</v>
      </c>
      <c r="AK3867" s="13">
        <f t="shared" si="199"/>
        <v>0</v>
      </c>
    </row>
    <row r="3868" spans="1:37" ht="15.75" thickBot="1">
      <c r="A3868" t="s">
        <v>2832</v>
      </c>
      <c r="B3868" t="s">
        <v>3592</v>
      </c>
      <c r="C3868" t="s">
        <v>53</v>
      </c>
      <c r="D3868">
        <v>3142</v>
      </c>
      <c r="E3868" s="7">
        <v>8881</v>
      </c>
      <c r="F3868" t="s">
        <v>10386</v>
      </c>
      <c r="G3868" t="s">
        <v>10741</v>
      </c>
      <c r="H3868">
        <v>50.073886600000002</v>
      </c>
      <c r="I3868">
        <v>4.6072487999999998</v>
      </c>
      <c r="J3868">
        <v>5670</v>
      </c>
      <c r="K3868" t="s">
        <v>10388</v>
      </c>
      <c r="L3868" t="s">
        <v>10389</v>
      </c>
      <c r="M3868" t="s">
        <v>58</v>
      </c>
      <c r="N3868" t="s">
        <v>59</v>
      </c>
      <c r="O3868" t="s">
        <v>60</v>
      </c>
      <c r="P3868" s="37"/>
      <c r="Q3868" s="38"/>
      <c r="R3868" s="38"/>
      <c r="S3868" s="38"/>
      <c r="T3868" s="38"/>
      <c r="U3868" s="38"/>
      <c r="V3868" s="38"/>
      <c r="W3868" s="38"/>
      <c r="X3868" s="39"/>
      <c r="Y3868" s="38"/>
      <c r="Z3868" s="38"/>
      <c r="AA3868" s="38"/>
      <c r="AB3868" s="38"/>
      <c r="AC3868" s="38"/>
      <c r="AD3868" s="38"/>
      <c r="AE3868" s="38"/>
      <c r="AF3868" s="37"/>
      <c r="AG3868" s="38"/>
      <c r="AH3868" s="39"/>
      <c r="AI3868" s="8">
        <f t="shared" si="198"/>
        <v>0</v>
      </c>
      <c r="AJ3868" s="9">
        <f t="shared" si="197"/>
        <v>0</v>
      </c>
      <c r="AK3868" s="10">
        <f t="shared" si="199"/>
        <v>0</v>
      </c>
    </row>
    <row r="3869" spans="1:37" ht="15.75" thickBot="1">
      <c r="A3869" t="s">
        <v>8192</v>
      </c>
      <c r="B3869" t="s">
        <v>8192</v>
      </c>
      <c r="C3869" t="s">
        <v>53</v>
      </c>
      <c r="D3869">
        <v>2455</v>
      </c>
      <c r="E3869" s="7">
        <v>8885</v>
      </c>
      <c r="F3869" t="s">
        <v>10742</v>
      </c>
      <c r="G3869" t="s">
        <v>10743</v>
      </c>
      <c r="H3869">
        <v>49.678489900000002</v>
      </c>
      <c r="I3869">
        <v>5.7950832999999999</v>
      </c>
      <c r="J3869">
        <v>6700</v>
      </c>
      <c r="K3869" t="s">
        <v>10744</v>
      </c>
      <c r="L3869" t="s">
        <v>10745</v>
      </c>
      <c r="M3869" t="s">
        <v>58</v>
      </c>
      <c r="N3869" t="s">
        <v>59</v>
      </c>
      <c r="O3869" t="s">
        <v>60</v>
      </c>
      <c r="P3869" s="40"/>
      <c r="Q3869" s="41"/>
      <c r="R3869" s="41"/>
      <c r="S3869" s="41"/>
      <c r="T3869" s="41"/>
      <c r="U3869" s="41"/>
      <c r="V3869" s="41"/>
      <c r="W3869" s="41"/>
      <c r="X3869" s="42"/>
      <c r="Y3869" s="41"/>
      <c r="Z3869" s="41"/>
      <c r="AA3869" s="41"/>
      <c r="AB3869" s="41"/>
      <c r="AC3869" s="41"/>
      <c r="AD3869" s="41"/>
      <c r="AE3869" s="41"/>
      <c r="AF3869" s="40"/>
      <c r="AG3869" s="41"/>
      <c r="AH3869" s="42"/>
      <c r="AI3869" s="11">
        <f t="shared" si="198"/>
        <v>0</v>
      </c>
      <c r="AJ3869" s="12">
        <f t="shared" si="197"/>
        <v>0</v>
      </c>
      <c r="AK3869" s="13">
        <f t="shared" si="199"/>
        <v>0</v>
      </c>
    </row>
    <row r="3870" spans="1:37" ht="15.75" thickBot="1">
      <c r="A3870" t="s">
        <v>8192</v>
      </c>
      <c r="B3870" t="s">
        <v>8192</v>
      </c>
      <c r="C3870" t="s">
        <v>53</v>
      </c>
      <c r="D3870">
        <v>95445</v>
      </c>
      <c r="E3870" s="7">
        <v>8886</v>
      </c>
      <c r="F3870" t="s">
        <v>8200</v>
      </c>
      <c r="G3870" t="s">
        <v>10746</v>
      </c>
      <c r="H3870">
        <v>49.687781399999999</v>
      </c>
      <c r="I3870">
        <v>5.7730578000000001</v>
      </c>
      <c r="J3870">
        <v>6700</v>
      </c>
      <c r="K3870" t="s">
        <v>8202</v>
      </c>
      <c r="L3870" t="s">
        <v>8203</v>
      </c>
      <c r="M3870" t="s">
        <v>58</v>
      </c>
      <c r="N3870" t="s">
        <v>59</v>
      </c>
      <c r="O3870" t="s">
        <v>60</v>
      </c>
      <c r="P3870" s="37"/>
      <c r="Q3870" s="38"/>
      <c r="R3870" s="38"/>
      <c r="S3870" s="38"/>
      <c r="T3870" s="38"/>
      <c r="U3870" s="38"/>
      <c r="V3870" s="38"/>
      <c r="W3870" s="38"/>
      <c r="X3870" s="39"/>
      <c r="Y3870" s="38"/>
      <c r="Z3870" s="38"/>
      <c r="AA3870" s="38"/>
      <c r="AB3870" s="38"/>
      <c r="AC3870" s="38"/>
      <c r="AD3870" s="38"/>
      <c r="AE3870" s="38"/>
      <c r="AF3870" s="37"/>
      <c r="AG3870" s="38"/>
      <c r="AH3870" s="39"/>
      <c r="AI3870" s="8">
        <f t="shared" si="198"/>
        <v>0</v>
      </c>
      <c r="AJ3870" s="9">
        <f t="shared" si="197"/>
        <v>0</v>
      </c>
      <c r="AK3870" s="10">
        <f t="shared" si="199"/>
        <v>0</v>
      </c>
    </row>
    <row r="3871" spans="1:37" ht="15.75" thickBot="1">
      <c r="A3871" t="s">
        <v>7475</v>
      </c>
      <c r="B3871" t="s">
        <v>7475</v>
      </c>
      <c r="C3871" t="s">
        <v>120</v>
      </c>
      <c r="D3871">
        <v>2283</v>
      </c>
      <c r="E3871" s="7">
        <v>8887</v>
      </c>
      <c r="F3871" t="s">
        <v>7702</v>
      </c>
      <c r="G3871" t="s">
        <v>10747</v>
      </c>
      <c r="H3871">
        <v>50.491030100000003</v>
      </c>
      <c r="I3871">
        <v>5.8582418000000001</v>
      </c>
      <c r="J3871">
        <v>4900</v>
      </c>
      <c r="K3871" t="s">
        <v>7704</v>
      </c>
      <c r="L3871" t="s">
        <v>7705</v>
      </c>
      <c r="M3871" t="s">
        <v>58</v>
      </c>
      <c r="N3871" t="s">
        <v>91</v>
      </c>
      <c r="O3871" t="s">
        <v>158</v>
      </c>
      <c r="P3871" s="40"/>
      <c r="Q3871" s="41"/>
      <c r="R3871" s="41"/>
      <c r="S3871" s="41"/>
      <c r="T3871" s="41"/>
      <c r="U3871" s="41"/>
      <c r="V3871" s="41"/>
      <c r="W3871" s="41"/>
      <c r="X3871" s="42"/>
      <c r="Y3871" s="41"/>
      <c r="Z3871" s="41"/>
      <c r="AA3871" s="41"/>
      <c r="AB3871" s="41"/>
      <c r="AC3871" s="41"/>
      <c r="AD3871" s="41"/>
      <c r="AE3871" s="41"/>
      <c r="AF3871" s="40"/>
      <c r="AG3871" s="41"/>
      <c r="AH3871" s="42"/>
      <c r="AI3871" s="11">
        <f t="shared" si="198"/>
        <v>0</v>
      </c>
      <c r="AJ3871" s="12">
        <f t="shared" si="197"/>
        <v>0</v>
      </c>
      <c r="AK3871" s="13">
        <f t="shared" si="199"/>
        <v>0</v>
      </c>
    </row>
    <row r="3872" spans="1:37" ht="15.75" thickBot="1">
      <c r="A3872" t="s">
        <v>2590</v>
      </c>
      <c r="B3872" t="s">
        <v>2590</v>
      </c>
      <c r="C3872" t="s">
        <v>53</v>
      </c>
      <c r="D3872">
        <v>1353</v>
      </c>
      <c r="E3872" s="7">
        <v>8933</v>
      </c>
      <c r="F3872" t="s">
        <v>4539</v>
      </c>
      <c r="G3872" t="s">
        <v>10748</v>
      </c>
      <c r="H3872">
        <v>50.748787999999998</v>
      </c>
      <c r="I3872">
        <v>3.1963379000000001</v>
      </c>
      <c r="J3872">
        <v>7700</v>
      </c>
      <c r="K3872" t="s">
        <v>4541</v>
      </c>
      <c r="L3872" t="s">
        <v>4542</v>
      </c>
      <c r="M3872" t="s">
        <v>58</v>
      </c>
      <c r="N3872" t="s">
        <v>91</v>
      </c>
      <c r="O3872" t="s">
        <v>60</v>
      </c>
      <c r="P3872" s="37"/>
      <c r="Q3872" s="38"/>
      <c r="R3872" s="38"/>
      <c r="S3872" s="38"/>
      <c r="T3872" s="38"/>
      <c r="U3872" s="38"/>
      <c r="V3872" s="38"/>
      <c r="W3872" s="38"/>
      <c r="X3872" s="39"/>
      <c r="Y3872" s="38"/>
      <c r="Z3872" s="38"/>
      <c r="AA3872" s="38"/>
      <c r="AB3872" s="38"/>
      <c r="AC3872" s="38"/>
      <c r="AD3872" s="38"/>
      <c r="AE3872" s="38"/>
      <c r="AF3872" s="37"/>
      <c r="AG3872" s="38"/>
      <c r="AH3872" s="39"/>
      <c r="AI3872" s="8">
        <f t="shared" si="198"/>
        <v>0</v>
      </c>
      <c r="AJ3872" s="9">
        <f t="shared" si="197"/>
        <v>0</v>
      </c>
      <c r="AK3872" s="10">
        <f t="shared" si="199"/>
        <v>0</v>
      </c>
    </row>
    <row r="3873" spans="1:37" ht="15.75" thickBot="1">
      <c r="A3873" t="s">
        <v>6100</v>
      </c>
      <c r="B3873" t="s">
        <v>6100</v>
      </c>
      <c r="C3873" t="s">
        <v>53</v>
      </c>
      <c r="D3873">
        <v>5378</v>
      </c>
      <c r="E3873" s="7">
        <v>8934</v>
      </c>
      <c r="F3873" t="s">
        <v>10749</v>
      </c>
      <c r="G3873" t="s">
        <v>10750</v>
      </c>
      <c r="H3873">
        <v>50.573201099999999</v>
      </c>
      <c r="I3873">
        <v>5.5341795999999999</v>
      </c>
      <c r="J3873">
        <v>4100</v>
      </c>
      <c r="K3873" t="s">
        <v>10751</v>
      </c>
      <c r="L3873" t="s">
        <v>10752</v>
      </c>
      <c r="M3873" t="s">
        <v>58</v>
      </c>
      <c r="N3873" t="s">
        <v>91</v>
      </c>
      <c r="O3873" t="s">
        <v>60</v>
      </c>
      <c r="P3873" s="40"/>
      <c r="Q3873" s="41"/>
      <c r="R3873" s="41"/>
      <c r="S3873" s="41"/>
      <c r="T3873" s="41"/>
      <c r="U3873" s="41"/>
      <c r="V3873" s="41"/>
      <c r="W3873" s="41"/>
      <c r="X3873" s="42"/>
      <c r="Y3873" s="41"/>
      <c r="Z3873" s="41"/>
      <c r="AA3873" s="41"/>
      <c r="AB3873" s="41"/>
      <c r="AC3873" s="41"/>
      <c r="AD3873" s="41"/>
      <c r="AE3873" s="41"/>
      <c r="AF3873" s="40"/>
      <c r="AG3873" s="41"/>
      <c r="AH3873" s="42"/>
      <c r="AI3873" s="11">
        <f t="shared" si="198"/>
        <v>0</v>
      </c>
      <c r="AJ3873" s="12">
        <f t="shared" si="197"/>
        <v>0</v>
      </c>
      <c r="AK3873" s="13">
        <f t="shared" si="199"/>
        <v>0</v>
      </c>
    </row>
    <row r="3874" spans="1:37" ht="15.75" thickBot="1">
      <c r="A3874" t="s">
        <v>2590</v>
      </c>
      <c r="B3874" t="s">
        <v>2590</v>
      </c>
      <c r="C3874" t="s">
        <v>120</v>
      </c>
      <c r="D3874">
        <v>5149</v>
      </c>
      <c r="E3874" s="7">
        <v>8937</v>
      </c>
      <c r="F3874" t="s">
        <v>5654</v>
      </c>
      <c r="G3874" t="s">
        <v>10753</v>
      </c>
      <c r="H3874">
        <v>50.579053899999998</v>
      </c>
      <c r="I3874">
        <v>3.3700771999999999</v>
      </c>
      <c r="J3874">
        <v>7500</v>
      </c>
      <c r="K3874" t="s">
        <v>5656</v>
      </c>
      <c r="L3874" t="s">
        <v>5657</v>
      </c>
      <c r="M3874" t="s">
        <v>212</v>
      </c>
      <c r="N3874" t="s">
        <v>279</v>
      </c>
      <c r="O3874" t="s">
        <v>60</v>
      </c>
      <c r="P3874" s="37"/>
      <c r="Q3874" s="38"/>
      <c r="R3874" s="38"/>
      <c r="S3874" s="38"/>
      <c r="T3874" s="38"/>
      <c r="U3874" s="38"/>
      <c r="V3874" s="38"/>
      <c r="W3874" s="38"/>
      <c r="X3874" s="39"/>
      <c r="Y3874" s="38"/>
      <c r="Z3874" s="38"/>
      <c r="AA3874" s="38"/>
      <c r="AB3874" s="38"/>
      <c r="AC3874" s="38"/>
      <c r="AD3874" s="38"/>
      <c r="AE3874" s="38"/>
      <c r="AF3874" s="37"/>
      <c r="AG3874" s="38"/>
      <c r="AH3874" s="39"/>
      <c r="AI3874" s="8">
        <f t="shared" si="198"/>
        <v>0</v>
      </c>
      <c r="AJ3874" s="9">
        <f t="shared" si="197"/>
        <v>0</v>
      </c>
      <c r="AK3874" s="10">
        <f t="shared" si="199"/>
        <v>0</v>
      </c>
    </row>
    <row r="3875" spans="1:37" ht="15.75" thickBot="1">
      <c r="A3875" t="s">
        <v>52</v>
      </c>
      <c r="B3875" t="s">
        <v>52</v>
      </c>
      <c r="C3875" t="s">
        <v>120</v>
      </c>
      <c r="D3875">
        <v>300</v>
      </c>
      <c r="E3875" s="7">
        <v>8939</v>
      </c>
      <c r="F3875" t="s">
        <v>10605</v>
      </c>
      <c r="G3875" t="s">
        <v>10754</v>
      </c>
      <c r="H3875">
        <v>50.825752899999998</v>
      </c>
      <c r="I3875">
        <v>4.3280213999999999</v>
      </c>
      <c r="J3875">
        <v>1190</v>
      </c>
      <c r="K3875" t="s">
        <v>10607</v>
      </c>
      <c r="L3875" t="s">
        <v>10608</v>
      </c>
      <c r="M3875" t="s">
        <v>212</v>
      </c>
      <c r="N3875" t="s">
        <v>279</v>
      </c>
      <c r="O3875" t="s">
        <v>158</v>
      </c>
      <c r="P3875" s="40"/>
      <c r="Q3875" s="41"/>
      <c r="R3875" s="41"/>
      <c r="S3875" s="41"/>
      <c r="T3875" s="41"/>
      <c r="U3875" s="41"/>
      <c r="V3875" s="41"/>
      <c r="W3875" s="41"/>
      <c r="X3875" s="42"/>
      <c r="Y3875" s="41"/>
      <c r="Z3875" s="41"/>
      <c r="AA3875" s="41"/>
      <c r="AB3875" s="41"/>
      <c r="AC3875" s="41"/>
      <c r="AD3875" s="41"/>
      <c r="AE3875" s="41"/>
      <c r="AF3875" s="40"/>
      <c r="AG3875" s="41"/>
      <c r="AH3875" s="42"/>
      <c r="AI3875" s="11">
        <f t="shared" si="198"/>
        <v>0</v>
      </c>
      <c r="AJ3875" s="12">
        <f t="shared" si="197"/>
        <v>0</v>
      </c>
      <c r="AK3875" s="13">
        <f t="shared" si="199"/>
        <v>0</v>
      </c>
    </row>
    <row r="3876" spans="1:37" ht="15.75" thickBot="1">
      <c r="A3876" t="s">
        <v>6100</v>
      </c>
      <c r="B3876" t="s">
        <v>6100</v>
      </c>
      <c r="C3876" t="s">
        <v>182</v>
      </c>
      <c r="D3876">
        <v>2135</v>
      </c>
      <c r="E3876" s="7">
        <v>8940</v>
      </c>
      <c r="F3876" t="s">
        <v>10755</v>
      </c>
      <c r="G3876" t="s">
        <v>10756</v>
      </c>
      <c r="H3876">
        <v>50.581242400000001</v>
      </c>
      <c r="I3876">
        <v>5.4897555000000002</v>
      </c>
      <c r="J3876">
        <v>4100</v>
      </c>
      <c r="K3876" t="s">
        <v>10757</v>
      </c>
      <c r="L3876" t="s">
        <v>10758</v>
      </c>
      <c r="M3876" t="s">
        <v>212</v>
      </c>
      <c r="N3876" t="s">
        <v>218</v>
      </c>
      <c r="O3876" t="s">
        <v>158</v>
      </c>
      <c r="P3876" s="37"/>
      <c r="Q3876" s="38"/>
      <c r="R3876" s="38"/>
      <c r="S3876" s="38"/>
      <c r="T3876" s="38"/>
      <c r="U3876" s="38"/>
      <c r="V3876" s="38"/>
      <c r="W3876" s="38"/>
      <c r="X3876" s="39"/>
      <c r="Y3876" s="38"/>
      <c r="Z3876" s="38"/>
      <c r="AA3876" s="38"/>
      <c r="AB3876" s="38"/>
      <c r="AC3876" s="38"/>
      <c r="AD3876" s="38"/>
      <c r="AE3876" s="38"/>
      <c r="AF3876" s="37"/>
      <c r="AG3876" s="38"/>
      <c r="AH3876" s="39"/>
      <c r="AI3876" s="8">
        <f t="shared" si="198"/>
        <v>0</v>
      </c>
      <c r="AJ3876" s="9">
        <f t="shared" si="197"/>
        <v>0</v>
      </c>
      <c r="AK3876" s="10">
        <f t="shared" si="199"/>
        <v>0</v>
      </c>
    </row>
    <row r="3877" spans="1:37" ht="15.75" thickBot="1">
      <c r="A3877" t="s">
        <v>2590</v>
      </c>
      <c r="B3877" t="s">
        <v>2590</v>
      </c>
      <c r="C3877" t="s">
        <v>120</v>
      </c>
      <c r="D3877">
        <v>1439</v>
      </c>
      <c r="E3877" s="7">
        <v>8941</v>
      </c>
      <c r="F3877" t="s">
        <v>10759</v>
      </c>
      <c r="G3877" t="s">
        <v>10760</v>
      </c>
      <c r="H3877">
        <v>50.709532600000003</v>
      </c>
      <c r="I3877">
        <v>3.8401890000000001</v>
      </c>
      <c r="J3877">
        <v>7860</v>
      </c>
      <c r="K3877" t="s">
        <v>10761</v>
      </c>
      <c r="L3877" t="s">
        <v>10762</v>
      </c>
      <c r="M3877" t="s">
        <v>58</v>
      </c>
      <c r="N3877" t="s">
        <v>59</v>
      </c>
      <c r="O3877" t="s">
        <v>60</v>
      </c>
      <c r="P3877" s="40"/>
      <c r="Q3877" s="41"/>
      <c r="R3877" s="41"/>
      <c r="S3877" s="41"/>
      <c r="T3877" s="41"/>
      <c r="U3877" s="41"/>
      <c r="V3877" s="41"/>
      <c r="W3877" s="41"/>
      <c r="X3877" s="42"/>
      <c r="Y3877" s="41"/>
      <c r="Z3877" s="41"/>
      <c r="AA3877" s="41"/>
      <c r="AB3877" s="41"/>
      <c r="AC3877" s="41"/>
      <c r="AD3877" s="41"/>
      <c r="AE3877" s="41"/>
      <c r="AF3877" s="40"/>
      <c r="AG3877" s="41"/>
      <c r="AH3877" s="42"/>
      <c r="AI3877" s="11">
        <f t="shared" si="198"/>
        <v>0</v>
      </c>
      <c r="AJ3877" s="12">
        <f t="shared" si="197"/>
        <v>0</v>
      </c>
      <c r="AK3877" s="13">
        <f t="shared" si="199"/>
        <v>0</v>
      </c>
    </row>
    <row r="3878" spans="1:37" ht="15.75" thickBot="1">
      <c r="A3878" t="s">
        <v>2832</v>
      </c>
      <c r="B3878" t="s">
        <v>2832</v>
      </c>
      <c r="C3878" t="s">
        <v>182</v>
      </c>
      <c r="D3878">
        <v>1606</v>
      </c>
      <c r="E3878" s="7">
        <v>8944</v>
      </c>
      <c r="F3878" t="s">
        <v>5365</v>
      </c>
      <c r="G3878" t="s">
        <v>5366</v>
      </c>
      <c r="H3878">
        <v>50.145216599999998</v>
      </c>
      <c r="I3878">
        <v>4.2845393999999999</v>
      </c>
      <c r="J3878">
        <v>6470</v>
      </c>
      <c r="K3878" t="s">
        <v>5367</v>
      </c>
      <c r="L3878" t="s">
        <v>5368</v>
      </c>
      <c r="M3878" t="s">
        <v>58</v>
      </c>
      <c r="N3878" t="s">
        <v>207</v>
      </c>
      <c r="O3878" t="s">
        <v>60</v>
      </c>
      <c r="P3878" s="37"/>
      <c r="Q3878" s="38"/>
      <c r="R3878" s="38"/>
      <c r="S3878" s="38"/>
      <c r="T3878" s="38"/>
      <c r="U3878" s="38"/>
      <c r="V3878" s="38"/>
      <c r="W3878" s="38"/>
      <c r="X3878" s="39"/>
      <c r="Y3878" s="38"/>
      <c r="Z3878" s="38"/>
      <c r="AA3878" s="38"/>
      <c r="AB3878" s="38"/>
      <c r="AC3878" s="38"/>
      <c r="AD3878" s="38"/>
      <c r="AE3878" s="38"/>
      <c r="AF3878" s="37"/>
      <c r="AG3878" s="38"/>
      <c r="AH3878" s="39"/>
      <c r="AI3878" s="8">
        <f t="shared" si="198"/>
        <v>0</v>
      </c>
      <c r="AJ3878" s="9">
        <f t="shared" ref="AJ3878:AJ3909" si="200">IF(AND(AI3878&gt;0,O3878="OUI"),1,0)</f>
        <v>0</v>
      </c>
      <c r="AK3878" s="10">
        <f t="shared" si="199"/>
        <v>0</v>
      </c>
    </row>
    <row r="3879" spans="1:37" ht="15.75" thickBot="1">
      <c r="A3879" t="s">
        <v>2832</v>
      </c>
      <c r="B3879" t="s">
        <v>3592</v>
      </c>
      <c r="C3879" t="s">
        <v>120</v>
      </c>
      <c r="D3879">
        <v>3100</v>
      </c>
      <c r="E3879" s="7">
        <v>8953</v>
      </c>
      <c r="F3879" t="s">
        <v>763</v>
      </c>
      <c r="G3879" t="s">
        <v>10763</v>
      </c>
      <c r="H3879">
        <v>50.0534228</v>
      </c>
      <c r="I3879">
        <v>4.4968180999999996</v>
      </c>
      <c r="J3879">
        <v>5660</v>
      </c>
      <c r="K3879" t="s">
        <v>10764</v>
      </c>
      <c r="L3879" t="s">
        <v>10765</v>
      </c>
      <c r="M3879" t="s">
        <v>58</v>
      </c>
      <c r="N3879" t="s">
        <v>59</v>
      </c>
      <c r="O3879" t="s">
        <v>60</v>
      </c>
      <c r="P3879" s="40"/>
      <c r="Q3879" s="41"/>
      <c r="R3879" s="41"/>
      <c r="S3879" s="41"/>
      <c r="T3879" s="41"/>
      <c r="U3879" s="41"/>
      <c r="V3879" s="41"/>
      <c r="W3879" s="41"/>
      <c r="X3879" s="42"/>
      <c r="Y3879" s="41"/>
      <c r="Z3879" s="41"/>
      <c r="AA3879" s="41"/>
      <c r="AB3879" s="41"/>
      <c r="AC3879" s="41"/>
      <c r="AD3879" s="41"/>
      <c r="AE3879" s="41"/>
      <c r="AF3879" s="40"/>
      <c r="AG3879" s="41"/>
      <c r="AH3879" s="42"/>
      <c r="AI3879" s="11">
        <f t="shared" si="198"/>
        <v>0</v>
      </c>
      <c r="AJ3879" s="12">
        <f t="shared" si="200"/>
        <v>0</v>
      </c>
      <c r="AK3879" s="13">
        <f t="shared" si="199"/>
        <v>0</v>
      </c>
    </row>
    <row r="3880" spans="1:37" ht="15.75" thickBot="1">
      <c r="A3880" t="s">
        <v>2832</v>
      </c>
      <c r="B3880" t="s">
        <v>2832</v>
      </c>
      <c r="C3880" t="s">
        <v>120</v>
      </c>
      <c r="D3880">
        <v>5385</v>
      </c>
      <c r="E3880" s="7">
        <v>8954</v>
      </c>
      <c r="F3880" t="s">
        <v>10766</v>
      </c>
      <c r="G3880" t="s">
        <v>10767</v>
      </c>
      <c r="H3880">
        <v>50.403299400000002</v>
      </c>
      <c r="I3880">
        <v>4.4814023000000001</v>
      </c>
      <c r="J3880">
        <v>6061</v>
      </c>
      <c r="K3880" t="s">
        <v>3136</v>
      </c>
      <c r="L3880" t="s">
        <v>10768</v>
      </c>
      <c r="M3880" t="s">
        <v>58</v>
      </c>
      <c r="N3880" t="s">
        <v>65</v>
      </c>
      <c r="O3880" t="s">
        <v>60</v>
      </c>
      <c r="P3880" s="37"/>
      <c r="Q3880" s="38"/>
      <c r="R3880" s="38"/>
      <c r="S3880" s="38"/>
      <c r="T3880" s="38"/>
      <c r="U3880" s="38"/>
      <c r="V3880" s="38"/>
      <c r="W3880" s="38"/>
      <c r="X3880" s="39"/>
      <c r="Y3880" s="38"/>
      <c r="Z3880" s="38"/>
      <c r="AA3880" s="38"/>
      <c r="AB3880" s="38"/>
      <c r="AC3880" s="38"/>
      <c r="AD3880" s="38"/>
      <c r="AE3880" s="38"/>
      <c r="AF3880" s="37"/>
      <c r="AG3880" s="38"/>
      <c r="AH3880" s="39"/>
      <c r="AI3880" s="8">
        <f t="shared" si="198"/>
        <v>0</v>
      </c>
      <c r="AJ3880" s="9">
        <f t="shared" si="200"/>
        <v>0</v>
      </c>
      <c r="AK3880" s="10">
        <f t="shared" si="199"/>
        <v>0</v>
      </c>
    </row>
    <row r="3881" spans="1:37" ht="15.75" thickBot="1">
      <c r="A3881" t="s">
        <v>52</v>
      </c>
      <c r="B3881" t="s">
        <v>52</v>
      </c>
      <c r="C3881" t="s">
        <v>53</v>
      </c>
      <c r="D3881">
        <v>195</v>
      </c>
      <c r="E3881" s="7">
        <v>8987</v>
      </c>
      <c r="F3881" t="s">
        <v>635</v>
      </c>
      <c r="G3881" t="s">
        <v>10769</v>
      </c>
      <c r="H3881">
        <v>50.854444200000003</v>
      </c>
      <c r="I3881">
        <v>4.3919313000000004</v>
      </c>
      <c r="J3881">
        <v>1030</v>
      </c>
      <c r="K3881" t="s">
        <v>637</v>
      </c>
      <c r="L3881" t="s">
        <v>638</v>
      </c>
      <c r="M3881" t="s">
        <v>212</v>
      </c>
      <c r="N3881" t="s">
        <v>279</v>
      </c>
      <c r="O3881" t="s">
        <v>60</v>
      </c>
      <c r="P3881" s="40"/>
      <c r="Q3881" s="41"/>
      <c r="R3881" s="41"/>
      <c r="S3881" s="41"/>
      <c r="T3881" s="41"/>
      <c r="U3881" s="41"/>
      <c r="V3881" s="41"/>
      <c r="W3881" s="41"/>
      <c r="X3881" s="42"/>
      <c r="Y3881" s="41"/>
      <c r="Z3881" s="41"/>
      <c r="AA3881" s="41"/>
      <c r="AB3881" s="41"/>
      <c r="AC3881" s="41"/>
      <c r="AD3881" s="41"/>
      <c r="AE3881" s="41"/>
      <c r="AF3881" s="40"/>
      <c r="AG3881" s="41"/>
      <c r="AH3881" s="42"/>
      <c r="AI3881" s="11">
        <f t="shared" si="198"/>
        <v>0</v>
      </c>
      <c r="AJ3881" s="12">
        <f t="shared" si="200"/>
        <v>0</v>
      </c>
      <c r="AK3881" s="13">
        <f t="shared" si="199"/>
        <v>0</v>
      </c>
    </row>
    <row r="3882" spans="1:37" ht="15.75" thickBot="1">
      <c r="A3882" t="s">
        <v>52</v>
      </c>
      <c r="B3882" t="s">
        <v>52</v>
      </c>
      <c r="C3882" t="s">
        <v>53</v>
      </c>
      <c r="D3882">
        <v>5410</v>
      </c>
      <c r="E3882" s="7">
        <v>8988</v>
      </c>
      <c r="F3882" t="s">
        <v>10770</v>
      </c>
      <c r="G3882" t="s">
        <v>10771</v>
      </c>
      <c r="H3882">
        <v>50.866203800000001</v>
      </c>
      <c r="I3882">
        <v>4.3940881999999997</v>
      </c>
      <c r="J3882">
        <v>1030</v>
      </c>
      <c r="K3882" t="s">
        <v>10772</v>
      </c>
      <c r="L3882" t="s">
        <v>10773</v>
      </c>
      <c r="M3882" t="s">
        <v>58</v>
      </c>
      <c r="N3882" t="s">
        <v>65</v>
      </c>
      <c r="O3882" t="s">
        <v>60</v>
      </c>
      <c r="P3882" s="37"/>
      <c r="Q3882" s="38"/>
      <c r="R3882" s="38"/>
      <c r="S3882" s="38"/>
      <c r="T3882" s="38"/>
      <c r="U3882" s="38"/>
      <c r="V3882" s="38"/>
      <c r="W3882" s="38"/>
      <c r="X3882" s="39"/>
      <c r="Y3882" s="38"/>
      <c r="Z3882" s="38"/>
      <c r="AA3882" s="38"/>
      <c r="AB3882" s="38"/>
      <c r="AC3882" s="38"/>
      <c r="AD3882" s="38"/>
      <c r="AE3882" s="38"/>
      <c r="AF3882" s="37"/>
      <c r="AG3882" s="38"/>
      <c r="AH3882" s="39"/>
      <c r="AI3882" s="8">
        <f t="shared" si="198"/>
        <v>0</v>
      </c>
      <c r="AJ3882" s="9">
        <f t="shared" si="200"/>
        <v>0</v>
      </c>
      <c r="AK3882" s="10">
        <f t="shared" si="199"/>
        <v>0</v>
      </c>
    </row>
    <row r="3883" spans="1:37" ht="15.75" thickBot="1">
      <c r="A3883" t="s">
        <v>6100</v>
      </c>
      <c r="B3883" t="s">
        <v>6100</v>
      </c>
      <c r="C3883" t="s">
        <v>53</v>
      </c>
      <c r="D3883">
        <v>2056</v>
      </c>
      <c r="E3883" s="7">
        <v>8990</v>
      </c>
      <c r="F3883" t="s">
        <v>6896</v>
      </c>
      <c r="G3883" t="s">
        <v>10774</v>
      </c>
      <c r="H3883">
        <v>50.657129699999999</v>
      </c>
      <c r="I3883">
        <v>5.5685678999999997</v>
      </c>
      <c r="J3883">
        <v>4000</v>
      </c>
      <c r="K3883" t="s">
        <v>6898</v>
      </c>
      <c r="L3883" t="s">
        <v>6899</v>
      </c>
      <c r="M3883" t="s">
        <v>212</v>
      </c>
      <c r="N3883" t="s">
        <v>284</v>
      </c>
      <c r="O3883" t="s">
        <v>158</v>
      </c>
      <c r="P3883" s="40"/>
      <c r="Q3883" s="41"/>
      <c r="R3883" s="41"/>
      <c r="S3883" s="41"/>
      <c r="T3883" s="41"/>
      <c r="U3883" s="41"/>
      <c r="V3883" s="41"/>
      <c r="W3883" s="41"/>
      <c r="X3883" s="42"/>
      <c r="Y3883" s="41"/>
      <c r="Z3883" s="41"/>
      <c r="AA3883" s="41"/>
      <c r="AB3883" s="41"/>
      <c r="AC3883" s="41"/>
      <c r="AD3883" s="41"/>
      <c r="AE3883" s="41"/>
      <c r="AF3883" s="40"/>
      <c r="AG3883" s="41"/>
      <c r="AH3883" s="42"/>
      <c r="AI3883" s="11">
        <f t="shared" si="198"/>
        <v>0</v>
      </c>
      <c r="AJ3883" s="12">
        <f t="shared" si="200"/>
        <v>0</v>
      </c>
      <c r="AK3883" s="13">
        <f t="shared" si="199"/>
        <v>0</v>
      </c>
    </row>
    <row r="3884" spans="1:37" ht="15.75" thickBot="1">
      <c r="A3884" t="s">
        <v>2811</v>
      </c>
      <c r="B3884" t="s">
        <v>2811</v>
      </c>
      <c r="C3884" t="s">
        <v>53</v>
      </c>
      <c r="D3884">
        <v>1198</v>
      </c>
      <c r="E3884" s="7">
        <v>8991</v>
      </c>
      <c r="F3884" t="s">
        <v>4074</v>
      </c>
      <c r="G3884" t="s">
        <v>3804</v>
      </c>
      <c r="H3884">
        <v>50.435783700000002</v>
      </c>
      <c r="I3884">
        <v>3.8290503</v>
      </c>
      <c r="J3884">
        <v>7301</v>
      </c>
      <c r="K3884" t="s">
        <v>4076</v>
      </c>
      <c r="L3884" t="s">
        <v>4077</v>
      </c>
      <c r="M3884" t="s">
        <v>212</v>
      </c>
      <c r="N3884" t="s">
        <v>218</v>
      </c>
      <c r="O3884" t="s">
        <v>158</v>
      </c>
      <c r="P3884" s="37"/>
      <c r="Q3884" s="38"/>
      <c r="R3884" s="38"/>
      <c r="S3884" s="38"/>
      <c r="T3884" s="38"/>
      <c r="U3884" s="38"/>
      <c r="V3884" s="38"/>
      <c r="W3884" s="38"/>
      <c r="X3884" s="39"/>
      <c r="Y3884" s="38"/>
      <c r="Z3884" s="38"/>
      <c r="AA3884" s="38"/>
      <c r="AB3884" s="38"/>
      <c r="AC3884" s="38"/>
      <c r="AD3884" s="38"/>
      <c r="AE3884" s="38"/>
      <c r="AF3884" s="37"/>
      <c r="AG3884" s="38"/>
      <c r="AH3884" s="39"/>
      <c r="AI3884" s="8">
        <f t="shared" si="198"/>
        <v>0</v>
      </c>
      <c r="AJ3884" s="9">
        <f t="shared" si="200"/>
        <v>0</v>
      </c>
      <c r="AK3884" s="10">
        <f t="shared" si="199"/>
        <v>0</v>
      </c>
    </row>
    <row r="3885" spans="1:37" ht="15.75" thickBot="1">
      <c r="A3885" t="s">
        <v>52</v>
      </c>
      <c r="B3885" t="s">
        <v>52</v>
      </c>
      <c r="C3885" t="s">
        <v>120</v>
      </c>
      <c r="D3885">
        <v>3230</v>
      </c>
      <c r="E3885" s="7">
        <v>8995</v>
      </c>
      <c r="F3885" t="s">
        <v>549</v>
      </c>
      <c r="G3885" t="s">
        <v>10775</v>
      </c>
      <c r="H3885">
        <v>50.818148600000001</v>
      </c>
      <c r="I3885">
        <v>4.4283270999999997</v>
      </c>
      <c r="J3885">
        <v>1160</v>
      </c>
      <c r="K3885" t="s">
        <v>551</v>
      </c>
      <c r="L3885" t="s">
        <v>552</v>
      </c>
      <c r="M3885" t="s">
        <v>58</v>
      </c>
      <c r="N3885" t="s">
        <v>168</v>
      </c>
      <c r="O3885" t="s">
        <v>60</v>
      </c>
      <c r="P3885" s="40"/>
      <c r="Q3885" s="41"/>
      <c r="R3885" s="41"/>
      <c r="S3885" s="41"/>
      <c r="T3885" s="41"/>
      <c r="U3885" s="41"/>
      <c r="V3885" s="41"/>
      <c r="W3885" s="41"/>
      <c r="X3885" s="42"/>
      <c r="Y3885" s="41"/>
      <c r="Z3885" s="41"/>
      <c r="AA3885" s="41"/>
      <c r="AB3885" s="41"/>
      <c r="AC3885" s="41"/>
      <c r="AD3885" s="41"/>
      <c r="AE3885" s="41"/>
      <c r="AF3885" s="40"/>
      <c r="AG3885" s="41"/>
      <c r="AH3885" s="42"/>
      <c r="AI3885" s="11">
        <f t="shared" si="198"/>
        <v>0</v>
      </c>
      <c r="AJ3885" s="12">
        <f t="shared" si="200"/>
        <v>0</v>
      </c>
      <c r="AK3885" s="13">
        <f t="shared" si="199"/>
        <v>0</v>
      </c>
    </row>
    <row r="3886" spans="1:37" ht="15.75" thickBot="1">
      <c r="A3886" t="s">
        <v>6100</v>
      </c>
      <c r="B3886" t="s">
        <v>6100</v>
      </c>
      <c r="C3886" t="s">
        <v>120</v>
      </c>
      <c r="D3886">
        <v>2022</v>
      </c>
      <c r="E3886" s="7">
        <v>9002</v>
      </c>
      <c r="F3886" t="s">
        <v>6859</v>
      </c>
      <c r="G3886" t="s">
        <v>10776</v>
      </c>
      <c r="H3886">
        <v>50.666735099999997</v>
      </c>
      <c r="I3886">
        <v>5.59666</v>
      </c>
      <c r="J3886">
        <v>4041</v>
      </c>
      <c r="K3886" t="s">
        <v>6861</v>
      </c>
      <c r="L3886" t="s">
        <v>6862</v>
      </c>
      <c r="M3886" t="s">
        <v>58</v>
      </c>
      <c r="N3886" t="s">
        <v>207</v>
      </c>
      <c r="O3886" t="s">
        <v>158</v>
      </c>
      <c r="P3886" s="37"/>
      <c r="Q3886" s="38"/>
      <c r="R3886" s="38"/>
      <c r="S3886" s="38"/>
      <c r="T3886" s="38"/>
      <c r="U3886" s="38"/>
      <c r="V3886" s="38"/>
      <c r="W3886" s="38"/>
      <c r="X3886" s="39"/>
      <c r="Y3886" s="38"/>
      <c r="Z3886" s="38"/>
      <c r="AA3886" s="38"/>
      <c r="AB3886" s="38"/>
      <c r="AC3886" s="38"/>
      <c r="AD3886" s="38"/>
      <c r="AE3886" s="38"/>
      <c r="AF3886" s="37"/>
      <c r="AG3886" s="38"/>
      <c r="AH3886" s="39"/>
      <c r="AI3886" s="8">
        <f t="shared" si="198"/>
        <v>0</v>
      </c>
      <c r="AJ3886" s="9">
        <f t="shared" si="200"/>
        <v>0</v>
      </c>
      <c r="AK3886" s="10">
        <f t="shared" si="199"/>
        <v>0</v>
      </c>
    </row>
    <row r="3887" spans="1:37" ht="15.75" thickBot="1">
      <c r="A3887" t="s">
        <v>8192</v>
      </c>
      <c r="B3887" t="s">
        <v>8192</v>
      </c>
      <c r="C3887" t="s">
        <v>120</v>
      </c>
      <c r="D3887">
        <v>2758</v>
      </c>
      <c r="E3887" s="7">
        <v>9004</v>
      </c>
      <c r="F3887" t="s">
        <v>9092</v>
      </c>
      <c r="G3887" t="s">
        <v>9099</v>
      </c>
      <c r="H3887">
        <v>49.567730699999998</v>
      </c>
      <c r="I3887">
        <v>5.5338618999999998</v>
      </c>
      <c r="J3887">
        <v>6760</v>
      </c>
      <c r="K3887" t="s">
        <v>9094</v>
      </c>
      <c r="L3887" t="s">
        <v>9095</v>
      </c>
      <c r="M3887" t="s">
        <v>58</v>
      </c>
      <c r="N3887" t="s">
        <v>207</v>
      </c>
      <c r="O3887" t="s">
        <v>60</v>
      </c>
      <c r="P3887" s="40"/>
      <c r="Q3887" s="41"/>
      <c r="R3887" s="41"/>
      <c r="S3887" s="41"/>
      <c r="T3887" s="41"/>
      <c r="U3887" s="41"/>
      <c r="V3887" s="41"/>
      <c r="W3887" s="41"/>
      <c r="X3887" s="42"/>
      <c r="Y3887" s="41"/>
      <c r="Z3887" s="41"/>
      <c r="AA3887" s="41"/>
      <c r="AB3887" s="41"/>
      <c r="AC3887" s="41"/>
      <c r="AD3887" s="41"/>
      <c r="AE3887" s="41"/>
      <c r="AF3887" s="40"/>
      <c r="AG3887" s="41"/>
      <c r="AH3887" s="42"/>
      <c r="AI3887" s="11">
        <f t="shared" si="198"/>
        <v>0</v>
      </c>
      <c r="AJ3887" s="12">
        <f t="shared" si="200"/>
        <v>0</v>
      </c>
      <c r="AK3887" s="13">
        <f t="shared" si="199"/>
        <v>0</v>
      </c>
    </row>
    <row r="3888" spans="1:37" ht="15.75" thickBot="1">
      <c r="A3888" t="s">
        <v>3592</v>
      </c>
      <c r="B3888" t="s">
        <v>3592</v>
      </c>
      <c r="C3888" t="s">
        <v>120</v>
      </c>
      <c r="D3888">
        <v>2824</v>
      </c>
      <c r="E3888" s="7">
        <v>9005</v>
      </c>
      <c r="F3888" t="s">
        <v>5684</v>
      </c>
      <c r="G3888" t="s">
        <v>9306</v>
      </c>
      <c r="H3888">
        <v>50.271671499999997</v>
      </c>
      <c r="I3888">
        <v>4.8962496</v>
      </c>
      <c r="J3888">
        <v>5500</v>
      </c>
      <c r="K3888" t="s">
        <v>9299</v>
      </c>
      <c r="L3888" t="s">
        <v>9300</v>
      </c>
      <c r="M3888" t="s">
        <v>58</v>
      </c>
      <c r="N3888" t="s">
        <v>207</v>
      </c>
      <c r="O3888" t="s">
        <v>60</v>
      </c>
      <c r="P3888" s="37"/>
      <c r="Q3888" s="38"/>
      <c r="R3888" s="38"/>
      <c r="S3888" s="38"/>
      <c r="T3888" s="38"/>
      <c r="U3888" s="38"/>
      <c r="V3888" s="38"/>
      <c r="W3888" s="38"/>
      <c r="X3888" s="39"/>
      <c r="Y3888" s="38"/>
      <c r="Z3888" s="38"/>
      <c r="AA3888" s="38"/>
      <c r="AB3888" s="38"/>
      <c r="AC3888" s="38"/>
      <c r="AD3888" s="38"/>
      <c r="AE3888" s="38"/>
      <c r="AF3888" s="37"/>
      <c r="AG3888" s="38"/>
      <c r="AH3888" s="39"/>
      <c r="AI3888" s="8">
        <f t="shared" si="198"/>
        <v>0</v>
      </c>
      <c r="AJ3888" s="9">
        <f t="shared" si="200"/>
        <v>0</v>
      </c>
      <c r="AK3888" s="10">
        <f t="shared" si="199"/>
        <v>0</v>
      </c>
    </row>
    <row r="3889" spans="1:37" ht="15.75" thickBot="1">
      <c r="A3889" t="s">
        <v>8192</v>
      </c>
      <c r="B3889" t="s">
        <v>8192</v>
      </c>
      <c r="C3889" t="s">
        <v>53</v>
      </c>
      <c r="D3889">
        <v>2633</v>
      </c>
      <c r="E3889" s="7">
        <v>9023</v>
      </c>
      <c r="F3889" t="s">
        <v>2336</v>
      </c>
      <c r="G3889" t="s">
        <v>10777</v>
      </c>
      <c r="H3889">
        <v>49.824651199999998</v>
      </c>
      <c r="I3889">
        <v>5.0763448999999996</v>
      </c>
      <c r="J3889">
        <v>6832</v>
      </c>
      <c r="K3889" t="s">
        <v>8774</v>
      </c>
      <c r="L3889" t="s">
        <v>8775</v>
      </c>
      <c r="M3889" t="s">
        <v>58</v>
      </c>
      <c r="N3889" t="s">
        <v>65</v>
      </c>
      <c r="O3889" t="s">
        <v>60</v>
      </c>
      <c r="P3889" s="40"/>
      <c r="Q3889" s="41"/>
      <c r="R3889" s="41"/>
      <c r="S3889" s="41"/>
      <c r="T3889" s="41"/>
      <c r="U3889" s="41"/>
      <c r="V3889" s="41"/>
      <c r="W3889" s="41"/>
      <c r="X3889" s="42"/>
      <c r="Y3889" s="41"/>
      <c r="Z3889" s="41"/>
      <c r="AA3889" s="41"/>
      <c r="AB3889" s="41"/>
      <c r="AC3889" s="41"/>
      <c r="AD3889" s="41"/>
      <c r="AE3889" s="41"/>
      <c r="AF3889" s="40"/>
      <c r="AG3889" s="41"/>
      <c r="AH3889" s="42"/>
      <c r="AI3889" s="11">
        <f t="shared" si="198"/>
        <v>0</v>
      </c>
      <c r="AJ3889" s="12">
        <f t="shared" si="200"/>
        <v>0</v>
      </c>
      <c r="AK3889" s="13">
        <f t="shared" si="199"/>
        <v>0</v>
      </c>
    </row>
    <row r="3890" spans="1:37" ht="15.75" thickBot="1">
      <c r="A3890" t="s">
        <v>6100</v>
      </c>
      <c r="B3890" t="s">
        <v>6100</v>
      </c>
      <c r="C3890" t="s">
        <v>53</v>
      </c>
      <c r="D3890">
        <v>1906</v>
      </c>
      <c r="E3890" s="7">
        <v>9073</v>
      </c>
      <c r="F3890" t="s">
        <v>6442</v>
      </c>
      <c r="G3890" t="s">
        <v>10778</v>
      </c>
      <c r="H3890">
        <v>50.665545700000003</v>
      </c>
      <c r="I3890">
        <v>5.6299669000000003</v>
      </c>
      <c r="J3890">
        <v>4040</v>
      </c>
      <c r="K3890" t="s">
        <v>6444</v>
      </c>
      <c r="L3890" t="s">
        <v>6445</v>
      </c>
      <c r="M3890" t="s">
        <v>212</v>
      </c>
      <c r="N3890" t="s">
        <v>213</v>
      </c>
      <c r="O3890" t="s">
        <v>158</v>
      </c>
      <c r="P3890" s="37"/>
      <c r="Q3890" s="38"/>
      <c r="R3890" s="38"/>
      <c r="S3890" s="38"/>
      <c r="T3890" s="38"/>
      <c r="U3890" s="38"/>
      <c r="V3890" s="38"/>
      <c r="W3890" s="38"/>
      <c r="X3890" s="39"/>
      <c r="Y3890" s="38"/>
      <c r="Z3890" s="38"/>
      <c r="AA3890" s="38"/>
      <c r="AB3890" s="38"/>
      <c r="AC3890" s="38"/>
      <c r="AD3890" s="38"/>
      <c r="AE3890" s="38"/>
      <c r="AF3890" s="37"/>
      <c r="AG3890" s="38"/>
      <c r="AH3890" s="39"/>
      <c r="AI3890" s="8">
        <f t="shared" si="198"/>
        <v>0</v>
      </c>
      <c r="AJ3890" s="9">
        <f t="shared" si="200"/>
        <v>0</v>
      </c>
      <c r="AK3890" s="10">
        <f t="shared" si="199"/>
        <v>0</v>
      </c>
    </row>
    <row r="3891" spans="1:37" ht="15.75" thickBot="1">
      <c r="A3891" t="s">
        <v>7475</v>
      </c>
      <c r="B3891" t="s">
        <v>7475</v>
      </c>
      <c r="C3891" t="s">
        <v>53</v>
      </c>
      <c r="D3891">
        <v>2351</v>
      </c>
      <c r="E3891" s="7">
        <v>9076</v>
      </c>
      <c r="F3891" t="s">
        <v>7911</v>
      </c>
      <c r="G3891" t="s">
        <v>10779</v>
      </c>
      <c r="H3891">
        <v>50.586524799999999</v>
      </c>
      <c r="I3891">
        <v>5.8619494999999997</v>
      </c>
      <c r="J3891">
        <v>4800</v>
      </c>
      <c r="K3891" t="s">
        <v>7913</v>
      </c>
      <c r="L3891" t="s">
        <v>7914</v>
      </c>
      <c r="M3891" t="s">
        <v>212</v>
      </c>
      <c r="N3891" t="s">
        <v>213</v>
      </c>
      <c r="O3891" t="s">
        <v>158</v>
      </c>
      <c r="P3891" s="40"/>
      <c r="Q3891" s="41"/>
      <c r="R3891" s="41"/>
      <c r="S3891" s="41"/>
      <c r="T3891" s="41"/>
      <c r="U3891" s="41"/>
      <c r="V3891" s="41"/>
      <c r="W3891" s="41"/>
      <c r="X3891" s="42"/>
      <c r="Y3891" s="41"/>
      <c r="Z3891" s="41"/>
      <c r="AA3891" s="41"/>
      <c r="AB3891" s="41"/>
      <c r="AC3891" s="41"/>
      <c r="AD3891" s="41"/>
      <c r="AE3891" s="41"/>
      <c r="AF3891" s="40"/>
      <c r="AG3891" s="41"/>
      <c r="AH3891" s="42"/>
      <c r="AI3891" s="11">
        <f t="shared" si="198"/>
        <v>0</v>
      </c>
      <c r="AJ3891" s="12">
        <f t="shared" si="200"/>
        <v>0</v>
      </c>
      <c r="AK3891" s="13">
        <f t="shared" si="199"/>
        <v>0</v>
      </c>
    </row>
    <row r="3892" spans="1:37" ht="15.75" thickBot="1">
      <c r="A3892" t="s">
        <v>3592</v>
      </c>
      <c r="B3892" t="s">
        <v>3592</v>
      </c>
      <c r="C3892" t="s">
        <v>53</v>
      </c>
      <c r="D3892">
        <v>2810</v>
      </c>
      <c r="E3892" s="7">
        <v>9078</v>
      </c>
      <c r="F3892" t="s">
        <v>10718</v>
      </c>
      <c r="G3892" t="s">
        <v>10780</v>
      </c>
      <c r="H3892">
        <v>50.2962238</v>
      </c>
      <c r="I3892">
        <v>5.0986338</v>
      </c>
      <c r="J3892">
        <v>5590</v>
      </c>
      <c r="K3892" t="s">
        <v>10720</v>
      </c>
      <c r="L3892" t="s">
        <v>10721</v>
      </c>
      <c r="M3892" t="s">
        <v>212</v>
      </c>
      <c r="N3892" t="s">
        <v>279</v>
      </c>
      <c r="O3892" t="s">
        <v>60</v>
      </c>
      <c r="P3892" s="37"/>
      <c r="Q3892" s="38"/>
      <c r="R3892" s="38"/>
      <c r="S3892" s="38"/>
      <c r="T3892" s="38"/>
      <c r="U3892" s="38"/>
      <c r="V3892" s="38"/>
      <c r="W3892" s="38"/>
      <c r="X3892" s="39"/>
      <c r="Y3892" s="38"/>
      <c r="Z3892" s="38"/>
      <c r="AA3892" s="38"/>
      <c r="AB3892" s="38"/>
      <c r="AC3892" s="38"/>
      <c r="AD3892" s="38"/>
      <c r="AE3892" s="38"/>
      <c r="AF3892" s="37"/>
      <c r="AG3892" s="38"/>
      <c r="AH3892" s="39"/>
      <c r="AI3892" s="8">
        <f t="shared" si="198"/>
        <v>0</v>
      </c>
      <c r="AJ3892" s="9">
        <f t="shared" si="200"/>
        <v>0</v>
      </c>
      <c r="AK3892" s="10">
        <f t="shared" si="199"/>
        <v>0</v>
      </c>
    </row>
    <row r="3893" spans="1:37" ht="15.75" thickBot="1">
      <c r="A3893" t="s">
        <v>3592</v>
      </c>
      <c r="B3893" t="s">
        <v>3592</v>
      </c>
      <c r="C3893" t="s">
        <v>120</v>
      </c>
      <c r="D3893">
        <v>3015</v>
      </c>
      <c r="E3893" s="7">
        <v>9084</v>
      </c>
      <c r="F3893" t="s">
        <v>9951</v>
      </c>
      <c r="G3893" t="s">
        <v>9348</v>
      </c>
      <c r="H3893">
        <v>50.358915600000003</v>
      </c>
      <c r="I3893">
        <v>5.1249609999999999</v>
      </c>
      <c r="J3893">
        <v>5364</v>
      </c>
      <c r="K3893" t="s">
        <v>9953</v>
      </c>
      <c r="L3893" t="s">
        <v>9954</v>
      </c>
      <c r="M3893" t="s">
        <v>212</v>
      </c>
      <c r="N3893" t="s">
        <v>218</v>
      </c>
      <c r="O3893" t="s">
        <v>60</v>
      </c>
      <c r="P3893" s="40"/>
      <c r="Q3893" s="41"/>
      <c r="R3893" s="41"/>
      <c r="S3893" s="41"/>
      <c r="T3893" s="41"/>
      <c r="U3893" s="41"/>
      <c r="V3893" s="41"/>
      <c r="W3893" s="41"/>
      <c r="X3893" s="42"/>
      <c r="Y3893" s="41"/>
      <c r="Z3893" s="41"/>
      <c r="AA3893" s="41"/>
      <c r="AB3893" s="41"/>
      <c r="AC3893" s="41"/>
      <c r="AD3893" s="41"/>
      <c r="AE3893" s="41"/>
      <c r="AF3893" s="40"/>
      <c r="AG3893" s="41"/>
      <c r="AH3893" s="42"/>
      <c r="AI3893" s="11">
        <f t="shared" si="198"/>
        <v>0</v>
      </c>
      <c r="AJ3893" s="12">
        <f t="shared" si="200"/>
        <v>0</v>
      </c>
      <c r="AK3893" s="13">
        <f t="shared" si="199"/>
        <v>0</v>
      </c>
    </row>
    <row r="3894" spans="1:37" ht="15.75" thickBot="1">
      <c r="A3894" t="s">
        <v>52</v>
      </c>
      <c r="B3894" t="s">
        <v>52</v>
      </c>
      <c r="C3894" t="s">
        <v>855</v>
      </c>
      <c r="D3894">
        <v>5523</v>
      </c>
      <c r="E3894" s="7">
        <v>9285</v>
      </c>
      <c r="F3894" t="s">
        <v>10781</v>
      </c>
      <c r="G3894" t="s">
        <v>10782</v>
      </c>
      <c r="H3894">
        <v>50.882854000000002</v>
      </c>
      <c r="I3894">
        <v>4.4173368000000002</v>
      </c>
      <c r="J3894">
        <v>1130</v>
      </c>
      <c r="K3894" t="s">
        <v>10783</v>
      </c>
      <c r="L3894" t="s">
        <v>10784</v>
      </c>
      <c r="M3894" t="s">
        <v>58</v>
      </c>
      <c r="N3894" t="s">
        <v>59</v>
      </c>
      <c r="O3894" t="s">
        <v>60</v>
      </c>
      <c r="P3894" s="37"/>
      <c r="Q3894" s="38"/>
      <c r="R3894" s="38"/>
      <c r="S3894" s="38"/>
      <c r="T3894" s="38"/>
      <c r="U3894" s="38"/>
      <c r="V3894" s="38"/>
      <c r="W3894" s="38"/>
      <c r="X3894" s="39"/>
      <c r="Y3894" s="38"/>
      <c r="Z3894" s="38"/>
      <c r="AA3894" s="38"/>
      <c r="AB3894" s="38"/>
      <c r="AC3894" s="38"/>
      <c r="AD3894" s="38"/>
      <c r="AE3894" s="38"/>
      <c r="AF3894" s="37"/>
      <c r="AG3894" s="38"/>
      <c r="AH3894" s="39"/>
      <c r="AI3894" s="8">
        <f t="shared" si="198"/>
        <v>0</v>
      </c>
      <c r="AJ3894" s="9">
        <f t="shared" si="200"/>
        <v>0</v>
      </c>
      <c r="AK3894" s="10">
        <f t="shared" si="199"/>
        <v>0</v>
      </c>
    </row>
    <row r="3895" spans="1:37" ht="15.75" thickBot="1">
      <c r="A3895" t="s">
        <v>52</v>
      </c>
      <c r="B3895" t="s">
        <v>52</v>
      </c>
      <c r="C3895" t="s">
        <v>182</v>
      </c>
      <c r="D3895">
        <v>124</v>
      </c>
      <c r="E3895" s="7">
        <v>9286</v>
      </c>
      <c r="F3895" t="s">
        <v>516</v>
      </c>
      <c r="G3895" t="s">
        <v>517</v>
      </c>
      <c r="H3895">
        <v>50.875484299999997</v>
      </c>
      <c r="I3895">
        <v>4.3551247999999996</v>
      </c>
      <c r="J3895">
        <v>1020</v>
      </c>
      <c r="K3895" t="s">
        <v>518</v>
      </c>
      <c r="L3895" t="s">
        <v>519</v>
      </c>
      <c r="M3895" t="s">
        <v>58</v>
      </c>
      <c r="N3895" t="s">
        <v>207</v>
      </c>
      <c r="O3895" t="s">
        <v>158</v>
      </c>
      <c r="P3895" s="40"/>
      <c r="Q3895" s="41"/>
      <c r="R3895" s="41"/>
      <c r="S3895" s="41"/>
      <c r="T3895" s="41"/>
      <c r="U3895" s="41"/>
      <c r="V3895" s="41"/>
      <c r="W3895" s="41"/>
      <c r="X3895" s="42"/>
      <c r="Y3895" s="41"/>
      <c r="Z3895" s="41"/>
      <c r="AA3895" s="41"/>
      <c r="AB3895" s="41"/>
      <c r="AC3895" s="41"/>
      <c r="AD3895" s="41"/>
      <c r="AE3895" s="41"/>
      <c r="AF3895" s="40"/>
      <c r="AG3895" s="41"/>
      <c r="AH3895" s="42"/>
      <c r="AI3895" s="11">
        <f t="shared" si="198"/>
        <v>0</v>
      </c>
      <c r="AJ3895" s="12">
        <f t="shared" si="200"/>
        <v>0</v>
      </c>
      <c r="AK3895" s="13">
        <f t="shared" si="199"/>
        <v>0</v>
      </c>
    </row>
    <row r="3896" spans="1:37" ht="15.75" thickBot="1">
      <c r="A3896" t="s">
        <v>2832</v>
      </c>
      <c r="B3896" t="s">
        <v>2832</v>
      </c>
      <c r="C3896" t="s">
        <v>182</v>
      </c>
      <c r="D3896">
        <v>1569</v>
      </c>
      <c r="E3896" s="7">
        <v>9288</v>
      </c>
      <c r="F3896" t="s">
        <v>5264</v>
      </c>
      <c r="G3896" t="s">
        <v>10785</v>
      </c>
      <c r="H3896">
        <v>50.339247899999997</v>
      </c>
      <c r="I3896">
        <v>4.3120560000000001</v>
      </c>
      <c r="J3896">
        <v>6530</v>
      </c>
      <c r="K3896" t="s">
        <v>5266</v>
      </c>
      <c r="L3896" t="s">
        <v>5267</v>
      </c>
      <c r="M3896" t="s">
        <v>58</v>
      </c>
      <c r="N3896" t="s">
        <v>207</v>
      </c>
      <c r="O3896" t="s">
        <v>158</v>
      </c>
      <c r="P3896" s="37"/>
      <c r="Q3896" s="38"/>
      <c r="R3896" s="38"/>
      <c r="S3896" s="38"/>
      <c r="T3896" s="38"/>
      <c r="U3896" s="38"/>
      <c r="V3896" s="38"/>
      <c r="W3896" s="38"/>
      <c r="X3896" s="39"/>
      <c r="Y3896" s="38"/>
      <c r="Z3896" s="38"/>
      <c r="AA3896" s="38"/>
      <c r="AB3896" s="38"/>
      <c r="AC3896" s="38"/>
      <c r="AD3896" s="38"/>
      <c r="AE3896" s="38"/>
      <c r="AF3896" s="37"/>
      <c r="AG3896" s="38"/>
      <c r="AH3896" s="39"/>
      <c r="AI3896" s="8">
        <f t="shared" si="198"/>
        <v>0</v>
      </c>
      <c r="AJ3896" s="9">
        <f t="shared" si="200"/>
        <v>0</v>
      </c>
      <c r="AK3896" s="10">
        <f t="shared" si="199"/>
        <v>0</v>
      </c>
    </row>
    <row r="3897" spans="1:37" ht="15.75" thickBot="1">
      <c r="A3897" t="s">
        <v>6100</v>
      </c>
      <c r="B3897" t="s">
        <v>6100</v>
      </c>
      <c r="C3897" t="s">
        <v>182</v>
      </c>
      <c r="D3897">
        <v>1837</v>
      </c>
      <c r="E3897" s="7">
        <v>9289</v>
      </c>
      <c r="F3897" t="s">
        <v>6192</v>
      </c>
      <c r="G3897" t="s">
        <v>10786</v>
      </c>
      <c r="H3897">
        <v>50.471790499999997</v>
      </c>
      <c r="I3897">
        <v>5.6686627999999999</v>
      </c>
      <c r="J3897">
        <v>4920</v>
      </c>
      <c r="K3897" t="s">
        <v>6194</v>
      </c>
      <c r="L3897" t="s">
        <v>6195</v>
      </c>
      <c r="M3897" t="s">
        <v>58</v>
      </c>
      <c r="N3897" t="s">
        <v>168</v>
      </c>
      <c r="O3897" t="s">
        <v>60</v>
      </c>
      <c r="P3897" s="40"/>
      <c r="Q3897" s="41"/>
      <c r="R3897" s="41"/>
      <c r="S3897" s="41"/>
      <c r="T3897" s="41"/>
      <c r="U3897" s="41"/>
      <c r="V3897" s="41"/>
      <c r="W3897" s="41"/>
      <c r="X3897" s="42"/>
      <c r="Y3897" s="41"/>
      <c r="Z3897" s="41"/>
      <c r="AA3897" s="41"/>
      <c r="AB3897" s="41"/>
      <c r="AC3897" s="41"/>
      <c r="AD3897" s="41"/>
      <c r="AE3897" s="41"/>
      <c r="AF3897" s="40"/>
      <c r="AG3897" s="41"/>
      <c r="AH3897" s="42"/>
      <c r="AI3897" s="11">
        <f t="shared" si="198"/>
        <v>0</v>
      </c>
      <c r="AJ3897" s="12">
        <f t="shared" si="200"/>
        <v>0</v>
      </c>
      <c r="AK3897" s="13">
        <f t="shared" si="199"/>
        <v>0</v>
      </c>
    </row>
    <row r="3898" spans="1:37" ht="15.75" thickBot="1">
      <c r="A3898" t="s">
        <v>2590</v>
      </c>
      <c r="B3898" t="s">
        <v>2590</v>
      </c>
      <c r="C3898" t="s">
        <v>163</v>
      </c>
      <c r="D3898">
        <v>780</v>
      </c>
      <c r="E3898" s="7">
        <v>9294</v>
      </c>
      <c r="F3898" t="s">
        <v>2643</v>
      </c>
      <c r="G3898" t="s">
        <v>2647</v>
      </c>
      <c r="H3898">
        <v>50.6228585</v>
      </c>
      <c r="I3898">
        <v>3.7749914000000002</v>
      </c>
      <c r="J3898">
        <v>7800</v>
      </c>
      <c r="K3898" t="s">
        <v>2645</v>
      </c>
      <c r="L3898" t="s">
        <v>2646</v>
      </c>
      <c r="M3898" t="s">
        <v>58</v>
      </c>
      <c r="N3898" t="s">
        <v>207</v>
      </c>
      <c r="O3898" t="s">
        <v>60</v>
      </c>
      <c r="P3898" s="37"/>
      <c r="Q3898" s="38"/>
      <c r="R3898" s="38"/>
      <c r="S3898" s="38"/>
      <c r="T3898" s="38"/>
      <c r="U3898" s="38"/>
      <c r="V3898" s="38"/>
      <c r="W3898" s="38"/>
      <c r="X3898" s="39"/>
      <c r="Y3898" s="38"/>
      <c r="Z3898" s="38"/>
      <c r="AA3898" s="38"/>
      <c r="AB3898" s="38"/>
      <c r="AC3898" s="38"/>
      <c r="AD3898" s="38"/>
      <c r="AE3898" s="38"/>
      <c r="AF3898" s="37"/>
      <c r="AG3898" s="38"/>
      <c r="AH3898" s="39"/>
      <c r="AI3898" s="8">
        <f t="shared" si="198"/>
        <v>0</v>
      </c>
      <c r="AJ3898" s="9">
        <f t="shared" si="200"/>
        <v>0</v>
      </c>
      <c r="AK3898" s="10">
        <f t="shared" si="199"/>
        <v>0</v>
      </c>
    </row>
    <row r="3899" spans="1:37" ht="15.75" thickBot="1">
      <c r="A3899" t="s">
        <v>2590</v>
      </c>
      <c r="B3899" t="s">
        <v>2590</v>
      </c>
      <c r="C3899" t="s">
        <v>163</v>
      </c>
      <c r="D3899">
        <v>1736</v>
      </c>
      <c r="E3899" s="7">
        <v>9295</v>
      </c>
      <c r="F3899" t="s">
        <v>4748</v>
      </c>
      <c r="G3899" t="s">
        <v>5799</v>
      </c>
      <c r="H3899">
        <v>50.598403699999999</v>
      </c>
      <c r="I3899">
        <v>3.6213294999999999</v>
      </c>
      <c r="J3899">
        <v>7900</v>
      </c>
      <c r="K3899" t="s">
        <v>5800</v>
      </c>
      <c r="L3899" t="s">
        <v>5801</v>
      </c>
      <c r="M3899" t="s">
        <v>58</v>
      </c>
      <c r="N3899" t="s">
        <v>207</v>
      </c>
      <c r="O3899" t="s">
        <v>60</v>
      </c>
      <c r="P3899" s="40"/>
      <c r="Q3899" s="41"/>
      <c r="R3899" s="41"/>
      <c r="S3899" s="41"/>
      <c r="T3899" s="41"/>
      <c r="U3899" s="41"/>
      <c r="V3899" s="41"/>
      <c r="W3899" s="41"/>
      <c r="X3899" s="42"/>
      <c r="Y3899" s="41"/>
      <c r="Z3899" s="41"/>
      <c r="AA3899" s="41"/>
      <c r="AB3899" s="41"/>
      <c r="AC3899" s="41"/>
      <c r="AD3899" s="41"/>
      <c r="AE3899" s="41"/>
      <c r="AF3899" s="40"/>
      <c r="AG3899" s="41"/>
      <c r="AH3899" s="42"/>
      <c r="AI3899" s="11">
        <f t="shared" si="198"/>
        <v>0</v>
      </c>
      <c r="AJ3899" s="12">
        <f t="shared" si="200"/>
        <v>0</v>
      </c>
      <c r="AK3899" s="13">
        <f t="shared" si="199"/>
        <v>0</v>
      </c>
    </row>
    <row r="3900" spans="1:37" ht="15.75" thickBot="1">
      <c r="A3900" t="s">
        <v>6100</v>
      </c>
      <c r="B3900" t="s">
        <v>6100</v>
      </c>
      <c r="C3900" t="s">
        <v>163</v>
      </c>
      <c r="D3900">
        <v>2009</v>
      </c>
      <c r="E3900" s="7">
        <v>9300</v>
      </c>
      <c r="F3900" t="s">
        <v>6835</v>
      </c>
      <c r="G3900" t="s">
        <v>6839</v>
      </c>
      <c r="H3900">
        <v>50.639687500000001</v>
      </c>
      <c r="I3900">
        <v>5.5624627000000002</v>
      </c>
      <c r="J3900">
        <v>4000</v>
      </c>
      <c r="K3900" t="s">
        <v>6837</v>
      </c>
      <c r="L3900" t="s">
        <v>6838</v>
      </c>
      <c r="M3900" t="s">
        <v>58</v>
      </c>
      <c r="N3900" t="s">
        <v>207</v>
      </c>
      <c r="O3900" t="s">
        <v>158</v>
      </c>
      <c r="P3900" s="37"/>
      <c r="Q3900" s="38"/>
      <c r="R3900" s="38"/>
      <c r="S3900" s="38"/>
      <c r="T3900" s="38"/>
      <c r="U3900" s="38"/>
      <c r="V3900" s="38"/>
      <c r="W3900" s="38"/>
      <c r="X3900" s="39"/>
      <c r="Y3900" s="38"/>
      <c r="Z3900" s="38"/>
      <c r="AA3900" s="38"/>
      <c r="AB3900" s="38"/>
      <c r="AC3900" s="38"/>
      <c r="AD3900" s="38"/>
      <c r="AE3900" s="38"/>
      <c r="AF3900" s="37"/>
      <c r="AG3900" s="38"/>
      <c r="AH3900" s="39"/>
      <c r="AI3900" s="8">
        <f t="shared" si="198"/>
        <v>0</v>
      </c>
      <c r="AJ3900" s="9">
        <f t="shared" si="200"/>
        <v>0</v>
      </c>
      <c r="AK3900" s="10">
        <f t="shared" si="199"/>
        <v>0</v>
      </c>
    </row>
    <row r="3901" spans="1:37" ht="15.75" thickBot="1">
      <c r="A3901" t="s">
        <v>6100</v>
      </c>
      <c r="B3901" t="s">
        <v>6100</v>
      </c>
      <c r="C3901" t="s">
        <v>163</v>
      </c>
      <c r="D3901">
        <v>2009</v>
      </c>
      <c r="E3901" s="7">
        <v>9301</v>
      </c>
      <c r="F3901" t="s">
        <v>6835</v>
      </c>
      <c r="G3901" t="s">
        <v>10787</v>
      </c>
      <c r="H3901">
        <v>50.6403739</v>
      </c>
      <c r="I3901">
        <v>5.5621970000000003</v>
      </c>
      <c r="J3901">
        <v>4000</v>
      </c>
      <c r="K3901" t="s">
        <v>6837</v>
      </c>
      <c r="L3901" t="s">
        <v>6838</v>
      </c>
      <c r="M3901" t="s">
        <v>58</v>
      </c>
      <c r="N3901" t="s">
        <v>207</v>
      </c>
      <c r="O3901" t="s">
        <v>60</v>
      </c>
      <c r="P3901" s="40"/>
      <c r="Q3901" s="41"/>
      <c r="R3901" s="41"/>
      <c r="S3901" s="41"/>
      <c r="T3901" s="41"/>
      <c r="U3901" s="41"/>
      <c r="V3901" s="41"/>
      <c r="W3901" s="41"/>
      <c r="X3901" s="42"/>
      <c r="Y3901" s="41"/>
      <c r="Z3901" s="41"/>
      <c r="AA3901" s="41"/>
      <c r="AB3901" s="41"/>
      <c r="AC3901" s="41"/>
      <c r="AD3901" s="41"/>
      <c r="AE3901" s="41"/>
      <c r="AF3901" s="40"/>
      <c r="AG3901" s="41"/>
      <c r="AH3901" s="42"/>
      <c r="AI3901" s="11">
        <f t="shared" si="198"/>
        <v>0</v>
      </c>
      <c r="AJ3901" s="12">
        <f t="shared" si="200"/>
        <v>0</v>
      </c>
      <c r="AK3901" s="13">
        <f t="shared" si="199"/>
        <v>0</v>
      </c>
    </row>
    <row r="3902" spans="1:37" ht="15.75" thickBot="1">
      <c r="A3902" t="s">
        <v>6100</v>
      </c>
      <c r="B3902" t="s">
        <v>6100</v>
      </c>
      <c r="C3902" t="s">
        <v>163</v>
      </c>
      <c r="D3902">
        <v>2009</v>
      </c>
      <c r="E3902" s="7">
        <v>9302</v>
      </c>
      <c r="F3902" t="s">
        <v>6835</v>
      </c>
      <c r="G3902" t="s">
        <v>6958</v>
      </c>
      <c r="H3902">
        <v>50.6293717</v>
      </c>
      <c r="I3902">
        <v>5.5841054000000003</v>
      </c>
      <c r="J3902">
        <v>4020</v>
      </c>
      <c r="K3902" t="s">
        <v>6837</v>
      </c>
      <c r="L3902" t="s">
        <v>6838</v>
      </c>
      <c r="M3902" t="s">
        <v>58</v>
      </c>
      <c r="N3902" t="s">
        <v>168</v>
      </c>
      <c r="O3902" t="s">
        <v>60</v>
      </c>
      <c r="P3902" s="37"/>
      <c r="Q3902" s="38"/>
      <c r="R3902" s="38"/>
      <c r="S3902" s="38"/>
      <c r="T3902" s="38"/>
      <c r="U3902" s="38"/>
      <c r="V3902" s="38"/>
      <c r="W3902" s="38"/>
      <c r="X3902" s="39"/>
      <c r="Y3902" s="38"/>
      <c r="Z3902" s="38"/>
      <c r="AA3902" s="38"/>
      <c r="AB3902" s="38"/>
      <c r="AC3902" s="38"/>
      <c r="AD3902" s="38"/>
      <c r="AE3902" s="38"/>
      <c r="AF3902" s="37"/>
      <c r="AG3902" s="38"/>
      <c r="AH3902" s="39"/>
      <c r="AI3902" s="8">
        <f t="shared" si="198"/>
        <v>0</v>
      </c>
      <c r="AJ3902" s="9">
        <f t="shared" si="200"/>
        <v>0</v>
      </c>
      <c r="AK3902" s="10">
        <f t="shared" si="199"/>
        <v>0</v>
      </c>
    </row>
    <row r="3903" spans="1:37" ht="15.75" thickBot="1">
      <c r="A3903" t="s">
        <v>6100</v>
      </c>
      <c r="B3903" t="s">
        <v>6100</v>
      </c>
      <c r="C3903" t="s">
        <v>120</v>
      </c>
      <c r="D3903">
        <v>2136</v>
      </c>
      <c r="E3903" s="7">
        <v>9375</v>
      </c>
      <c r="F3903" t="s">
        <v>7143</v>
      </c>
      <c r="G3903" t="s">
        <v>10788</v>
      </c>
      <c r="H3903">
        <v>50.584505299999996</v>
      </c>
      <c r="I3903">
        <v>5.4290488999999997</v>
      </c>
      <c r="J3903">
        <v>4400</v>
      </c>
      <c r="K3903" t="s">
        <v>7145</v>
      </c>
      <c r="L3903" t="s">
        <v>7146</v>
      </c>
      <c r="M3903" t="s">
        <v>212</v>
      </c>
      <c r="N3903" t="s">
        <v>213</v>
      </c>
      <c r="O3903" t="s">
        <v>158</v>
      </c>
      <c r="P3903" s="40"/>
      <c r="Q3903" s="41"/>
      <c r="R3903" s="41"/>
      <c r="S3903" s="41"/>
      <c r="T3903" s="41"/>
      <c r="U3903" s="41"/>
      <c r="V3903" s="41"/>
      <c r="W3903" s="41"/>
      <c r="X3903" s="42"/>
      <c r="Y3903" s="41"/>
      <c r="Z3903" s="41"/>
      <c r="AA3903" s="41"/>
      <c r="AB3903" s="41"/>
      <c r="AC3903" s="41"/>
      <c r="AD3903" s="41"/>
      <c r="AE3903" s="41"/>
      <c r="AF3903" s="40"/>
      <c r="AG3903" s="41"/>
      <c r="AH3903" s="42"/>
      <c r="AI3903" s="11">
        <f t="shared" si="198"/>
        <v>0</v>
      </c>
      <c r="AJ3903" s="12">
        <f t="shared" si="200"/>
        <v>0</v>
      </c>
      <c r="AK3903" s="13">
        <f t="shared" si="199"/>
        <v>0</v>
      </c>
    </row>
    <row r="3904" spans="1:37" ht="15.75" thickBot="1">
      <c r="A3904" t="s">
        <v>2832</v>
      </c>
      <c r="B3904" t="s">
        <v>2832</v>
      </c>
      <c r="C3904" t="s">
        <v>120</v>
      </c>
      <c r="D3904">
        <v>1427</v>
      </c>
      <c r="E3904" s="7">
        <v>9382</v>
      </c>
      <c r="F3904" t="s">
        <v>4768</v>
      </c>
      <c r="G3904" t="s">
        <v>10789</v>
      </c>
      <c r="H3904">
        <v>50.366780400000003</v>
      </c>
      <c r="I3904">
        <v>4.4338192000000003</v>
      </c>
      <c r="J3904">
        <v>6001</v>
      </c>
      <c r="K3904" t="s">
        <v>4770</v>
      </c>
      <c r="L3904" t="s">
        <v>4771</v>
      </c>
      <c r="M3904" t="s">
        <v>212</v>
      </c>
      <c r="N3904" t="s">
        <v>218</v>
      </c>
      <c r="O3904" t="s">
        <v>60</v>
      </c>
      <c r="P3904" s="37"/>
      <c r="Q3904" s="38"/>
      <c r="R3904" s="38"/>
      <c r="S3904" s="38"/>
      <c r="T3904" s="38"/>
      <c r="U3904" s="38"/>
      <c r="V3904" s="38"/>
      <c r="W3904" s="38"/>
      <c r="X3904" s="39"/>
      <c r="Y3904" s="38"/>
      <c r="Z3904" s="38"/>
      <c r="AA3904" s="38"/>
      <c r="AB3904" s="38"/>
      <c r="AC3904" s="38"/>
      <c r="AD3904" s="38"/>
      <c r="AE3904" s="38"/>
      <c r="AF3904" s="37"/>
      <c r="AG3904" s="38"/>
      <c r="AH3904" s="39"/>
      <c r="AI3904" s="8">
        <f t="shared" si="198"/>
        <v>0</v>
      </c>
      <c r="AJ3904" s="9">
        <f t="shared" si="200"/>
        <v>0</v>
      </c>
      <c r="AK3904" s="10">
        <f t="shared" si="199"/>
        <v>0</v>
      </c>
    </row>
    <row r="3905" spans="1:37" ht="15.75" thickBot="1">
      <c r="A3905" t="s">
        <v>6100</v>
      </c>
      <c r="B3905" t="s">
        <v>6100</v>
      </c>
      <c r="C3905" t="s">
        <v>53</v>
      </c>
      <c r="D3905">
        <v>1942</v>
      </c>
      <c r="E3905" s="7">
        <v>9392</v>
      </c>
      <c r="F3905" t="s">
        <v>10790</v>
      </c>
      <c r="G3905" t="s">
        <v>10791</v>
      </c>
      <c r="H3905">
        <v>50.648083</v>
      </c>
      <c r="I3905">
        <v>5.5817584</v>
      </c>
      <c r="J3905">
        <v>4000</v>
      </c>
      <c r="K3905" t="s">
        <v>10792</v>
      </c>
      <c r="L3905" t="s">
        <v>10793</v>
      </c>
      <c r="M3905" t="s">
        <v>58</v>
      </c>
      <c r="N3905" t="s">
        <v>59</v>
      </c>
      <c r="O3905" t="s">
        <v>60</v>
      </c>
      <c r="P3905" s="40"/>
      <c r="Q3905" s="41"/>
      <c r="R3905" s="41"/>
      <c r="S3905" s="41"/>
      <c r="T3905" s="41"/>
      <c r="U3905" s="41"/>
      <c r="V3905" s="41"/>
      <c r="W3905" s="41"/>
      <c r="X3905" s="42"/>
      <c r="Y3905" s="41"/>
      <c r="Z3905" s="41"/>
      <c r="AA3905" s="41"/>
      <c r="AB3905" s="41"/>
      <c r="AC3905" s="41"/>
      <c r="AD3905" s="41"/>
      <c r="AE3905" s="41"/>
      <c r="AF3905" s="40"/>
      <c r="AG3905" s="41"/>
      <c r="AH3905" s="42"/>
      <c r="AI3905" s="11">
        <f t="shared" si="198"/>
        <v>0</v>
      </c>
      <c r="AJ3905" s="12">
        <f t="shared" si="200"/>
        <v>0</v>
      </c>
      <c r="AK3905" s="13">
        <f t="shared" si="199"/>
        <v>0</v>
      </c>
    </row>
    <row r="3906" spans="1:37" ht="15.75" thickBot="1">
      <c r="A3906" t="s">
        <v>2832</v>
      </c>
      <c r="B3906" t="s">
        <v>2832</v>
      </c>
      <c r="C3906" t="s">
        <v>855</v>
      </c>
      <c r="D3906">
        <v>5726</v>
      </c>
      <c r="E3906" s="7">
        <v>9400</v>
      </c>
      <c r="F3906" t="s">
        <v>10794</v>
      </c>
      <c r="G3906" t="s">
        <v>10795</v>
      </c>
      <c r="H3906">
        <v>50.408265499999999</v>
      </c>
      <c r="I3906">
        <v>4.3912819000000001</v>
      </c>
      <c r="J3906">
        <v>6030</v>
      </c>
      <c r="K3906" t="s">
        <v>10796</v>
      </c>
      <c r="L3906" t="s">
        <v>10797</v>
      </c>
      <c r="M3906" t="s">
        <v>58</v>
      </c>
      <c r="N3906" t="s">
        <v>59</v>
      </c>
      <c r="O3906" t="s">
        <v>60</v>
      </c>
      <c r="P3906" s="37"/>
      <c r="Q3906" s="38"/>
      <c r="R3906" s="38"/>
      <c r="S3906" s="38"/>
      <c r="T3906" s="38"/>
      <c r="U3906" s="38"/>
      <c r="V3906" s="38"/>
      <c r="W3906" s="38"/>
      <c r="X3906" s="39"/>
      <c r="Y3906" s="38"/>
      <c r="Z3906" s="38"/>
      <c r="AA3906" s="38"/>
      <c r="AB3906" s="38"/>
      <c r="AC3906" s="38"/>
      <c r="AD3906" s="38"/>
      <c r="AE3906" s="38"/>
      <c r="AF3906" s="37"/>
      <c r="AG3906" s="38"/>
      <c r="AH3906" s="39"/>
      <c r="AI3906" s="8">
        <f t="shared" si="198"/>
        <v>0</v>
      </c>
      <c r="AJ3906" s="9">
        <f t="shared" si="200"/>
        <v>0</v>
      </c>
      <c r="AK3906" s="10">
        <f t="shared" si="199"/>
        <v>0</v>
      </c>
    </row>
    <row r="3907" spans="1:37" ht="15.75" thickBot="1">
      <c r="A3907" t="s">
        <v>2832</v>
      </c>
      <c r="B3907" t="s">
        <v>2832</v>
      </c>
      <c r="C3907" t="s">
        <v>120</v>
      </c>
      <c r="D3907">
        <v>5729</v>
      </c>
      <c r="E3907" s="7">
        <v>9401</v>
      </c>
      <c r="F3907" t="s">
        <v>3573</v>
      </c>
      <c r="G3907" t="s">
        <v>3586</v>
      </c>
      <c r="H3907">
        <v>50.375105599999998</v>
      </c>
      <c r="I3907">
        <v>4.4700147000000001</v>
      </c>
      <c r="J3907">
        <v>6280</v>
      </c>
      <c r="K3907" t="s">
        <v>3575</v>
      </c>
      <c r="L3907" t="s">
        <v>3576</v>
      </c>
      <c r="M3907" t="s">
        <v>58</v>
      </c>
      <c r="N3907" t="s">
        <v>65</v>
      </c>
      <c r="O3907" t="s">
        <v>60</v>
      </c>
      <c r="P3907" s="40"/>
      <c r="Q3907" s="41"/>
      <c r="R3907" s="41"/>
      <c r="S3907" s="41"/>
      <c r="T3907" s="41"/>
      <c r="U3907" s="41"/>
      <c r="V3907" s="41"/>
      <c r="W3907" s="41"/>
      <c r="X3907" s="42"/>
      <c r="Y3907" s="41"/>
      <c r="Z3907" s="41"/>
      <c r="AA3907" s="41"/>
      <c r="AB3907" s="41"/>
      <c r="AC3907" s="41"/>
      <c r="AD3907" s="41"/>
      <c r="AE3907" s="41"/>
      <c r="AF3907" s="40"/>
      <c r="AG3907" s="41"/>
      <c r="AH3907" s="42"/>
      <c r="AI3907" s="11">
        <f t="shared" si="198"/>
        <v>0</v>
      </c>
      <c r="AJ3907" s="12">
        <f t="shared" si="200"/>
        <v>0</v>
      </c>
      <c r="AK3907" s="13">
        <f t="shared" si="199"/>
        <v>0</v>
      </c>
    </row>
    <row r="3908" spans="1:37" ht="15.75" thickBot="1">
      <c r="A3908" t="s">
        <v>2832</v>
      </c>
      <c r="B3908" t="s">
        <v>2832</v>
      </c>
      <c r="C3908" t="s">
        <v>120</v>
      </c>
      <c r="D3908">
        <v>5734</v>
      </c>
      <c r="E3908" s="7">
        <v>9404</v>
      </c>
      <c r="F3908" t="s">
        <v>4329</v>
      </c>
      <c r="G3908" t="s">
        <v>10798</v>
      </c>
      <c r="H3908">
        <v>50.449721599999997</v>
      </c>
      <c r="I3908">
        <v>4.4249706</v>
      </c>
      <c r="J3908">
        <v>6041</v>
      </c>
      <c r="K3908" t="s">
        <v>10799</v>
      </c>
      <c r="L3908" t="s">
        <v>10800</v>
      </c>
      <c r="M3908" t="s">
        <v>58</v>
      </c>
      <c r="N3908" t="s">
        <v>65</v>
      </c>
      <c r="O3908" t="s">
        <v>60</v>
      </c>
      <c r="P3908" s="37"/>
      <c r="Q3908" s="38"/>
      <c r="R3908" s="38"/>
      <c r="S3908" s="38"/>
      <c r="T3908" s="38"/>
      <c r="U3908" s="38"/>
      <c r="V3908" s="38"/>
      <c r="W3908" s="38"/>
      <c r="X3908" s="39"/>
      <c r="Y3908" s="38"/>
      <c r="Z3908" s="38"/>
      <c r="AA3908" s="38"/>
      <c r="AB3908" s="38"/>
      <c r="AC3908" s="38"/>
      <c r="AD3908" s="38"/>
      <c r="AE3908" s="38"/>
      <c r="AF3908" s="37"/>
      <c r="AG3908" s="38"/>
      <c r="AH3908" s="39"/>
      <c r="AI3908" s="8">
        <f t="shared" si="198"/>
        <v>0</v>
      </c>
      <c r="AJ3908" s="9">
        <f t="shared" si="200"/>
        <v>0</v>
      </c>
      <c r="AK3908" s="10">
        <f t="shared" si="199"/>
        <v>0</v>
      </c>
    </row>
    <row r="3909" spans="1:37" ht="15.75" thickBot="1">
      <c r="A3909" t="s">
        <v>2832</v>
      </c>
      <c r="B3909" t="s">
        <v>2832</v>
      </c>
      <c r="C3909" t="s">
        <v>120</v>
      </c>
      <c r="D3909">
        <v>5734</v>
      </c>
      <c r="E3909" s="7">
        <v>9405</v>
      </c>
      <c r="F3909" t="s">
        <v>4329</v>
      </c>
      <c r="G3909" t="s">
        <v>10801</v>
      </c>
      <c r="H3909">
        <v>50.470666899999998</v>
      </c>
      <c r="I3909">
        <v>4.4303587000000002</v>
      </c>
      <c r="J3909">
        <v>6041</v>
      </c>
      <c r="K3909" t="s">
        <v>10799</v>
      </c>
      <c r="L3909" t="s">
        <v>10800</v>
      </c>
      <c r="M3909" t="s">
        <v>58</v>
      </c>
      <c r="N3909" t="s">
        <v>65</v>
      </c>
      <c r="O3909" t="s">
        <v>60</v>
      </c>
      <c r="P3909" s="40"/>
      <c r="Q3909" s="41"/>
      <c r="R3909" s="41"/>
      <c r="S3909" s="41"/>
      <c r="T3909" s="41"/>
      <c r="U3909" s="41"/>
      <c r="V3909" s="41"/>
      <c r="W3909" s="41"/>
      <c r="X3909" s="42"/>
      <c r="Y3909" s="41"/>
      <c r="Z3909" s="41"/>
      <c r="AA3909" s="41"/>
      <c r="AB3909" s="41"/>
      <c r="AC3909" s="41"/>
      <c r="AD3909" s="41"/>
      <c r="AE3909" s="41"/>
      <c r="AF3909" s="40"/>
      <c r="AG3909" s="41"/>
      <c r="AH3909" s="42"/>
      <c r="AI3909" s="11">
        <f t="shared" si="198"/>
        <v>0</v>
      </c>
      <c r="AJ3909" s="12">
        <f t="shared" si="200"/>
        <v>0</v>
      </c>
      <c r="AK3909" s="13">
        <f t="shared" si="199"/>
        <v>0</v>
      </c>
    </row>
    <row r="3910" spans="1:37" ht="15.75" thickBot="1">
      <c r="A3910" t="s">
        <v>52</v>
      </c>
      <c r="B3910" t="s">
        <v>52</v>
      </c>
      <c r="C3910" t="s">
        <v>53</v>
      </c>
      <c r="D3910">
        <v>5737</v>
      </c>
      <c r="E3910" s="7">
        <v>9406</v>
      </c>
      <c r="F3910" t="s">
        <v>10802</v>
      </c>
      <c r="G3910" t="s">
        <v>10803</v>
      </c>
      <c r="H3910">
        <v>50.853052400000003</v>
      </c>
      <c r="I3910">
        <v>4.3070240000000002</v>
      </c>
      <c r="J3910">
        <v>1080</v>
      </c>
      <c r="K3910" t="s">
        <v>10804</v>
      </c>
      <c r="L3910" t="s">
        <v>10805</v>
      </c>
      <c r="M3910" t="s">
        <v>58</v>
      </c>
      <c r="N3910" t="s">
        <v>59</v>
      </c>
      <c r="O3910" t="s">
        <v>60</v>
      </c>
      <c r="P3910" s="37"/>
      <c r="Q3910" s="38"/>
      <c r="R3910" s="38"/>
      <c r="S3910" s="38"/>
      <c r="T3910" s="38"/>
      <c r="U3910" s="38"/>
      <c r="V3910" s="38"/>
      <c r="W3910" s="38"/>
      <c r="X3910" s="39"/>
      <c r="Y3910" s="38"/>
      <c r="Z3910" s="38"/>
      <c r="AA3910" s="38"/>
      <c r="AB3910" s="38"/>
      <c r="AC3910" s="38"/>
      <c r="AD3910" s="38"/>
      <c r="AE3910" s="38"/>
      <c r="AF3910" s="37"/>
      <c r="AG3910" s="38"/>
      <c r="AH3910" s="39"/>
      <c r="AI3910" s="8">
        <f t="shared" si="198"/>
        <v>0</v>
      </c>
      <c r="AJ3910" s="9">
        <f t="shared" ref="AJ3910:AJ3930" si="201">IF(AND(AI3910&gt;0,O3910="OUI"),1,0)</f>
        <v>0</v>
      </c>
      <c r="AK3910" s="10">
        <f t="shared" si="199"/>
        <v>0</v>
      </c>
    </row>
    <row r="3911" spans="1:37" ht="15.75" thickBot="1">
      <c r="A3911" t="s">
        <v>2832</v>
      </c>
      <c r="B3911" t="s">
        <v>2832</v>
      </c>
      <c r="C3911" t="s">
        <v>120</v>
      </c>
      <c r="D3911">
        <v>938</v>
      </c>
      <c r="E3911" s="7">
        <v>9408</v>
      </c>
      <c r="F3911" t="s">
        <v>3220</v>
      </c>
      <c r="G3911" t="s">
        <v>10806</v>
      </c>
      <c r="H3911">
        <v>50.4718096</v>
      </c>
      <c r="I3911">
        <v>4.4332137999999999</v>
      </c>
      <c r="J3911">
        <v>6041</v>
      </c>
      <c r="K3911" t="s">
        <v>3222</v>
      </c>
      <c r="L3911" t="s">
        <v>3223</v>
      </c>
      <c r="M3911" t="s">
        <v>212</v>
      </c>
      <c r="N3911" t="s">
        <v>218</v>
      </c>
      <c r="O3911" t="s">
        <v>60</v>
      </c>
      <c r="P3911" s="40"/>
      <c r="Q3911" s="41"/>
      <c r="R3911" s="41"/>
      <c r="S3911" s="41"/>
      <c r="T3911" s="41"/>
      <c r="U3911" s="41"/>
      <c r="V3911" s="41"/>
      <c r="W3911" s="41"/>
      <c r="X3911" s="42"/>
      <c r="Y3911" s="41"/>
      <c r="Z3911" s="41"/>
      <c r="AA3911" s="41"/>
      <c r="AB3911" s="41"/>
      <c r="AC3911" s="41"/>
      <c r="AD3911" s="41"/>
      <c r="AE3911" s="41"/>
      <c r="AF3911" s="40"/>
      <c r="AG3911" s="41"/>
      <c r="AH3911" s="42"/>
      <c r="AI3911" s="11">
        <f t="shared" si="198"/>
        <v>0</v>
      </c>
      <c r="AJ3911" s="12">
        <f t="shared" si="201"/>
        <v>0</v>
      </c>
      <c r="AK3911" s="13">
        <f t="shared" si="199"/>
        <v>0</v>
      </c>
    </row>
    <row r="3912" spans="1:37" ht="15.75" thickBot="1">
      <c r="A3912" t="s">
        <v>6100</v>
      </c>
      <c r="B3912" t="s">
        <v>6100</v>
      </c>
      <c r="C3912" t="s">
        <v>53</v>
      </c>
      <c r="D3912">
        <v>2056</v>
      </c>
      <c r="E3912" s="7">
        <v>9409</v>
      </c>
      <c r="F3912" t="s">
        <v>6896</v>
      </c>
      <c r="G3912" t="s">
        <v>10807</v>
      </c>
      <c r="H3912">
        <v>50.615384900000002</v>
      </c>
      <c r="I3912">
        <v>5.5576362000000001</v>
      </c>
      <c r="J3912">
        <v>4000</v>
      </c>
      <c r="K3912" t="s">
        <v>6898</v>
      </c>
      <c r="L3912" t="s">
        <v>6899</v>
      </c>
      <c r="M3912" t="s">
        <v>212</v>
      </c>
      <c r="N3912" t="s">
        <v>279</v>
      </c>
      <c r="O3912" t="s">
        <v>60</v>
      </c>
      <c r="P3912" s="37"/>
      <c r="Q3912" s="38"/>
      <c r="R3912" s="38"/>
      <c r="S3912" s="38"/>
      <c r="T3912" s="38"/>
      <c r="U3912" s="38"/>
      <c r="V3912" s="38"/>
      <c r="W3912" s="38"/>
      <c r="X3912" s="39"/>
      <c r="Y3912" s="38"/>
      <c r="Z3912" s="38"/>
      <c r="AA3912" s="38"/>
      <c r="AB3912" s="38"/>
      <c r="AC3912" s="38"/>
      <c r="AD3912" s="38"/>
      <c r="AE3912" s="38"/>
      <c r="AF3912" s="37"/>
      <c r="AG3912" s="38"/>
      <c r="AH3912" s="39"/>
      <c r="AI3912" s="8">
        <f t="shared" si="198"/>
        <v>0</v>
      </c>
      <c r="AJ3912" s="9">
        <f t="shared" si="201"/>
        <v>0</v>
      </c>
      <c r="AK3912" s="10">
        <f t="shared" si="199"/>
        <v>0</v>
      </c>
    </row>
    <row r="3913" spans="1:37" ht="15.75" thickBot="1">
      <c r="A3913" t="s">
        <v>6100</v>
      </c>
      <c r="B3913" t="s">
        <v>6100</v>
      </c>
      <c r="C3913" t="s">
        <v>53</v>
      </c>
      <c r="D3913">
        <v>2056</v>
      </c>
      <c r="E3913" s="7">
        <v>9410</v>
      </c>
      <c r="F3913" t="s">
        <v>6896</v>
      </c>
      <c r="G3913" t="s">
        <v>10808</v>
      </c>
      <c r="H3913">
        <v>50.614294700000002</v>
      </c>
      <c r="I3913">
        <v>5.7568187999999996</v>
      </c>
      <c r="J3913">
        <v>4630</v>
      </c>
      <c r="K3913" t="s">
        <v>6898</v>
      </c>
      <c r="L3913" t="s">
        <v>6899</v>
      </c>
      <c r="M3913" t="s">
        <v>212</v>
      </c>
      <c r="N3913" t="s">
        <v>218</v>
      </c>
      <c r="O3913" t="s">
        <v>60</v>
      </c>
      <c r="P3913" s="40"/>
      <c r="Q3913" s="41"/>
      <c r="R3913" s="41"/>
      <c r="S3913" s="41"/>
      <c r="T3913" s="41"/>
      <c r="U3913" s="41"/>
      <c r="V3913" s="41"/>
      <c r="W3913" s="41"/>
      <c r="X3913" s="42"/>
      <c r="Y3913" s="41"/>
      <c r="Z3913" s="41"/>
      <c r="AA3913" s="41"/>
      <c r="AB3913" s="41"/>
      <c r="AC3913" s="41"/>
      <c r="AD3913" s="41"/>
      <c r="AE3913" s="41"/>
      <c r="AF3913" s="40"/>
      <c r="AG3913" s="41"/>
      <c r="AH3913" s="42"/>
      <c r="AI3913" s="11">
        <f t="shared" si="198"/>
        <v>0</v>
      </c>
      <c r="AJ3913" s="12">
        <f t="shared" si="201"/>
        <v>0</v>
      </c>
      <c r="AK3913" s="13">
        <f t="shared" si="199"/>
        <v>0</v>
      </c>
    </row>
    <row r="3914" spans="1:37" ht="15.75" thickBot="1">
      <c r="A3914" t="s">
        <v>2832</v>
      </c>
      <c r="B3914" t="s">
        <v>2832</v>
      </c>
      <c r="C3914" t="s">
        <v>53</v>
      </c>
      <c r="D3914">
        <v>971</v>
      </c>
      <c r="E3914" s="7">
        <v>9415</v>
      </c>
      <c r="F3914" t="s">
        <v>3283</v>
      </c>
      <c r="G3914" t="s">
        <v>10809</v>
      </c>
      <c r="H3914">
        <v>50.405957700000002</v>
      </c>
      <c r="I3914">
        <v>4.3987322999999998</v>
      </c>
      <c r="J3914">
        <v>6030</v>
      </c>
      <c r="K3914" t="s">
        <v>3285</v>
      </c>
      <c r="L3914" t="s">
        <v>3286</v>
      </c>
      <c r="M3914" t="s">
        <v>212</v>
      </c>
      <c r="N3914" t="s">
        <v>279</v>
      </c>
      <c r="O3914" t="s">
        <v>60</v>
      </c>
      <c r="P3914" s="37"/>
      <c r="Q3914" s="38"/>
      <c r="R3914" s="38"/>
      <c r="S3914" s="38"/>
      <c r="T3914" s="38"/>
      <c r="U3914" s="38"/>
      <c r="V3914" s="38"/>
      <c r="W3914" s="38"/>
      <c r="X3914" s="39"/>
      <c r="Y3914" s="38"/>
      <c r="Z3914" s="38"/>
      <c r="AA3914" s="38"/>
      <c r="AB3914" s="38"/>
      <c r="AC3914" s="38"/>
      <c r="AD3914" s="38"/>
      <c r="AE3914" s="38"/>
      <c r="AF3914" s="37"/>
      <c r="AG3914" s="38"/>
      <c r="AH3914" s="39"/>
      <c r="AI3914" s="8">
        <f t="shared" si="198"/>
        <v>0</v>
      </c>
      <c r="AJ3914" s="9">
        <f t="shared" si="201"/>
        <v>0</v>
      </c>
      <c r="AK3914" s="10">
        <f t="shared" si="199"/>
        <v>0</v>
      </c>
    </row>
    <row r="3915" spans="1:37" ht="15.75" thickBot="1">
      <c r="A3915" t="s">
        <v>2811</v>
      </c>
      <c r="B3915" t="s">
        <v>2811</v>
      </c>
      <c r="C3915" t="s">
        <v>855</v>
      </c>
      <c r="D3915">
        <v>5742</v>
      </c>
      <c r="E3915" s="7">
        <v>9416</v>
      </c>
      <c r="F3915" t="s">
        <v>10810</v>
      </c>
      <c r="G3915" t="s">
        <v>10811</v>
      </c>
      <c r="H3915">
        <v>50.403498999999996</v>
      </c>
      <c r="I3915">
        <v>3.8341123000000001</v>
      </c>
      <c r="J3915">
        <v>7340</v>
      </c>
      <c r="K3915" t="s">
        <v>10812</v>
      </c>
      <c r="L3915" t="s">
        <v>10813</v>
      </c>
      <c r="M3915" t="s">
        <v>58</v>
      </c>
      <c r="N3915" t="s">
        <v>59</v>
      </c>
      <c r="O3915" t="s">
        <v>60</v>
      </c>
      <c r="P3915" s="40"/>
      <c r="Q3915" s="41"/>
      <c r="R3915" s="41"/>
      <c r="S3915" s="41"/>
      <c r="T3915" s="41"/>
      <c r="U3915" s="41"/>
      <c r="V3915" s="41"/>
      <c r="W3915" s="41"/>
      <c r="X3915" s="42"/>
      <c r="Y3915" s="41"/>
      <c r="Z3915" s="41"/>
      <c r="AA3915" s="41"/>
      <c r="AB3915" s="41"/>
      <c r="AC3915" s="41"/>
      <c r="AD3915" s="41"/>
      <c r="AE3915" s="41"/>
      <c r="AF3915" s="40"/>
      <c r="AG3915" s="41"/>
      <c r="AH3915" s="42"/>
      <c r="AI3915" s="11">
        <f t="shared" si="198"/>
        <v>0</v>
      </c>
      <c r="AJ3915" s="12">
        <f t="shared" si="201"/>
        <v>0</v>
      </c>
      <c r="AK3915" s="13">
        <f t="shared" si="199"/>
        <v>0</v>
      </c>
    </row>
    <row r="3916" spans="1:37" ht="15.75" thickBot="1">
      <c r="A3916" t="s">
        <v>52</v>
      </c>
      <c r="B3916" t="s">
        <v>52</v>
      </c>
      <c r="C3916" t="s">
        <v>53</v>
      </c>
      <c r="D3916">
        <v>5749</v>
      </c>
      <c r="E3916" s="7">
        <v>9421</v>
      </c>
      <c r="F3916" t="s">
        <v>10814</v>
      </c>
      <c r="G3916" t="s">
        <v>10815</v>
      </c>
      <c r="H3916">
        <v>50.860120299999998</v>
      </c>
      <c r="I3916">
        <v>4.4018822000000002</v>
      </c>
      <c r="J3916">
        <v>1030</v>
      </c>
      <c r="K3916" t="s">
        <v>10816</v>
      </c>
      <c r="L3916" t="s">
        <v>10817</v>
      </c>
      <c r="M3916" t="s">
        <v>58</v>
      </c>
      <c r="N3916" t="s">
        <v>65</v>
      </c>
      <c r="O3916" t="s">
        <v>60</v>
      </c>
      <c r="P3916" s="37"/>
      <c r="Q3916" s="38"/>
      <c r="R3916" s="38"/>
      <c r="S3916" s="38"/>
      <c r="T3916" s="38"/>
      <c r="U3916" s="38"/>
      <c r="V3916" s="38"/>
      <c r="W3916" s="38"/>
      <c r="X3916" s="39"/>
      <c r="Y3916" s="38"/>
      <c r="Z3916" s="38"/>
      <c r="AA3916" s="38"/>
      <c r="AB3916" s="38"/>
      <c r="AC3916" s="38"/>
      <c r="AD3916" s="38"/>
      <c r="AE3916" s="38"/>
      <c r="AF3916" s="37"/>
      <c r="AG3916" s="38"/>
      <c r="AH3916" s="39"/>
      <c r="AI3916" s="8">
        <f t="shared" si="198"/>
        <v>0</v>
      </c>
      <c r="AJ3916" s="9">
        <f t="shared" si="201"/>
        <v>0</v>
      </c>
      <c r="AK3916" s="10">
        <f t="shared" si="199"/>
        <v>0</v>
      </c>
    </row>
    <row r="3917" spans="1:37" ht="15.75" thickBot="1">
      <c r="A3917" t="s">
        <v>639</v>
      </c>
      <c r="B3917" t="s">
        <v>639</v>
      </c>
      <c r="C3917" t="s">
        <v>53</v>
      </c>
      <c r="D3917">
        <v>587</v>
      </c>
      <c r="E3917" s="7">
        <v>9422</v>
      </c>
      <c r="F3917" t="s">
        <v>1949</v>
      </c>
      <c r="G3917" t="s">
        <v>10818</v>
      </c>
      <c r="H3917">
        <v>50.648594899999999</v>
      </c>
      <c r="I3917">
        <v>4.5610637000000001</v>
      </c>
      <c r="J3917">
        <v>1490</v>
      </c>
      <c r="K3917" t="s">
        <v>1951</v>
      </c>
      <c r="L3917" t="s">
        <v>1952</v>
      </c>
      <c r="M3917" t="s">
        <v>58</v>
      </c>
      <c r="N3917" t="s">
        <v>91</v>
      </c>
      <c r="O3917" t="s">
        <v>60</v>
      </c>
      <c r="P3917" s="40"/>
      <c r="Q3917" s="41"/>
      <c r="R3917" s="41"/>
      <c r="S3917" s="41"/>
      <c r="T3917" s="41"/>
      <c r="U3917" s="41"/>
      <c r="V3917" s="41"/>
      <c r="W3917" s="41"/>
      <c r="X3917" s="42"/>
      <c r="Y3917" s="41"/>
      <c r="Z3917" s="41"/>
      <c r="AA3917" s="41"/>
      <c r="AB3917" s="41"/>
      <c r="AC3917" s="41"/>
      <c r="AD3917" s="41"/>
      <c r="AE3917" s="41"/>
      <c r="AF3917" s="40"/>
      <c r="AG3917" s="41"/>
      <c r="AH3917" s="42"/>
      <c r="AI3917" s="11">
        <f t="shared" si="198"/>
        <v>0</v>
      </c>
      <c r="AJ3917" s="12">
        <f t="shared" si="201"/>
        <v>0</v>
      </c>
      <c r="AK3917" s="13">
        <f t="shared" si="199"/>
        <v>0</v>
      </c>
    </row>
    <row r="3918" spans="1:37" ht="15.75" thickBot="1">
      <c r="A3918" t="s">
        <v>2832</v>
      </c>
      <c r="B3918" t="s">
        <v>2832</v>
      </c>
      <c r="C3918" t="s">
        <v>182</v>
      </c>
      <c r="D3918">
        <v>1045</v>
      </c>
      <c r="E3918" s="7">
        <v>9432</v>
      </c>
      <c r="F3918" t="s">
        <v>3493</v>
      </c>
      <c r="G3918" t="s">
        <v>3500</v>
      </c>
      <c r="H3918">
        <v>50.486831199999997</v>
      </c>
      <c r="I3918">
        <v>4.5554302</v>
      </c>
      <c r="J3918">
        <v>6220</v>
      </c>
      <c r="K3918" t="s">
        <v>3495</v>
      </c>
      <c r="L3918" t="s">
        <v>3496</v>
      </c>
      <c r="M3918" t="s">
        <v>58</v>
      </c>
      <c r="N3918" t="s">
        <v>207</v>
      </c>
      <c r="O3918" t="s">
        <v>60</v>
      </c>
      <c r="P3918" s="37"/>
      <c r="Q3918" s="38"/>
      <c r="R3918" s="38"/>
      <c r="S3918" s="38"/>
      <c r="T3918" s="38"/>
      <c r="U3918" s="38"/>
      <c r="V3918" s="38"/>
      <c r="W3918" s="38"/>
      <c r="X3918" s="39"/>
      <c r="Y3918" s="38"/>
      <c r="Z3918" s="38"/>
      <c r="AA3918" s="38"/>
      <c r="AB3918" s="38"/>
      <c r="AC3918" s="38"/>
      <c r="AD3918" s="38"/>
      <c r="AE3918" s="38"/>
      <c r="AF3918" s="37"/>
      <c r="AG3918" s="38"/>
      <c r="AH3918" s="39"/>
      <c r="AI3918" s="8">
        <f t="shared" si="198"/>
        <v>0</v>
      </c>
      <c r="AJ3918" s="9">
        <f t="shared" si="201"/>
        <v>0</v>
      </c>
      <c r="AK3918" s="10">
        <f t="shared" si="199"/>
        <v>0</v>
      </c>
    </row>
    <row r="3919" spans="1:37" ht="15.75" thickBot="1">
      <c r="A3919" t="s">
        <v>2832</v>
      </c>
      <c r="B3919" t="s">
        <v>2832</v>
      </c>
      <c r="C3919" t="s">
        <v>182</v>
      </c>
      <c r="D3919">
        <v>1045</v>
      </c>
      <c r="E3919" s="7">
        <v>9433</v>
      </c>
      <c r="F3919" t="s">
        <v>3493</v>
      </c>
      <c r="G3919" t="s">
        <v>10728</v>
      </c>
      <c r="H3919">
        <v>50.462439400000001</v>
      </c>
      <c r="I3919">
        <v>4.5784167</v>
      </c>
      <c r="J3919">
        <v>6224</v>
      </c>
      <c r="K3919" t="s">
        <v>3495</v>
      </c>
      <c r="L3919" t="s">
        <v>3496</v>
      </c>
      <c r="M3919" t="s">
        <v>58</v>
      </c>
      <c r="N3919" t="s">
        <v>207</v>
      </c>
      <c r="O3919" t="s">
        <v>60</v>
      </c>
      <c r="P3919" s="40"/>
      <c r="Q3919" s="41"/>
      <c r="R3919" s="41"/>
      <c r="S3919" s="41"/>
      <c r="T3919" s="41"/>
      <c r="U3919" s="41"/>
      <c r="V3919" s="41"/>
      <c r="W3919" s="41"/>
      <c r="X3919" s="42"/>
      <c r="Y3919" s="41"/>
      <c r="Z3919" s="41"/>
      <c r="AA3919" s="41"/>
      <c r="AB3919" s="41"/>
      <c r="AC3919" s="41"/>
      <c r="AD3919" s="41"/>
      <c r="AE3919" s="41"/>
      <c r="AF3919" s="40"/>
      <c r="AG3919" s="41"/>
      <c r="AH3919" s="42"/>
      <c r="AI3919" s="11">
        <f t="shared" si="198"/>
        <v>0</v>
      </c>
      <c r="AJ3919" s="12">
        <f t="shared" si="201"/>
        <v>0</v>
      </c>
      <c r="AK3919" s="13">
        <f t="shared" si="199"/>
        <v>0</v>
      </c>
    </row>
    <row r="3920" spans="1:37" ht="15.75" thickBot="1">
      <c r="A3920" t="s">
        <v>2832</v>
      </c>
      <c r="B3920" t="s">
        <v>2832</v>
      </c>
      <c r="C3920" t="s">
        <v>182</v>
      </c>
      <c r="D3920">
        <v>1045</v>
      </c>
      <c r="E3920" s="7">
        <v>9435</v>
      </c>
      <c r="F3920" t="s">
        <v>3493</v>
      </c>
      <c r="G3920" t="s">
        <v>3490</v>
      </c>
      <c r="H3920">
        <v>50.477188599999998</v>
      </c>
      <c r="I3920">
        <v>4.5520512000000002</v>
      </c>
      <c r="J3920">
        <v>6220</v>
      </c>
      <c r="K3920" t="s">
        <v>3495</v>
      </c>
      <c r="L3920" t="s">
        <v>3496</v>
      </c>
      <c r="M3920" t="s">
        <v>58</v>
      </c>
      <c r="N3920" t="s">
        <v>207</v>
      </c>
      <c r="O3920" t="s">
        <v>60</v>
      </c>
      <c r="P3920" s="37"/>
      <c r="Q3920" s="38"/>
      <c r="R3920" s="38"/>
      <c r="S3920" s="38"/>
      <c r="T3920" s="38"/>
      <c r="U3920" s="38"/>
      <c r="V3920" s="38"/>
      <c r="W3920" s="38"/>
      <c r="X3920" s="39"/>
      <c r="Y3920" s="38"/>
      <c r="Z3920" s="38"/>
      <c r="AA3920" s="38"/>
      <c r="AB3920" s="38"/>
      <c r="AC3920" s="38"/>
      <c r="AD3920" s="38"/>
      <c r="AE3920" s="38"/>
      <c r="AF3920" s="37"/>
      <c r="AG3920" s="38"/>
      <c r="AH3920" s="39"/>
      <c r="AI3920" s="8">
        <f t="shared" si="198"/>
        <v>0</v>
      </c>
      <c r="AJ3920" s="9">
        <f t="shared" si="201"/>
        <v>0</v>
      </c>
      <c r="AK3920" s="10">
        <f t="shared" si="199"/>
        <v>0</v>
      </c>
    </row>
    <row r="3921" spans="1:37" ht="15.75" thickBot="1">
      <c r="A3921" t="s">
        <v>639</v>
      </c>
      <c r="B3921" t="s">
        <v>639</v>
      </c>
      <c r="C3921" t="s">
        <v>120</v>
      </c>
      <c r="D3921">
        <v>5750</v>
      </c>
      <c r="E3921" s="7">
        <v>9436</v>
      </c>
      <c r="F3921" t="s">
        <v>10819</v>
      </c>
      <c r="G3921" t="s">
        <v>10820</v>
      </c>
      <c r="H3921">
        <v>50.637477599999997</v>
      </c>
      <c r="I3921">
        <v>4.6027478999999998</v>
      </c>
      <c r="J3921">
        <v>1435</v>
      </c>
      <c r="K3921" t="s">
        <v>10821</v>
      </c>
      <c r="L3921" t="s">
        <v>10822</v>
      </c>
      <c r="M3921" t="s">
        <v>58</v>
      </c>
      <c r="N3921" t="s">
        <v>59</v>
      </c>
      <c r="O3921" t="s">
        <v>60</v>
      </c>
      <c r="P3921" s="40"/>
      <c r="Q3921" s="41"/>
      <c r="R3921" s="41"/>
      <c r="S3921" s="41"/>
      <c r="T3921" s="41"/>
      <c r="U3921" s="41"/>
      <c r="V3921" s="41"/>
      <c r="W3921" s="41"/>
      <c r="X3921" s="42"/>
      <c r="Y3921" s="41"/>
      <c r="Z3921" s="41"/>
      <c r="AA3921" s="41"/>
      <c r="AB3921" s="41"/>
      <c r="AC3921" s="41"/>
      <c r="AD3921" s="41"/>
      <c r="AE3921" s="41"/>
      <c r="AF3921" s="40"/>
      <c r="AG3921" s="41"/>
      <c r="AH3921" s="42"/>
      <c r="AI3921" s="11">
        <f t="shared" si="198"/>
        <v>0</v>
      </c>
      <c r="AJ3921" s="12">
        <f t="shared" si="201"/>
        <v>0</v>
      </c>
      <c r="AK3921" s="13">
        <f t="shared" si="199"/>
        <v>0</v>
      </c>
    </row>
    <row r="3922" spans="1:37" ht="15.75" thickBot="1">
      <c r="A3922" t="s">
        <v>52</v>
      </c>
      <c r="B3922" t="s">
        <v>52</v>
      </c>
      <c r="C3922" t="s">
        <v>120</v>
      </c>
      <c r="D3922">
        <v>5751</v>
      </c>
      <c r="E3922" s="7">
        <v>9437</v>
      </c>
      <c r="F3922" t="s">
        <v>10823</v>
      </c>
      <c r="G3922" t="s">
        <v>10824</v>
      </c>
      <c r="H3922">
        <v>50.840628600000002</v>
      </c>
      <c r="I3922">
        <v>4.4053320999999999</v>
      </c>
      <c r="J3922">
        <v>1200</v>
      </c>
      <c r="K3922" t="s">
        <v>10825</v>
      </c>
      <c r="L3922" t="s">
        <v>10826</v>
      </c>
      <c r="M3922" t="s">
        <v>58</v>
      </c>
      <c r="N3922" t="s">
        <v>65</v>
      </c>
      <c r="O3922" t="s">
        <v>60</v>
      </c>
      <c r="P3922" s="37"/>
      <c r="Q3922" s="38"/>
      <c r="R3922" s="38"/>
      <c r="S3922" s="38"/>
      <c r="T3922" s="38"/>
      <c r="U3922" s="38"/>
      <c r="V3922" s="38"/>
      <c r="W3922" s="38"/>
      <c r="X3922" s="39"/>
      <c r="Y3922" s="38"/>
      <c r="Z3922" s="38"/>
      <c r="AA3922" s="38"/>
      <c r="AB3922" s="38"/>
      <c r="AC3922" s="38"/>
      <c r="AD3922" s="38"/>
      <c r="AE3922" s="38"/>
      <c r="AF3922" s="37"/>
      <c r="AG3922" s="38"/>
      <c r="AH3922" s="39"/>
      <c r="AI3922" s="8">
        <f t="shared" si="198"/>
        <v>0</v>
      </c>
      <c r="AJ3922" s="9">
        <f t="shared" si="201"/>
        <v>0</v>
      </c>
      <c r="AK3922" s="10">
        <f t="shared" si="199"/>
        <v>0</v>
      </c>
    </row>
    <row r="3923" spans="1:37" ht="15.75" thickBot="1">
      <c r="A3923" t="s">
        <v>2811</v>
      </c>
      <c r="B3923" t="s">
        <v>2811</v>
      </c>
      <c r="C3923" t="s">
        <v>120</v>
      </c>
      <c r="D3923">
        <v>5753</v>
      </c>
      <c r="E3923" s="7">
        <v>9438</v>
      </c>
      <c r="F3923" t="s">
        <v>10827</v>
      </c>
      <c r="G3923" t="s">
        <v>10828</v>
      </c>
      <c r="H3923">
        <v>50.443500399999998</v>
      </c>
      <c r="I3923">
        <v>3.9515180999999999</v>
      </c>
      <c r="J3923">
        <v>7000</v>
      </c>
      <c r="K3923" t="s">
        <v>10829</v>
      </c>
      <c r="L3923" t="s">
        <v>10830</v>
      </c>
      <c r="M3923" t="s">
        <v>58</v>
      </c>
      <c r="N3923" t="s">
        <v>65</v>
      </c>
      <c r="O3923" t="s">
        <v>158</v>
      </c>
      <c r="P3923" s="40"/>
      <c r="Q3923" s="41"/>
      <c r="R3923" s="41"/>
      <c r="S3923" s="41"/>
      <c r="T3923" s="41"/>
      <c r="U3923" s="41"/>
      <c r="V3923" s="41"/>
      <c r="W3923" s="41"/>
      <c r="X3923" s="42"/>
      <c r="Y3923" s="41"/>
      <c r="Z3923" s="41"/>
      <c r="AA3923" s="41"/>
      <c r="AB3923" s="41"/>
      <c r="AC3923" s="41"/>
      <c r="AD3923" s="41"/>
      <c r="AE3923" s="41"/>
      <c r="AF3923" s="40"/>
      <c r="AG3923" s="41"/>
      <c r="AH3923" s="42"/>
      <c r="AI3923" s="11">
        <f t="shared" si="198"/>
        <v>0</v>
      </c>
      <c r="AJ3923" s="12">
        <f t="shared" si="201"/>
        <v>0</v>
      </c>
      <c r="AK3923" s="13">
        <f t="shared" si="199"/>
        <v>0</v>
      </c>
    </row>
    <row r="3924" spans="1:37" ht="15.75" thickBot="1">
      <c r="A3924" t="s">
        <v>52</v>
      </c>
      <c r="B3924" t="s">
        <v>52</v>
      </c>
      <c r="C3924" t="s">
        <v>120</v>
      </c>
      <c r="D3924">
        <v>5756</v>
      </c>
      <c r="E3924" s="7">
        <v>9439</v>
      </c>
      <c r="F3924" t="s">
        <v>10831</v>
      </c>
      <c r="G3924" t="s">
        <v>10832</v>
      </c>
      <c r="H3924">
        <v>50.866349999999997</v>
      </c>
      <c r="I3924">
        <v>4.3896107000000004</v>
      </c>
      <c r="J3924">
        <v>1030</v>
      </c>
      <c r="K3924" t="s">
        <v>10833</v>
      </c>
      <c r="L3924" t="s">
        <v>10834</v>
      </c>
      <c r="M3924" t="s">
        <v>58</v>
      </c>
      <c r="N3924" t="s">
        <v>91</v>
      </c>
      <c r="O3924" t="s">
        <v>60</v>
      </c>
      <c r="P3924" s="37"/>
      <c r="Q3924" s="38"/>
      <c r="R3924" s="38"/>
      <c r="S3924" s="38"/>
      <c r="T3924" s="38"/>
      <c r="U3924" s="38"/>
      <c r="V3924" s="38"/>
      <c r="W3924" s="38"/>
      <c r="X3924" s="39"/>
      <c r="Y3924" s="38"/>
      <c r="Z3924" s="38"/>
      <c r="AA3924" s="38"/>
      <c r="AB3924" s="38"/>
      <c r="AC3924" s="38"/>
      <c r="AD3924" s="38"/>
      <c r="AE3924" s="38"/>
      <c r="AF3924" s="37"/>
      <c r="AG3924" s="38"/>
      <c r="AH3924" s="39"/>
      <c r="AI3924" s="8">
        <f t="shared" si="198"/>
        <v>0</v>
      </c>
      <c r="AJ3924" s="9">
        <f t="shared" si="201"/>
        <v>0</v>
      </c>
      <c r="AK3924" s="10">
        <f t="shared" si="199"/>
        <v>0</v>
      </c>
    </row>
    <row r="3925" spans="1:37" ht="15.75" thickBot="1">
      <c r="A3925" t="s">
        <v>2832</v>
      </c>
      <c r="B3925" t="s">
        <v>2832</v>
      </c>
      <c r="C3925" t="s">
        <v>120</v>
      </c>
      <c r="D3925">
        <v>5757</v>
      </c>
      <c r="E3925" s="7">
        <v>9440</v>
      </c>
      <c r="F3925" t="s">
        <v>10835</v>
      </c>
      <c r="G3925" t="s">
        <v>10836</v>
      </c>
      <c r="H3925">
        <v>50.410353899999997</v>
      </c>
      <c r="I3925">
        <v>4.4419490000000001</v>
      </c>
      <c r="J3925">
        <v>6000</v>
      </c>
      <c r="K3925" t="s">
        <v>10837</v>
      </c>
      <c r="L3925" t="s">
        <v>10838</v>
      </c>
      <c r="M3925" t="s">
        <v>58</v>
      </c>
      <c r="N3925" t="s">
        <v>65</v>
      </c>
      <c r="O3925" t="s">
        <v>60</v>
      </c>
      <c r="P3925" s="40"/>
      <c r="Q3925" s="41"/>
      <c r="R3925" s="41"/>
      <c r="S3925" s="41"/>
      <c r="T3925" s="41"/>
      <c r="U3925" s="41"/>
      <c r="V3925" s="41"/>
      <c r="W3925" s="41"/>
      <c r="X3925" s="42"/>
      <c r="Y3925" s="41"/>
      <c r="Z3925" s="41"/>
      <c r="AA3925" s="41"/>
      <c r="AB3925" s="41"/>
      <c r="AC3925" s="41"/>
      <c r="AD3925" s="41"/>
      <c r="AE3925" s="41"/>
      <c r="AF3925" s="40"/>
      <c r="AG3925" s="41"/>
      <c r="AH3925" s="42"/>
      <c r="AI3925" s="11">
        <f t="shared" si="198"/>
        <v>0</v>
      </c>
      <c r="AJ3925" s="12">
        <f t="shared" si="201"/>
        <v>0</v>
      </c>
      <c r="AK3925" s="13">
        <f t="shared" si="199"/>
        <v>0</v>
      </c>
    </row>
    <row r="3926" spans="1:37" ht="15.75" thickBot="1">
      <c r="A3926" t="s">
        <v>3592</v>
      </c>
      <c r="B3926" t="s">
        <v>3592</v>
      </c>
      <c r="C3926" t="s">
        <v>120</v>
      </c>
      <c r="D3926">
        <v>472</v>
      </c>
      <c r="E3926" s="7">
        <v>9543</v>
      </c>
      <c r="F3926" t="s">
        <v>1577</v>
      </c>
      <c r="G3926" t="s">
        <v>10038</v>
      </c>
      <c r="H3926">
        <v>50.418252799999998</v>
      </c>
      <c r="I3926">
        <v>4.6202028000000004</v>
      </c>
      <c r="J3926">
        <v>5060</v>
      </c>
      <c r="K3926" t="s">
        <v>1579</v>
      </c>
      <c r="L3926" t="s">
        <v>1580</v>
      </c>
      <c r="M3926" t="s">
        <v>212</v>
      </c>
      <c r="N3926" t="s">
        <v>218</v>
      </c>
      <c r="O3926" t="s">
        <v>60</v>
      </c>
      <c r="P3926" s="37"/>
      <c r="Q3926" s="38"/>
      <c r="R3926" s="38"/>
      <c r="S3926" s="38"/>
      <c r="T3926" s="38"/>
      <c r="U3926" s="38"/>
      <c r="V3926" s="38"/>
      <c r="W3926" s="38"/>
      <c r="X3926" s="39"/>
      <c r="Y3926" s="38"/>
      <c r="Z3926" s="38"/>
      <c r="AA3926" s="38"/>
      <c r="AB3926" s="38"/>
      <c r="AC3926" s="38"/>
      <c r="AD3926" s="38"/>
      <c r="AE3926" s="38"/>
      <c r="AF3926" s="37"/>
      <c r="AG3926" s="38"/>
      <c r="AH3926" s="39"/>
      <c r="AI3926" s="8">
        <f t="shared" ref="AI3926:AI3992" si="202">SUM(P3926:AH3926)</f>
        <v>0</v>
      </c>
      <c r="AJ3926" s="9">
        <f t="shared" si="201"/>
        <v>0</v>
      </c>
      <c r="AK3926" s="10">
        <f t="shared" ref="AK3926:AK3992" si="203">IF(AI3926&gt;0,1,0)</f>
        <v>0</v>
      </c>
    </row>
    <row r="3927" spans="1:37" ht="15.75" thickBot="1">
      <c r="A3927" t="s">
        <v>8192</v>
      </c>
      <c r="B3927" t="s">
        <v>8192</v>
      </c>
      <c r="C3927" t="s">
        <v>53</v>
      </c>
      <c r="D3927">
        <v>2533</v>
      </c>
      <c r="E3927" s="7">
        <v>9545</v>
      </c>
      <c r="F3927" t="s">
        <v>8709</v>
      </c>
      <c r="G3927" t="s">
        <v>10839</v>
      </c>
      <c r="H3927">
        <v>50.15385388</v>
      </c>
      <c r="I3927">
        <v>5.7695927290000002</v>
      </c>
      <c r="J3927">
        <v>6661</v>
      </c>
      <c r="K3927" t="s">
        <v>10840</v>
      </c>
      <c r="L3927" t="s">
        <v>10841</v>
      </c>
      <c r="M3927" t="s">
        <v>212</v>
      </c>
      <c r="N3927" t="s">
        <v>218</v>
      </c>
      <c r="O3927" t="s">
        <v>60</v>
      </c>
      <c r="P3927" s="40"/>
      <c r="Q3927" s="41"/>
      <c r="R3927" s="41"/>
      <c r="S3927" s="41"/>
      <c r="T3927" s="41"/>
      <c r="U3927" s="41"/>
      <c r="V3927" s="41"/>
      <c r="W3927" s="41"/>
      <c r="X3927" s="42"/>
      <c r="Y3927" s="41"/>
      <c r="Z3927" s="41"/>
      <c r="AA3927" s="41"/>
      <c r="AB3927" s="41"/>
      <c r="AC3927" s="41"/>
      <c r="AD3927" s="41"/>
      <c r="AE3927" s="41"/>
      <c r="AF3927" s="40"/>
      <c r="AG3927" s="41"/>
      <c r="AH3927" s="42"/>
      <c r="AI3927" s="11">
        <f t="shared" si="202"/>
        <v>0</v>
      </c>
      <c r="AJ3927" s="12">
        <f t="shared" si="201"/>
        <v>0</v>
      </c>
      <c r="AK3927" s="13">
        <f t="shared" si="203"/>
        <v>0</v>
      </c>
    </row>
    <row r="3928" spans="1:37" ht="15.75" thickBot="1">
      <c r="A3928" t="s">
        <v>52</v>
      </c>
      <c r="B3928" t="s">
        <v>52</v>
      </c>
      <c r="C3928" t="s">
        <v>120</v>
      </c>
      <c r="D3928">
        <v>754</v>
      </c>
      <c r="E3928" s="7">
        <v>9547</v>
      </c>
      <c r="F3928" t="s">
        <v>2532</v>
      </c>
      <c r="G3928" t="s">
        <v>10842</v>
      </c>
      <c r="H3928">
        <v>50.787458200000003</v>
      </c>
      <c r="I3928">
        <v>4.3657811999999998</v>
      </c>
      <c r="J3928">
        <v>1180</v>
      </c>
      <c r="K3928" t="s">
        <v>2534</v>
      </c>
      <c r="L3928" t="s">
        <v>2535</v>
      </c>
      <c r="M3928" t="s">
        <v>212</v>
      </c>
      <c r="N3928" t="s">
        <v>218</v>
      </c>
      <c r="O3928" t="s">
        <v>60</v>
      </c>
      <c r="P3928" s="37"/>
      <c r="Q3928" s="38"/>
      <c r="R3928" s="38"/>
      <c r="S3928" s="38"/>
      <c r="T3928" s="38"/>
      <c r="U3928" s="38"/>
      <c r="V3928" s="38"/>
      <c r="W3928" s="38"/>
      <c r="X3928" s="39"/>
      <c r="Y3928" s="38"/>
      <c r="Z3928" s="38"/>
      <c r="AA3928" s="38"/>
      <c r="AB3928" s="38"/>
      <c r="AC3928" s="38"/>
      <c r="AD3928" s="38"/>
      <c r="AE3928" s="38"/>
      <c r="AF3928" s="37"/>
      <c r="AG3928" s="38"/>
      <c r="AH3928" s="39"/>
      <c r="AI3928" s="8">
        <f t="shared" si="202"/>
        <v>0</v>
      </c>
      <c r="AJ3928" s="9">
        <f t="shared" si="201"/>
        <v>0</v>
      </c>
      <c r="AK3928" s="10">
        <f t="shared" si="203"/>
        <v>0</v>
      </c>
    </row>
    <row r="3929" spans="1:37" ht="15.75" thickBot="1">
      <c r="A3929" t="s">
        <v>52</v>
      </c>
      <c r="B3929" t="s">
        <v>52</v>
      </c>
      <c r="C3929" t="s">
        <v>120</v>
      </c>
      <c r="D3929">
        <v>754</v>
      </c>
      <c r="E3929" s="7">
        <v>9548</v>
      </c>
      <c r="F3929" t="s">
        <v>2532</v>
      </c>
      <c r="G3929" t="s">
        <v>10843</v>
      </c>
      <c r="H3929">
        <v>50.842418600000002</v>
      </c>
      <c r="I3929">
        <v>4.4162811</v>
      </c>
      <c r="J3929">
        <v>1200</v>
      </c>
      <c r="K3929" t="s">
        <v>2534</v>
      </c>
      <c r="L3929" t="s">
        <v>2535</v>
      </c>
      <c r="M3929" t="s">
        <v>212</v>
      </c>
      <c r="N3929" t="s">
        <v>218</v>
      </c>
      <c r="O3929" t="s">
        <v>158</v>
      </c>
      <c r="P3929" s="40"/>
      <c r="Q3929" s="41"/>
      <c r="R3929" s="41"/>
      <c r="S3929" s="41"/>
      <c r="T3929" s="41"/>
      <c r="U3929" s="41"/>
      <c r="V3929" s="41"/>
      <c r="W3929" s="41"/>
      <c r="X3929" s="42"/>
      <c r="Y3929" s="41"/>
      <c r="Z3929" s="41"/>
      <c r="AA3929" s="41"/>
      <c r="AB3929" s="41"/>
      <c r="AC3929" s="41"/>
      <c r="AD3929" s="41"/>
      <c r="AE3929" s="41"/>
      <c r="AF3929" s="40"/>
      <c r="AG3929" s="41"/>
      <c r="AH3929" s="42"/>
      <c r="AI3929" s="11">
        <f t="shared" si="202"/>
        <v>0</v>
      </c>
      <c r="AJ3929" s="12">
        <f t="shared" si="201"/>
        <v>0</v>
      </c>
      <c r="AK3929" s="13">
        <f t="shared" si="203"/>
        <v>0</v>
      </c>
    </row>
    <row r="3930" spans="1:37" ht="15.75" thickBot="1">
      <c r="A3930" t="s">
        <v>2590</v>
      </c>
      <c r="B3930" t="s">
        <v>2590</v>
      </c>
      <c r="C3930" t="s">
        <v>53</v>
      </c>
      <c r="D3930">
        <v>1317</v>
      </c>
      <c r="E3930" s="7">
        <v>9557</v>
      </c>
      <c r="F3930" t="s">
        <v>4405</v>
      </c>
      <c r="G3930" t="s">
        <v>10844</v>
      </c>
      <c r="H3930">
        <v>50.743518600000002</v>
      </c>
      <c r="I3930">
        <v>3.2250947000000001</v>
      </c>
      <c r="J3930">
        <v>7700</v>
      </c>
      <c r="K3930" t="s">
        <v>4407</v>
      </c>
      <c r="L3930" t="s">
        <v>4408</v>
      </c>
      <c r="M3930" t="s">
        <v>58</v>
      </c>
      <c r="N3930" t="s">
        <v>91</v>
      </c>
      <c r="O3930" t="s">
        <v>60</v>
      </c>
      <c r="P3930" s="37"/>
      <c r="Q3930" s="38"/>
      <c r="R3930" s="38"/>
      <c r="S3930" s="38"/>
      <c r="T3930" s="38"/>
      <c r="U3930" s="38"/>
      <c r="V3930" s="38"/>
      <c r="W3930" s="38"/>
      <c r="X3930" s="39"/>
      <c r="Y3930" s="38"/>
      <c r="Z3930" s="38"/>
      <c r="AA3930" s="38"/>
      <c r="AB3930" s="38"/>
      <c r="AC3930" s="38"/>
      <c r="AD3930" s="38"/>
      <c r="AE3930" s="38"/>
      <c r="AF3930" s="37"/>
      <c r="AG3930" s="38"/>
      <c r="AH3930" s="39"/>
      <c r="AI3930" s="8">
        <f t="shared" si="202"/>
        <v>0</v>
      </c>
      <c r="AJ3930" s="9">
        <f t="shared" si="201"/>
        <v>0</v>
      </c>
      <c r="AK3930" s="10">
        <f t="shared" si="203"/>
        <v>0</v>
      </c>
    </row>
    <row r="3931" spans="1:37" ht="15.75" thickBot="1">
      <c r="A3931" t="s">
        <v>6100</v>
      </c>
      <c r="B3931" t="s">
        <v>6100</v>
      </c>
      <c r="C3931" t="s">
        <v>53</v>
      </c>
      <c r="D3931">
        <v>5865</v>
      </c>
      <c r="E3931" s="7">
        <v>9558</v>
      </c>
      <c r="F3931" t="s">
        <v>10845</v>
      </c>
      <c r="G3931" t="s">
        <v>10846</v>
      </c>
      <c r="H3931">
        <v>50.660616099999999</v>
      </c>
      <c r="I3931">
        <v>5.5971609999999998</v>
      </c>
      <c r="J3931">
        <v>4000</v>
      </c>
      <c r="K3931" t="s">
        <v>10847</v>
      </c>
      <c r="L3931" t="s">
        <v>10848</v>
      </c>
      <c r="M3931" t="s">
        <v>212</v>
      </c>
      <c r="N3931" t="s">
        <v>218</v>
      </c>
      <c r="O3931" t="s">
        <v>158</v>
      </c>
      <c r="P3931" s="37"/>
      <c r="Q3931" s="38"/>
      <c r="R3931" s="38"/>
      <c r="S3931" s="38"/>
      <c r="T3931" s="38"/>
      <c r="U3931" s="38"/>
      <c r="V3931" s="38"/>
      <c r="W3931" s="38"/>
      <c r="X3931" s="39"/>
      <c r="Y3931" s="38"/>
      <c r="Z3931" s="38"/>
      <c r="AA3931" s="38"/>
      <c r="AB3931" s="38"/>
      <c r="AC3931" s="38"/>
      <c r="AD3931" s="38"/>
      <c r="AE3931" s="38"/>
      <c r="AF3931" s="37"/>
      <c r="AG3931" s="38"/>
      <c r="AH3931" s="39"/>
      <c r="AI3931" s="8"/>
      <c r="AJ3931" s="9"/>
      <c r="AK3931" s="10"/>
    </row>
    <row r="3932" spans="1:37" ht="15.75" thickBot="1">
      <c r="A3932" t="s">
        <v>6100</v>
      </c>
      <c r="B3932" t="s">
        <v>6100</v>
      </c>
      <c r="C3932" t="s">
        <v>53</v>
      </c>
      <c r="D3932">
        <v>5870</v>
      </c>
      <c r="E3932" s="7">
        <v>9567</v>
      </c>
      <c r="F3932" t="s">
        <v>10849</v>
      </c>
      <c r="G3932" t="s">
        <v>10850</v>
      </c>
      <c r="H3932">
        <v>50.648437199999996</v>
      </c>
      <c r="I3932">
        <v>5.5829633000000003</v>
      </c>
      <c r="J3932">
        <v>4000</v>
      </c>
      <c r="K3932" t="s">
        <v>10851</v>
      </c>
      <c r="L3932" t="s">
        <v>10852</v>
      </c>
      <c r="M3932" t="s">
        <v>212</v>
      </c>
      <c r="N3932" t="s">
        <v>213</v>
      </c>
      <c r="O3932" t="s">
        <v>158</v>
      </c>
      <c r="P3932" s="40"/>
      <c r="Q3932" s="41"/>
      <c r="R3932" s="41"/>
      <c r="S3932" s="41"/>
      <c r="T3932" s="41"/>
      <c r="U3932" s="41"/>
      <c r="V3932" s="41"/>
      <c r="W3932" s="41"/>
      <c r="X3932" s="42"/>
      <c r="Y3932" s="41"/>
      <c r="Z3932" s="41"/>
      <c r="AA3932" s="41"/>
      <c r="AB3932" s="41"/>
      <c r="AC3932" s="41"/>
      <c r="AD3932" s="41"/>
      <c r="AE3932" s="41"/>
      <c r="AF3932" s="40"/>
      <c r="AG3932" s="41"/>
      <c r="AH3932" s="42"/>
      <c r="AI3932" s="11">
        <f t="shared" si="202"/>
        <v>0</v>
      </c>
      <c r="AJ3932" s="12">
        <f t="shared" ref="AJ3932:AJ3951" si="204">IF(AND(AI3932&gt;0,O3932="OUI"),1,0)</f>
        <v>0</v>
      </c>
      <c r="AK3932" s="13">
        <f t="shared" si="203"/>
        <v>0</v>
      </c>
    </row>
    <row r="3933" spans="1:37" ht="15.75" thickBot="1">
      <c r="A3933" t="s">
        <v>5817</v>
      </c>
      <c r="B3933" t="s">
        <v>5817</v>
      </c>
      <c r="C3933" t="s">
        <v>120</v>
      </c>
      <c r="D3933">
        <v>2391</v>
      </c>
      <c r="E3933" s="7">
        <v>9574</v>
      </c>
      <c r="F3933" t="s">
        <v>8057</v>
      </c>
      <c r="G3933" t="s">
        <v>10853</v>
      </c>
      <c r="H3933">
        <v>50.670279999999998</v>
      </c>
      <c r="I3933">
        <v>5.1736202000000002</v>
      </c>
      <c r="J3933">
        <v>4250</v>
      </c>
      <c r="K3933" t="s">
        <v>8058</v>
      </c>
      <c r="L3933" t="s">
        <v>8059</v>
      </c>
      <c r="M3933" t="s">
        <v>212</v>
      </c>
      <c r="N3933" t="s">
        <v>279</v>
      </c>
      <c r="O3933" t="s">
        <v>60</v>
      </c>
      <c r="P3933" s="37"/>
      <c r="Q3933" s="38"/>
      <c r="R3933" s="38"/>
      <c r="S3933" s="38"/>
      <c r="T3933" s="38"/>
      <c r="U3933" s="38"/>
      <c r="V3933" s="38"/>
      <c r="W3933" s="38"/>
      <c r="X3933" s="39"/>
      <c r="Y3933" s="38"/>
      <c r="Z3933" s="38"/>
      <c r="AA3933" s="38"/>
      <c r="AB3933" s="38"/>
      <c r="AC3933" s="38"/>
      <c r="AD3933" s="38"/>
      <c r="AE3933" s="38"/>
      <c r="AF3933" s="37"/>
      <c r="AG3933" s="38"/>
      <c r="AH3933" s="39"/>
      <c r="AI3933" s="8">
        <f t="shared" si="202"/>
        <v>0</v>
      </c>
      <c r="AJ3933" s="9">
        <f t="shared" si="204"/>
        <v>0</v>
      </c>
      <c r="AK3933" s="10">
        <f t="shared" si="203"/>
        <v>0</v>
      </c>
    </row>
    <row r="3934" spans="1:37" ht="15.75" thickBot="1">
      <c r="A3934" t="s">
        <v>52</v>
      </c>
      <c r="B3934" t="s">
        <v>52</v>
      </c>
      <c r="C3934" t="s">
        <v>120</v>
      </c>
      <c r="D3934">
        <v>5925</v>
      </c>
      <c r="E3934" s="7">
        <v>9629</v>
      </c>
      <c r="F3934" t="s">
        <v>10854</v>
      </c>
      <c r="G3934" t="s">
        <v>10855</v>
      </c>
      <c r="H3934">
        <v>50.807474900000003</v>
      </c>
      <c r="I3934">
        <v>4.3560489000000002</v>
      </c>
      <c r="J3934">
        <v>1180</v>
      </c>
      <c r="K3934" t="s">
        <v>1501</v>
      </c>
      <c r="L3934" t="s">
        <v>10856</v>
      </c>
      <c r="M3934" t="s">
        <v>58</v>
      </c>
      <c r="N3934" t="s">
        <v>59</v>
      </c>
      <c r="O3934" t="s">
        <v>158</v>
      </c>
      <c r="P3934" s="40"/>
      <c r="Q3934" s="41"/>
      <c r="R3934" s="41"/>
      <c r="S3934" s="41"/>
      <c r="T3934" s="41"/>
      <c r="U3934" s="41"/>
      <c r="V3934" s="41"/>
      <c r="W3934" s="41"/>
      <c r="X3934" s="42"/>
      <c r="Y3934" s="41"/>
      <c r="Z3934" s="41"/>
      <c r="AA3934" s="41"/>
      <c r="AB3934" s="41"/>
      <c r="AC3934" s="41"/>
      <c r="AD3934" s="41"/>
      <c r="AE3934" s="41"/>
      <c r="AF3934" s="40"/>
      <c r="AG3934" s="41"/>
      <c r="AH3934" s="42"/>
      <c r="AI3934" s="11">
        <f t="shared" si="202"/>
        <v>0</v>
      </c>
      <c r="AJ3934" s="12">
        <f t="shared" si="204"/>
        <v>0</v>
      </c>
      <c r="AK3934" s="13">
        <f t="shared" si="203"/>
        <v>0</v>
      </c>
    </row>
    <row r="3935" spans="1:37" ht="15.75" thickBot="1">
      <c r="A3935" t="s">
        <v>52</v>
      </c>
      <c r="B3935" t="s">
        <v>52</v>
      </c>
      <c r="C3935" t="s">
        <v>120</v>
      </c>
      <c r="D3935">
        <v>5927</v>
      </c>
      <c r="E3935" s="7">
        <v>9630</v>
      </c>
      <c r="F3935" t="s">
        <v>10857</v>
      </c>
      <c r="G3935" t="s">
        <v>10858</v>
      </c>
      <c r="H3935">
        <v>50.872966300000002</v>
      </c>
      <c r="I3935">
        <v>4.3331530000000003</v>
      </c>
      <c r="J3935">
        <v>1090</v>
      </c>
      <c r="K3935" t="s">
        <v>1042</v>
      </c>
      <c r="L3935" t="s">
        <v>10859</v>
      </c>
      <c r="M3935" t="s">
        <v>58</v>
      </c>
      <c r="N3935" t="s">
        <v>59</v>
      </c>
      <c r="O3935" t="s">
        <v>60</v>
      </c>
      <c r="P3935" s="37"/>
      <c r="Q3935" s="38"/>
      <c r="R3935" s="38"/>
      <c r="S3935" s="38"/>
      <c r="T3935" s="38"/>
      <c r="U3935" s="38"/>
      <c r="V3935" s="38"/>
      <c r="W3935" s="38"/>
      <c r="X3935" s="39"/>
      <c r="Y3935" s="38"/>
      <c r="Z3935" s="38"/>
      <c r="AA3935" s="38"/>
      <c r="AB3935" s="38"/>
      <c r="AC3935" s="38"/>
      <c r="AD3935" s="38"/>
      <c r="AE3935" s="38"/>
      <c r="AF3935" s="37"/>
      <c r="AG3935" s="38"/>
      <c r="AH3935" s="39"/>
      <c r="AI3935" s="8">
        <f t="shared" si="202"/>
        <v>0</v>
      </c>
      <c r="AJ3935" s="9">
        <f t="shared" si="204"/>
        <v>0</v>
      </c>
      <c r="AK3935" s="10">
        <f t="shared" si="203"/>
        <v>0</v>
      </c>
    </row>
    <row r="3936" spans="1:37" ht="15.75" thickBot="1">
      <c r="A3936" t="s">
        <v>8192</v>
      </c>
      <c r="B3936" t="s">
        <v>8192</v>
      </c>
      <c r="C3936" t="s">
        <v>120</v>
      </c>
      <c r="D3936">
        <v>95432</v>
      </c>
      <c r="E3936" s="7">
        <v>9632</v>
      </c>
      <c r="F3936" t="s">
        <v>8378</v>
      </c>
      <c r="G3936" t="s">
        <v>10860</v>
      </c>
      <c r="H3936">
        <v>50.005544299999997</v>
      </c>
      <c r="I3936">
        <v>5.7147712000000004</v>
      </c>
      <c r="J3936">
        <v>6600</v>
      </c>
      <c r="K3936" t="s">
        <v>8380</v>
      </c>
      <c r="L3936" t="s">
        <v>8381</v>
      </c>
      <c r="M3936" t="s">
        <v>58</v>
      </c>
      <c r="N3936" t="s">
        <v>65</v>
      </c>
      <c r="O3936" t="s">
        <v>60</v>
      </c>
      <c r="P3936" s="40"/>
      <c r="Q3936" s="41"/>
      <c r="R3936" s="41"/>
      <c r="S3936" s="41"/>
      <c r="T3936" s="41"/>
      <c r="U3936" s="41"/>
      <c r="V3936" s="41"/>
      <c r="W3936" s="41"/>
      <c r="X3936" s="42"/>
      <c r="Y3936" s="41"/>
      <c r="Z3936" s="41"/>
      <c r="AA3936" s="41"/>
      <c r="AB3936" s="41"/>
      <c r="AC3936" s="41"/>
      <c r="AD3936" s="41"/>
      <c r="AE3936" s="41"/>
      <c r="AF3936" s="40"/>
      <c r="AG3936" s="41"/>
      <c r="AH3936" s="42"/>
      <c r="AI3936" s="11">
        <f t="shared" si="202"/>
        <v>0</v>
      </c>
      <c r="AJ3936" s="12">
        <f t="shared" si="204"/>
        <v>0</v>
      </c>
      <c r="AK3936" s="13">
        <f t="shared" si="203"/>
        <v>0</v>
      </c>
    </row>
    <row r="3937" spans="1:37" ht="15.75" thickBot="1">
      <c r="A3937" t="s">
        <v>52</v>
      </c>
      <c r="B3937" t="s">
        <v>52</v>
      </c>
      <c r="C3937" t="s">
        <v>53</v>
      </c>
      <c r="D3937">
        <v>5931</v>
      </c>
      <c r="E3937" s="7">
        <v>9633</v>
      </c>
      <c r="F3937" t="s">
        <v>10861</v>
      </c>
      <c r="G3937" t="s">
        <v>10862</v>
      </c>
      <c r="H3937">
        <v>50.873420899999999</v>
      </c>
      <c r="I3937">
        <v>4.3883149000000001</v>
      </c>
      <c r="J3937">
        <v>1030</v>
      </c>
      <c r="K3937" t="s">
        <v>10863</v>
      </c>
      <c r="L3937" t="s">
        <v>10864</v>
      </c>
      <c r="M3937" t="s">
        <v>58</v>
      </c>
      <c r="N3937" t="s">
        <v>65</v>
      </c>
      <c r="O3937" t="s">
        <v>60</v>
      </c>
      <c r="P3937" s="37"/>
      <c r="Q3937" s="38"/>
      <c r="R3937" s="38"/>
      <c r="S3937" s="38"/>
      <c r="T3937" s="38"/>
      <c r="U3937" s="38"/>
      <c r="V3937" s="38"/>
      <c r="W3937" s="38"/>
      <c r="X3937" s="39"/>
      <c r="Y3937" s="38"/>
      <c r="Z3937" s="38"/>
      <c r="AA3937" s="38"/>
      <c r="AB3937" s="38"/>
      <c r="AC3937" s="38"/>
      <c r="AD3937" s="38"/>
      <c r="AE3937" s="38"/>
      <c r="AF3937" s="37"/>
      <c r="AG3937" s="38"/>
      <c r="AH3937" s="39"/>
      <c r="AI3937" s="8">
        <f t="shared" si="202"/>
        <v>0</v>
      </c>
      <c r="AJ3937" s="9">
        <f t="shared" si="204"/>
        <v>0</v>
      </c>
      <c r="AK3937" s="10">
        <f t="shared" si="203"/>
        <v>0</v>
      </c>
    </row>
    <row r="3938" spans="1:37" ht="15.75" thickBot="1">
      <c r="A3938" t="s">
        <v>2590</v>
      </c>
      <c r="B3938" t="s">
        <v>2590</v>
      </c>
      <c r="C3938" t="s">
        <v>120</v>
      </c>
      <c r="D3938">
        <v>5933</v>
      </c>
      <c r="E3938" s="7">
        <v>9634</v>
      </c>
      <c r="F3938" t="s">
        <v>10865</v>
      </c>
      <c r="G3938" t="s">
        <v>10866</v>
      </c>
      <c r="H3938">
        <v>50.7413253</v>
      </c>
      <c r="I3938">
        <v>3.2106837000000001</v>
      </c>
      <c r="J3938">
        <v>7700</v>
      </c>
      <c r="K3938" t="s">
        <v>10867</v>
      </c>
      <c r="L3938" t="s">
        <v>10868</v>
      </c>
      <c r="M3938" t="s">
        <v>58</v>
      </c>
      <c r="N3938" t="s">
        <v>65</v>
      </c>
      <c r="O3938" t="s">
        <v>60</v>
      </c>
      <c r="P3938" s="40"/>
      <c r="Q3938" s="41"/>
      <c r="R3938" s="41"/>
      <c r="S3938" s="41"/>
      <c r="T3938" s="41"/>
      <c r="U3938" s="41"/>
      <c r="V3938" s="41"/>
      <c r="W3938" s="41"/>
      <c r="X3938" s="42"/>
      <c r="Y3938" s="41"/>
      <c r="Z3938" s="41"/>
      <c r="AA3938" s="41"/>
      <c r="AB3938" s="41"/>
      <c r="AC3938" s="41"/>
      <c r="AD3938" s="41"/>
      <c r="AE3938" s="41"/>
      <c r="AF3938" s="40"/>
      <c r="AG3938" s="41"/>
      <c r="AH3938" s="42"/>
      <c r="AI3938" s="11">
        <f t="shared" si="202"/>
        <v>0</v>
      </c>
      <c r="AJ3938" s="12">
        <f t="shared" si="204"/>
        <v>0</v>
      </c>
      <c r="AK3938" s="13">
        <f t="shared" si="203"/>
        <v>0</v>
      </c>
    </row>
    <row r="3939" spans="1:37" ht="15.75" thickBot="1">
      <c r="A3939" t="s">
        <v>52</v>
      </c>
      <c r="B3939" t="s">
        <v>52</v>
      </c>
      <c r="C3939" t="s">
        <v>120</v>
      </c>
      <c r="D3939">
        <v>5934</v>
      </c>
      <c r="E3939" s="7">
        <v>9635</v>
      </c>
      <c r="F3939" t="s">
        <v>10869</v>
      </c>
      <c r="G3939" t="s">
        <v>10870</v>
      </c>
      <c r="H3939">
        <v>50.820992699999998</v>
      </c>
      <c r="I3939">
        <v>4.3809141</v>
      </c>
      <c r="J3939">
        <v>1050</v>
      </c>
      <c r="K3939" t="s">
        <v>933</v>
      </c>
      <c r="L3939" t="s">
        <v>10871</v>
      </c>
      <c r="M3939" t="s">
        <v>58</v>
      </c>
      <c r="N3939" t="s">
        <v>91</v>
      </c>
      <c r="O3939" t="s">
        <v>158</v>
      </c>
      <c r="P3939" s="37"/>
      <c r="Q3939" s="38"/>
      <c r="R3939" s="38"/>
      <c r="S3939" s="38"/>
      <c r="T3939" s="38"/>
      <c r="U3939" s="38"/>
      <c r="V3939" s="38"/>
      <c r="W3939" s="38"/>
      <c r="X3939" s="39"/>
      <c r="Y3939" s="38"/>
      <c r="Z3939" s="38"/>
      <c r="AA3939" s="38"/>
      <c r="AB3939" s="38"/>
      <c r="AC3939" s="38"/>
      <c r="AD3939" s="38"/>
      <c r="AE3939" s="38"/>
      <c r="AF3939" s="37"/>
      <c r="AG3939" s="38"/>
      <c r="AH3939" s="39"/>
      <c r="AI3939" s="8">
        <f t="shared" si="202"/>
        <v>0</v>
      </c>
      <c r="AJ3939" s="9">
        <f t="shared" si="204"/>
        <v>0</v>
      </c>
      <c r="AK3939" s="10">
        <f t="shared" si="203"/>
        <v>0</v>
      </c>
    </row>
    <row r="3940" spans="1:37" ht="15.75" thickBot="1">
      <c r="A3940" t="s">
        <v>639</v>
      </c>
      <c r="B3940" t="s">
        <v>639</v>
      </c>
      <c r="C3940" t="s">
        <v>120</v>
      </c>
      <c r="D3940">
        <v>5936</v>
      </c>
      <c r="E3940" s="7">
        <v>9636</v>
      </c>
      <c r="F3940" t="s">
        <v>10872</v>
      </c>
      <c r="G3940" t="s">
        <v>10873</v>
      </c>
      <c r="H3940">
        <v>50.693473500000003</v>
      </c>
      <c r="I3940">
        <v>4.2051141999999997</v>
      </c>
      <c r="J3940">
        <v>1480</v>
      </c>
      <c r="K3940" t="s">
        <v>10874</v>
      </c>
      <c r="L3940" t="s">
        <v>10875</v>
      </c>
      <c r="M3940" t="s">
        <v>58</v>
      </c>
      <c r="N3940" t="s">
        <v>59</v>
      </c>
      <c r="O3940" t="s">
        <v>158</v>
      </c>
      <c r="P3940" s="40"/>
      <c r="Q3940" s="41"/>
      <c r="R3940" s="41"/>
      <c r="S3940" s="41"/>
      <c r="T3940" s="41"/>
      <c r="U3940" s="41"/>
      <c r="V3940" s="41"/>
      <c r="W3940" s="41"/>
      <c r="X3940" s="42"/>
      <c r="Y3940" s="41"/>
      <c r="Z3940" s="41"/>
      <c r="AA3940" s="41"/>
      <c r="AB3940" s="41"/>
      <c r="AC3940" s="41"/>
      <c r="AD3940" s="41"/>
      <c r="AE3940" s="41"/>
      <c r="AF3940" s="40"/>
      <c r="AG3940" s="41"/>
      <c r="AH3940" s="42"/>
      <c r="AI3940" s="11">
        <f t="shared" si="202"/>
        <v>0</v>
      </c>
      <c r="AJ3940" s="12">
        <f t="shared" si="204"/>
        <v>0</v>
      </c>
      <c r="AK3940" s="13">
        <f t="shared" si="203"/>
        <v>0</v>
      </c>
    </row>
    <row r="3941" spans="1:37" ht="15.75" thickBot="1">
      <c r="A3941" t="s">
        <v>2832</v>
      </c>
      <c r="B3941" t="s">
        <v>2832</v>
      </c>
      <c r="C3941" t="s">
        <v>120</v>
      </c>
      <c r="D3941">
        <v>5938</v>
      </c>
      <c r="E3941" s="7">
        <v>9637</v>
      </c>
      <c r="F3941" t="s">
        <v>2957</v>
      </c>
      <c r="G3941" t="s">
        <v>10876</v>
      </c>
      <c r="H3941">
        <v>50.466542099999998</v>
      </c>
      <c r="I3941">
        <v>4.4313184999999997</v>
      </c>
      <c r="J3941">
        <v>6041</v>
      </c>
      <c r="K3941" t="s">
        <v>2959</v>
      </c>
      <c r="L3941" t="s">
        <v>2960</v>
      </c>
      <c r="M3941" t="s">
        <v>58</v>
      </c>
      <c r="N3941" t="s">
        <v>91</v>
      </c>
      <c r="O3941" t="s">
        <v>60</v>
      </c>
      <c r="P3941" s="37"/>
      <c r="Q3941" s="38"/>
      <c r="R3941" s="38"/>
      <c r="S3941" s="38"/>
      <c r="T3941" s="38"/>
      <c r="U3941" s="38"/>
      <c r="V3941" s="38"/>
      <c r="W3941" s="38"/>
      <c r="X3941" s="39"/>
      <c r="Y3941" s="38"/>
      <c r="Z3941" s="38"/>
      <c r="AA3941" s="38"/>
      <c r="AB3941" s="38"/>
      <c r="AC3941" s="38"/>
      <c r="AD3941" s="38"/>
      <c r="AE3941" s="38"/>
      <c r="AF3941" s="37"/>
      <c r="AG3941" s="38"/>
      <c r="AH3941" s="39"/>
      <c r="AI3941" s="8">
        <f t="shared" si="202"/>
        <v>0</v>
      </c>
      <c r="AJ3941" s="9">
        <f t="shared" si="204"/>
        <v>0</v>
      </c>
      <c r="AK3941" s="10">
        <f t="shared" si="203"/>
        <v>0</v>
      </c>
    </row>
    <row r="3942" spans="1:37" ht="15.75" thickBot="1">
      <c r="A3942" t="s">
        <v>2832</v>
      </c>
      <c r="B3942" t="s">
        <v>2832</v>
      </c>
      <c r="C3942" t="s">
        <v>855</v>
      </c>
      <c r="D3942">
        <v>5940</v>
      </c>
      <c r="E3942" s="7">
        <v>9639</v>
      </c>
      <c r="F3942" t="s">
        <v>10877</v>
      </c>
      <c r="G3942" t="s">
        <v>10878</v>
      </c>
      <c r="H3942">
        <v>50.391095399999998</v>
      </c>
      <c r="I3942">
        <v>4.4382185999999999</v>
      </c>
      <c r="J3942">
        <v>6001</v>
      </c>
      <c r="K3942" t="s">
        <v>10879</v>
      </c>
      <c r="L3942" t="s">
        <v>10880</v>
      </c>
      <c r="M3942" t="s">
        <v>58</v>
      </c>
      <c r="N3942" t="s">
        <v>59</v>
      </c>
      <c r="O3942" t="s">
        <v>60</v>
      </c>
      <c r="P3942" s="40"/>
      <c r="Q3942" s="41"/>
      <c r="R3942" s="41"/>
      <c r="S3942" s="41"/>
      <c r="T3942" s="41"/>
      <c r="U3942" s="41"/>
      <c r="V3942" s="41"/>
      <c r="W3942" s="41"/>
      <c r="X3942" s="42"/>
      <c r="Y3942" s="41"/>
      <c r="Z3942" s="41"/>
      <c r="AA3942" s="41"/>
      <c r="AB3942" s="41"/>
      <c r="AC3942" s="41"/>
      <c r="AD3942" s="41"/>
      <c r="AE3942" s="41"/>
      <c r="AF3942" s="40"/>
      <c r="AG3942" s="41"/>
      <c r="AH3942" s="42"/>
      <c r="AI3942" s="11">
        <f t="shared" si="202"/>
        <v>0</v>
      </c>
      <c r="AJ3942" s="12">
        <f t="shared" si="204"/>
        <v>0</v>
      </c>
      <c r="AK3942" s="13">
        <f t="shared" si="203"/>
        <v>0</v>
      </c>
    </row>
    <row r="3943" spans="1:37" ht="15.75" thickBot="1">
      <c r="A3943" t="s">
        <v>2811</v>
      </c>
      <c r="B3943" t="s">
        <v>2811</v>
      </c>
      <c r="C3943" t="s">
        <v>120</v>
      </c>
      <c r="D3943">
        <v>5943</v>
      </c>
      <c r="E3943" s="7">
        <v>9640</v>
      </c>
      <c r="F3943" t="s">
        <v>231</v>
      </c>
      <c r="G3943" t="s">
        <v>10881</v>
      </c>
      <c r="H3943">
        <v>50.612614299999997</v>
      </c>
      <c r="I3943">
        <v>4.1388940999999999</v>
      </c>
      <c r="J3943">
        <v>7090</v>
      </c>
      <c r="K3943" t="s">
        <v>4558</v>
      </c>
      <c r="L3943" t="s">
        <v>4559</v>
      </c>
      <c r="M3943" t="s">
        <v>58</v>
      </c>
      <c r="N3943" t="s">
        <v>65</v>
      </c>
      <c r="O3943" t="s">
        <v>158</v>
      </c>
      <c r="P3943" s="37"/>
      <c r="Q3943" s="38"/>
      <c r="R3943" s="38"/>
      <c r="S3943" s="38"/>
      <c r="T3943" s="38"/>
      <c r="U3943" s="38"/>
      <c r="V3943" s="38"/>
      <c r="W3943" s="38"/>
      <c r="X3943" s="39"/>
      <c r="Y3943" s="38"/>
      <c r="Z3943" s="38"/>
      <c r="AA3943" s="38"/>
      <c r="AB3943" s="38"/>
      <c r="AC3943" s="38"/>
      <c r="AD3943" s="38"/>
      <c r="AE3943" s="38"/>
      <c r="AF3943" s="37"/>
      <c r="AG3943" s="38"/>
      <c r="AH3943" s="39"/>
      <c r="AI3943" s="8">
        <f t="shared" si="202"/>
        <v>0</v>
      </c>
      <c r="AJ3943" s="9">
        <f t="shared" si="204"/>
        <v>0</v>
      </c>
      <c r="AK3943" s="10">
        <f t="shared" si="203"/>
        <v>0</v>
      </c>
    </row>
    <row r="3944" spans="1:37" ht="15.75" thickBot="1">
      <c r="A3944" t="s">
        <v>2811</v>
      </c>
      <c r="B3944" t="s">
        <v>2811</v>
      </c>
      <c r="C3944" t="s">
        <v>120</v>
      </c>
      <c r="D3944">
        <v>5944</v>
      </c>
      <c r="E3944" s="7">
        <v>9641</v>
      </c>
      <c r="F3944" t="s">
        <v>10882</v>
      </c>
      <c r="G3944" t="s">
        <v>10883</v>
      </c>
      <c r="H3944">
        <v>50.609672600000003</v>
      </c>
      <c r="I3944">
        <v>4.1290158999999997</v>
      </c>
      <c r="J3944">
        <v>7090</v>
      </c>
      <c r="K3944" t="s">
        <v>10884</v>
      </c>
      <c r="L3944" t="s">
        <v>10885</v>
      </c>
      <c r="M3944" t="s">
        <v>58</v>
      </c>
      <c r="N3944" t="s">
        <v>59</v>
      </c>
      <c r="O3944" t="s">
        <v>158</v>
      </c>
      <c r="P3944" s="40"/>
      <c r="Q3944" s="41"/>
      <c r="R3944" s="41"/>
      <c r="S3944" s="41"/>
      <c r="T3944" s="41"/>
      <c r="U3944" s="41"/>
      <c r="V3944" s="41"/>
      <c r="W3944" s="41"/>
      <c r="X3944" s="42"/>
      <c r="Y3944" s="41"/>
      <c r="Z3944" s="41"/>
      <c r="AA3944" s="41"/>
      <c r="AB3944" s="41"/>
      <c r="AC3944" s="41"/>
      <c r="AD3944" s="41"/>
      <c r="AE3944" s="41"/>
      <c r="AF3944" s="40"/>
      <c r="AG3944" s="41"/>
      <c r="AH3944" s="42"/>
      <c r="AI3944" s="11">
        <f t="shared" si="202"/>
        <v>0</v>
      </c>
      <c r="AJ3944" s="12">
        <f t="shared" si="204"/>
        <v>0</v>
      </c>
      <c r="AK3944" s="13">
        <f t="shared" si="203"/>
        <v>0</v>
      </c>
    </row>
    <row r="3945" spans="1:37" ht="15.75" thickBot="1">
      <c r="A3945" t="s">
        <v>639</v>
      </c>
      <c r="B3945" t="s">
        <v>639</v>
      </c>
      <c r="C3945" t="s">
        <v>120</v>
      </c>
      <c r="D3945">
        <v>5946</v>
      </c>
      <c r="E3945" s="7">
        <v>9642</v>
      </c>
      <c r="F3945" t="s">
        <v>10886</v>
      </c>
      <c r="G3945" t="s">
        <v>10887</v>
      </c>
      <c r="H3945">
        <v>50.7232427</v>
      </c>
      <c r="I3945">
        <v>4.6233516000000003</v>
      </c>
      <c r="J3945">
        <v>1300</v>
      </c>
      <c r="K3945" t="s">
        <v>2355</v>
      </c>
      <c r="L3945" t="s">
        <v>10888</v>
      </c>
      <c r="M3945" t="s">
        <v>58</v>
      </c>
      <c r="N3945" t="s">
        <v>91</v>
      </c>
      <c r="O3945" t="s">
        <v>60</v>
      </c>
      <c r="P3945" s="37"/>
      <c r="Q3945" s="38"/>
      <c r="R3945" s="38"/>
      <c r="S3945" s="38"/>
      <c r="T3945" s="38"/>
      <c r="U3945" s="38"/>
      <c r="V3945" s="38"/>
      <c r="W3945" s="38"/>
      <c r="X3945" s="39"/>
      <c r="Y3945" s="38"/>
      <c r="Z3945" s="38"/>
      <c r="AA3945" s="38"/>
      <c r="AB3945" s="38"/>
      <c r="AC3945" s="38"/>
      <c r="AD3945" s="38"/>
      <c r="AE3945" s="38"/>
      <c r="AF3945" s="37"/>
      <c r="AG3945" s="38"/>
      <c r="AH3945" s="39"/>
      <c r="AI3945" s="8">
        <f t="shared" si="202"/>
        <v>0</v>
      </c>
      <c r="AJ3945" s="9">
        <f t="shared" si="204"/>
        <v>0</v>
      </c>
      <c r="AK3945" s="10">
        <f t="shared" si="203"/>
        <v>0</v>
      </c>
    </row>
    <row r="3946" spans="1:37" ht="15.75" thickBot="1">
      <c r="A3946" t="s">
        <v>52</v>
      </c>
      <c r="B3946" t="s">
        <v>52</v>
      </c>
      <c r="C3946" t="s">
        <v>120</v>
      </c>
      <c r="D3946">
        <v>5947</v>
      </c>
      <c r="E3946" s="7">
        <v>9643</v>
      </c>
      <c r="F3946" t="s">
        <v>10889</v>
      </c>
      <c r="G3946" t="s">
        <v>10890</v>
      </c>
      <c r="H3946">
        <v>50.834903699999998</v>
      </c>
      <c r="I3946">
        <v>4.3027895000000003</v>
      </c>
      <c r="J3946">
        <v>1070</v>
      </c>
      <c r="K3946" t="s">
        <v>136</v>
      </c>
      <c r="L3946" t="s">
        <v>10891</v>
      </c>
      <c r="M3946" t="s">
        <v>58</v>
      </c>
      <c r="N3946" t="s">
        <v>59</v>
      </c>
      <c r="O3946" t="s">
        <v>60</v>
      </c>
      <c r="P3946" s="40"/>
      <c r="Q3946" s="41"/>
      <c r="R3946" s="41"/>
      <c r="S3946" s="41"/>
      <c r="T3946" s="41"/>
      <c r="U3946" s="41"/>
      <c r="V3946" s="41"/>
      <c r="W3946" s="41"/>
      <c r="X3946" s="42"/>
      <c r="Y3946" s="41"/>
      <c r="Z3946" s="41"/>
      <c r="AA3946" s="41"/>
      <c r="AB3946" s="41"/>
      <c r="AC3946" s="41"/>
      <c r="AD3946" s="41"/>
      <c r="AE3946" s="41"/>
      <c r="AF3946" s="40"/>
      <c r="AG3946" s="41"/>
      <c r="AH3946" s="42"/>
      <c r="AI3946" s="11">
        <f t="shared" si="202"/>
        <v>0</v>
      </c>
      <c r="AJ3946" s="12">
        <f t="shared" si="204"/>
        <v>0</v>
      </c>
      <c r="AK3946" s="13">
        <f t="shared" si="203"/>
        <v>0</v>
      </c>
    </row>
    <row r="3947" spans="1:37" ht="15.75" thickBot="1">
      <c r="A3947" t="s">
        <v>2590</v>
      </c>
      <c r="B3947" t="s">
        <v>2590</v>
      </c>
      <c r="C3947" t="s">
        <v>120</v>
      </c>
      <c r="D3947">
        <v>5948</v>
      </c>
      <c r="E3947" s="7">
        <v>9644</v>
      </c>
      <c r="F3947" t="s">
        <v>10892</v>
      </c>
      <c r="G3947" t="s">
        <v>10893</v>
      </c>
      <c r="H3947">
        <v>50.7446707</v>
      </c>
      <c r="I3947">
        <v>3.2189773000000002</v>
      </c>
      <c r="J3947">
        <v>7700</v>
      </c>
      <c r="K3947" t="s">
        <v>10894</v>
      </c>
      <c r="L3947" t="s">
        <v>10895</v>
      </c>
      <c r="M3947" t="s">
        <v>58</v>
      </c>
      <c r="N3947" t="s">
        <v>59</v>
      </c>
      <c r="O3947" t="s">
        <v>158</v>
      </c>
      <c r="P3947" s="37"/>
      <c r="Q3947" s="38"/>
      <c r="R3947" s="38"/>
      <c r="S3947" s="38"/>
      <c r="T3947" s="38"/>
      <c r="U3947" s="38"/>
      <c r="V3947" s="38"/>
      <c r="W3947" s="38"/>
      <c r="X3947" s="39"/>
      <c r="Y3947" s="38"/>
      <c r="Z3947" s="38"/>
      <c r="AA3947" s="38"/>
      <c r="AB3947" s="38"/>
      <c r="AC3947" s="38"/>
      <c r="AD3947" s="38"/>
      <c r="AE3947" s="38"/>
      <c r="AF3947" s="37"/>
      <c r="AG3947" s="38"/>
      <c r="AH3947" s="39"/>
      <c r="AI3947" s="8">
        <f t="shared" si="202"/>
        <v>0</v>
      </c>
      <c r="AJ3947" s="9">
        <f t="shared" si="204"/>
        <v>0</v>
      </c>
      <c r="AK3947" s="10">
        <f t="shared" si="203"/>
        <v>0</v>
      </c>
    </row>
    <row r="3948" spans="1:37" ht="15.75" thickBot="1">
      <c r="A3948" t="s">
        <v>2811</v>
      </c>
      <c r="B3948" t="s">
        <v>2811</v>
      </c>
      <c r="C3948" t="s">
        <v>120</v>
      </c>
      <c r="D3948">
        <v>5949</v>
      </c>
      <c r="E3948" s="7">
        <v>9646</v>
      </c>
      <c r="F3948" t="s">
        <v>10896</v>
      </c>
      <c r="G3948" t="s">
        <v>10897</v>
      </c>
      <c r="H3948">
        <v>50.458027899999998</v>
      </c>
      <c r="I3948">
        <v>3.9621564</v>
      </c>
      <c r="J3948">
        <v>7000</v>
      </c>
      <c r="K3948" t="s">
        <v>4005</v>
      </c>
      <c r="L3948" t="s">
        <v>10898</v>
      </c>
      <c r="M3948" t="s">
        <v>58</v>
      </c>
      <c r="N3948" t="s">
        <v>91</v>
      </c>
      <c r="O3948" t="s">
        <v>158</v>
      </c>
      <c r="P3948" s="40"/>
      <c r="Q3948" s="41"/>
      <c r="R3948" s="41"/>
      <c r="S3948" s="41"/>
      <c r="T3948" s="41"/>
      <c r="U3948" s="41"/>
      <c r="V3948" s="41"/>
      <c r="W3948" s="41"/>
      <c r="X3948" s="42"/>
      <c r="Y3948" s="41"/>
      <c r="Z3948" s="41"/>
      <c r="AA3948" s="41"/>
      <c r="AB3948" s="41"/>
      <c r="AC3948" s="41"/>
      <c r="AD3948" s="41"/>
      <c r="AE3948" s="41"/>
      <c r="AF3948" s="40"/>
      <c r="AG3948" s="41"/>
      <c r="AH3948" s="42"/>
      <c r="AI3948" s="11">
        <f t="shared" si="202"/>
        <v>0</v>
      </c>
      <c r="AJ3948" s="12">
        <f t="shared" si="204"/>
        <v>0</v>
      </c>
      <c r="AK3948" s="13">
        <f t="shared" si="203"/>
        <v>0</v>
      </c>
    </row>
    <row r="3949" spans="1:37" ht="15.75" thickBot="1">
      <c r="A3949" t="s">
        <v>6100</v>
      </c>
      <c r="B3949" t="s">
        <v>6100</v>
      </c>
      <c r="C3949" t="s">
        <v>120</v>
      </c>
      <c r="D3949">
        <v>5950</v>
      </c>
      <c r="E3949" s="7">
        <v>9647</v>
      </c>
      <c r="F3949" t="s">
        <v>10899</v>
      </c>
      <c r="G3949" t="s">
        <v>10900</v>
      </c>
      <c r="H3949">
        <v>50.664599500000001</v>
      </c>
      <c r="I3949">
        <v>5.5124966000000004</v>
      </c>
      <c r="J3949">
        <v>4432</v>
      </c>
      <c r="K3949" t="s">
        <v>10901</v>
      </c>
      <c r="L3949" t="s">
        <v>10902</v>
      </c>
      <c r="M3949" t="s">
        <v>58</v>
      </c>
      <c r="N3949" t="s">
        <v>65</v>
      </c>
      <c r="O3949" t="s">
        <v>60</v>
      </c>
      <c r="P3949" s="37"/>
      <c r="Q3949" s="38"/>
      <c r="R3949" s="38"/>
      <c r="S3949" s="38"/>
      <c r="T3949" s="38"/>
      <c r="U3949" s="38"/>
      <c r="V3949" s="38"/>
      <c r="W3949" s="38"/>
      <c r="X3949" s="39"/>
      <c r="Y3949" s="38"/>
      <c r="Z3949" s="38"/>
      <c r="AA3949" s="38"/>
      <c r="AB3949" s="38"/>
      <c r="AC3949" s="38"/>
      <c r="AD3949" s="38"/>
      <c r="AE3949" s="38"/>
      <c r="AF3949" s="37"/>
      <c r="AG3949" s="38"/>
      <c r="AH3949" s="39"/>
      <c r="AI3949" s="8">
        <f t="shared" si="202"/>
        <v>0</v>
      </c>
      <c r="AJ3949" s="9">
        <f t="shared" si="204"/>
        <v>0</v>
      </c>
      <c r="AK3949" s="10">
        <f t="shared" si="203"/>
        <v>0</v>
      </c>
    </row>
    <row r="3950" spans="1:37" ht="15.75" thickBot="1">
      <c r="A3950" t="s">
        <v>639</v>
      </c>
      <c r="B3950" t="s">
        <v>639</v>
      </c>
      <c r="C3950" t="s">
        <v>53</v>
      </c>
      <c r="D3950">
        <v>95514</v>
      </c>
      <c r="E3950" s="7">
        <v>9659</v>
      </c>
      <c r="F3950" t="s">
        <v>1467</v>
      </c>
      <c r="G3950" t="s">
        <v>10903</v>
      </c>
      <c r="H3950">
        <v>50.646245440000001</v>
      </c>
      <c r="I3950">
        <v>4.5657933340000003</v>
      </c>
      <c r="J3950">
        <v>1490</v>
      </c>
      <c r="K3950" t="s">
        <v>10501</v>
      </c>
      <c r="L3950" t="s">
        <v>10502</v>
      </c>
      <c r="M3950" t="s">
        <v>58</v>
      </c>
      <c r="N3950" t="s">
        <v>59</v>
      </c>
      <c r="O3950" t="s">
        <v>60</v>
      </c>
      <c r="P3950" s="40"/>
      <c r="Q3950" s="41"/>
      <c r="R3950" s="41"/>
      <c r="S3950" s="41"/>
      <c r="T3950" s="41"/>
      <c r="U3950" s="41"/>
      <c r="V3950" s="41"/>
      <c r="W3950" s="41"/>
      <c r="X3950" s="42"/>
      <c r="Y3950" s="41"/>
      <c r="Z3950" s="41"/>
      <c r="AA3950" s="41"/>
      <c r="AB3950" s="41"/>
      <c r="AC3950" s="41"/>
      <c r="AD3950" s="41"/>
      <c r="AE3950" s="41"/>
      <c r="AF3950" s="40"/>
      <c r="AG3950" s="41"/>
      <c r="AH3950" s="42"/>
      <c r="AI3950" s="11">
        <f t="shared" si="202"/>
        <v>0</v>
      </c>
      <c r="AJ3950" s="12">
        <f t="shared" si="204"/>
        <v>0</v>
      </c>
      <c r="AK3950" s="13">
        <f t="shared" si="203"/>
        <v>0</v>
      </c>
    </row>
    <row r="3951" spans="1:37" ht="15.75" thickBot="1">
      <c r="A3951" t="s">
        <v>2832</v>
      </c>
      <c r="B3951" t="s">
        <v>2832</v>
      </c>
      <c r="C3951" t="s">
        <v>53</v>
      </c>
      <c r="D3951">
        <v>876</v>
      </c>
      <c r="E3951" s="7">
        <v>9661</v>
      </c>
      <c r="F3951" t="s">
        <v>3033</v>
      </c>
      <c r="G3951" t="s">
        <v>10904</v>
      </c>
      <c r="H3951">
        <v>50.4037255</v>
      </c>
      <c r="I3951">
        <v>4.3912877999999997</v>
      </c>
      <c r="J3951">
        <v>6030</v>
      </c>
      <c r="K3951" t="s">
        <v>3035</v>
      </c>
      <c r="L3951" t="s">
        <v>3036</v>
      </c>
      <c r="M3951" t="s">
        <v>58</v>
      </c>
      <c r="N3951" t="s">
        <v>91</v>
      </c>
      <c r="O3951" t="s">
        <v>60</v>
      </c>
      <c r="P3951" s="37"/>
      <c r="Q3951" s="38"/>
      <c r="R3951" s="38"/>
      <c r="S3951" s="38"/>
      <c r="T3951" s="38"/>
      <c r="U3951" s="38"/>
      <c r="V3951" s="38"/>
      <c r="W3951" s="38"/>
      <c r="X3951" s="39"/>
      <c r="Y3951" s="38"/>
      <c r="Z3951" s="38"/>
      <c r="AA3951" s="38"/>
      <c r="AB3951" s="38"/>
      <c r="AC3951" s="38"/>
      <c r="AD3951" s="38"/>
      <c r="AE3951" s="38"/>
      <c r="AF3951" s="37"/>
      <c r="AG3951" s="38"/>
      <c r="AH3951" s="39"/>
      <c r="AI3951" s="8">
        <f t="shared" si="202"/>
        <v>0</v>
      </c>
      <c r="AJ3951" s="9">
        <f t="shared" si="204"/>
        <v>0</v>
      </c>
      <c r="AK3951" s="10">
        <f t="shared" si="203"/>
        <v>0</v>
      </c>
    </row>
    <row r="3952" spans="1:37" ht="15.75" thickBot="1">
      <c r="A3952" t="s">
        <v>8192</v>
      </c>
      <c r="B3952" t="s">
        <v>8192</v>
      </c>
      <c r="C3952" t="s">
        <v>289</v>
      </c>
      <c r="D3952">
        <v>2109</v>
      </c>
      <c r="E3952" s="7">
        <v>9663</v>
      </c>
      <c r="F3952" t="s">
        <v>7060</v>
      </c>
      <c r="G3952" t="s">
        <v>10905</v>
      </c>
      <c r="H3952">
        <v>50.043846199999997</v>
      </c>
      <c r="I3952">
        <v>5.805606</v>
      </c>
      <c r="J3952">
        <v>6600</v>
      </c>
      <c r="K3952" t="s">
        <v>7062</v>
      </c>
      <c r="L3952" t="s">
        <v>7063</v>
      </c>
      <c r="M3952" t="s">
        <v>212</v>
      </c>
      <c r="N3952" t="s">
        <v>218</v>
      </c>
      <c r="O3952" t="s">
        <v>60</v>
      </c>
      <c r="P3952" s="37"/>
      <c r="Q3952" s="38"/>
      <c r="R3952" s="38"/>
      <c r="S3952" s="38"/>
      <c r="T3952" s="38"/>
      <c r="U3952" s="38"/>
      <c r="V3952" s="38"/>
      <c r="W3952" s="38"/>
      <c r="X3952" s="39"/>
      <c r="Y3952" s="38"/>
      <c r="Z3952" s="38"/>
      <c r="AA3952" s="38"/>
      <c r="AB3952" s="38"/>
      <c r="AC3952" s="38"/>
      <c r="AD3952" s="38"/>
      <c r="AE3952" s="38"/>
      <c r="AF3952" s="37"/>
      <c r="AG3952" s="38"/>
      <c r="AH3952" s="39"/>
      <c r="AI3952" s="8"/>
      <c r="AJ3952" s="9"/>
      <c r="AK3952" s="10"/>
    </row>
    <row r="3953" spans="1:37" ht="15.75" thickBot="1">
      <c r="A3953" t="s">
        <v>52</v>
      </c>
      <c r="B3953" t="s">
        <v>52</v>
      </c>
      <c r="C3953" t="s">
        <v>120</v>
      </c>
      <c r="D3953">
        <v>754</v>
      </c>
      <c r="E3953" s="7">
        <v>9664</v>
      </c>
      <c r="F3953" t="s">
        <v>2532</v>
      </c>
      <c r="G3953" t="s">
        <v>10906</v>
      </c>
      <c r="H3953">
        <v>50.856178700000001</v>
      </c>
      <c r="I3953">
        <v>4.3724610000000004</v>
      </c>
      <c r="J3953">
        <v>1210</v>
      </c>
      <c r="K3953" t="s">
        <v>2534</v>
      </c>
      <c r="L3953" t="s">
        <v>2535</v>
      </c>
      <c r="M3953" t="s">
        <v>212</v>
      </c>
      <c r="N3953" t="s">
        <v>218</v>
      </c>
      <c r="O3953" t="s">
        <v>60</v>
      </c>
      <c r="P3953" s="40"/>
      <c r="Q3953" s="41"/>
      <c r="R3953" s="41"/>
      <c r="S3953" s="41"/>
      <c r="T3953" s="41"/>
      <c r="U3953" s="41"/>
      <c r="V3953" s="41"/>
      <c r="W3953" s="41"/>
      <c r="X3953" s="42"/>
      <c r="Y3953" s="41"/>
      <c r="Z3953" s="41"/>
      <c r="AA3953" s="41"/>
      <c r="AB3953" s="41"/>
      <c r="AC3953" s="41"/>
      <c r="AD3953" s="41"/>
      <c r="AE3953" s="41"/>
      <c r="AF3953" s="40"/>
      <c r="AG3953" s="41"/>
      <c r="AH3953" s="42"/>
      <c r="AI3953" s="11">
        <f t="shared" si="202"/>
        <v>0</v>
      </c>
      <c r="AJ3953" s="12">
        <f>IF(AND(AI3953&gt;0,O3953="OUI"),1,0)</f>
        <v>0</v>
      </c>
      <c r="AK3953" s="13">
        <f t="shared" si="203"/>
        <v>0</v>
      </c>
    </row>
    <row r="3954" spans="1:37" ht="15.75" thickBot="1">
      <c r="A3954" t="s">
        <v>639</v>
      </c>
      <c r="B3954" t="s">
        <v>639</v>
      </c>
      <c r="C3954" t="s">
        <v>289</v>
      </c>
      <c r="D3954">
        <v>717</v>
      </c>
      <c r="E3954" s="7">
        <v>9665</v>
      </c>
      <c r="F3954" t="s">
        <v>2381</v>
      </c>
      <c r="G3954" t="s">
        <v>10907</v>
      </c>
      <c r="H3954">
        <v>50.7532183</v>
      </c>
      <c r="I3954">
        <v>4.6965798000000003</v>
      </c>
      <c r="J3954">
        <v>1390</v>
      </c>
      <c r="K3954" t="s">
        <v>2383</v>
      </c>
      <c r="L3954" t="s">
        <v>2384</v>
      </c>
      <c r="M3954" t="s">
        <v>212</v>
      </c>
      <c r="N3954" t="s">
        <v>10908</v>
      </c>
      <c r="O3954" t="s">
        <v>60</v>
      </c>
      <c r="P3954" s="37"/>
      <c r="Q3954" s="38"/>
      <c r="R3954" s="38"/>
      <c r="S3954" s="38"/>
      <c r="T3954" s="38"/>
      <c r="U3954" s="38"/>
      <c r="V3954" s="38"/>
      <c r="W3954" s="38"/>
      <c r="X3954" s="39"/>
      <c r="Y3954" s="38"/>
      <c r="Z3954" s="38"/>
      <c r="AA3954" s="38"/>
      <c r="AB3954" s="38"/>
      <c r="AC3954" s="38"/>
      <c r="AD3954" s="38"/>
      <c r="AE3954" s="38"/>
      <c r="AF3954" s="37"/>
      <c r="AG3954" s="38"/>
      <c r="AH3954" s="39"/>
      <c r="AI3954" s="8">
        <f t="shared" si="202"/>
        <v>0</v>
      </c>
      <c r="AJ3954" s="9">
        <f>IF(AND(AI3954&gt;0,O3954="OUI"),1,0)</f>
        <v>0</v>
      </c>
      <c r="AK3954" s="10">
        <f t="shared" si="203"/>
        <v>0</v>
      </c>
    </row>
    <row r="3955" spans="1:37" ht="15.75" thickBot="1">
      <c r="A3955" t="s">
        <v>52</v>
      </c>
      <c r="B3955" t="s">
        <v>52</v>
      </c>
      <c r="C3955" t="s">
        <v>289</v>
      </c>
      <c r="D3955">
        <v>5982</v>
      </c>
      <c r="E3955" s="7">
        <v>9666</v>
      </c>
      <c r="F3955" t="s">
        <v>10909</v>
      </c>
      <c r="G3955" t="s">
        <v>10910</v>
      </c>
      <c r="H3955">
        <v>50.893795599999997</v>
      </c>
      <c r="I3955">
        <v>4.3694015000000004</v>
      </c>
      <c r="J3955">
        <v>1020</v>
      </c>
      <c r="K3955" t="s">
        <v>10911</v>
      </c>
      <c r="L3955" t="s">
        <v>10912</v>
      </c>
      <c r="M3955" t="s">
        <v>212</v>
      </c>
      <c r="N3955" t="s">
        <v>218</v>
      </c>
      <c r="O3955" t="s">
        <v>60</v>
      </c>
      <c r="P3955" s="37"/>
      <c r="Q3955" s="38"/>
      <c r="R3955" s="38"/>
      <c r="S3955" s="38"/>
      <c r="T3955" s="38"/>
      <c r="U3955" s="38"/>
      <c r="V3955" s="38"/>
      <c r="W3955" s="38"/>
      <c r="X3955" s="39"/>
      <c r="Y3955" s="38"/>
      <c r="Z3955" s="38"/>
      <c r="AA3955" s="38"/>
      <c r="AB3955" s="38"/>
      <c r="AC3955" s="38"/>
      <c r="AD3955" s="38"/>
      <c r="AE3955" s="38"/>
      <c r="AF3955" s="37"/>
      <c r="AG3955" s="38"/>
      <c r="AH3955" s="39"/>
      <c r="AI3955" s="8"/>
      <c r="AJ3955" s="9"/>
      <c r="AK3955" s="10"/>
    </row>
    <row r="3956" spans="1:37" ht="15.75" thickBot="1">
      <c r="A3956" t="s">
        <v>6100</v>
      </c>
      <c r="B3956" t="s">
        <v>6100</v>
      </c>
      <c r="C3956" t="s">
        <v>120</v>
      </c>
      <c r="D3956">
        <v>2063</v>
      </c>
      <c r="E3956" s="7">
        <v>9667</v>
      </c>
      <c r="F3956" t="s">
        <v>6919</v>
      </c>
      <c r="G3956" t="s">
        <v>7262</v>
      </c>
      <c r="H3956">
        <v>50.536924200000001</v>
      </c>
      <c r="I3956">
        <v>5.7405103000000004</v>
      </c>
      <c r="J3956">
        <v>4141</v>
      </c>
      <c r="K3956" t="s">
        <v>6921</v>
      </c>
      <c r="L3956" t="s">
        <v>6922</v>
      </c>
      <c r="M3956" t="s">
        <v>212</v>
      </c>
      <c r="N3956" t="s">
        <v>213</v>
      </c>
      <c r="O3956" t="s">
        <v>60</v>
      </c>
      <c r="P3956" s="40"/>
      <c r="Q3956" s="41"/>
      <c r="R3956" s="41"/>
      <c r="S3956" s="41"/>
      <c r="T3956" s="41"/>
      <c r="U3956" s="41"/>
      <c r="V3956" s="41"/>
      <c r="W3956" s="41"/>
      <c r="X3956" s="42"/>
      <c r="Y3956" s="41"/>
      <c r="Z3956" s="41"/>
      <c r="AA3956" s="41"/>
      <c r="AB3956" s="41"/>
      <c r="AC3956" s="41"/>
      <c r="AD3956" s="41"/>
      <c r="AE3956" s="41"/>
      <c r="AF3956" s="40"/>
      <c r="AG3956" s="41"/>
      <c r="AH3956" s="42"/>
      <c r="AI3956" s="11">
        <f t="shared" si="202"/>
        <v>0</v>
      </c>
      <c r="AJ3956" s="12">
        <f t="shared" ref="AJ3956:AJ3987" si="205">IF(AND(AI3956&gt;0,O3956="OUI"),1,0)</f>
        <v>0</v>
      </c>
      <c r="AK3956" s="13">
        <f t="shared" si="203"/>
        <v>0</v>
      </c>
    </row>
    <row r="3957" spans="1:37" ht="15.75" thickBot="1">
      <c r="A3957" t="s">
        <v>7475</v>
      </c>
      <c r="B3957" t="s">
        <v>7475</v>
      </c>
      <c r="C3957" t="s">
        <v>53</v>
      </c>
      <c r="D3957">
        <v>2056</v>
      </c>
      <c r="E3957" s="7">
        <v>9668</v>
      </c>
      <c r="F3957" t="s">
        <v>6896</v>
      </c>
      <c r="G3957" t="s">
        <v>10913</v>
      </c>
      <c r="H3957">
        <v>50.582490100000001</v>
      </c>
      <c r="I3957">
        <v>5.8598090000000003</v>
      </c>
      <c r="J3957">
        <v>4800</v>
      </c>
      <c r="K3957" t="s">
        <v>6898</v>
      </c>
      <c r="L3957" t="s">
        <v>6899</v>
      </c>
      <c r="M3957" t="s">
        <v>212</v>
      </c>
      <c r="N3957" t="s">
        <v>284</v>
      </c>
      <c r="O3957" t="s">
        <v>60</v>
      </c>
      <c r="P3957" s="37"/>
      <c r="Q3957" s="38"/>
      <c r="R3957" s="38"/>
      <c r="S3957" s="38"/>
      <c r="T3957" s="38"/>
      <c r="U3957" s="38"/>
      <c r="V3957" s="38"/>
      <c r="W3957" s="38"/>
      <c r="X3957" s="39"/>
      <c r="Y3957" s="38"/>
      <c r="Z3957" s="38"/>
      <c r="AA3957" s="38"/>
      <c r="AB3957" s="38"/>
      <c r="AC3957" s="38"/>
      <c r="AD3957" s="38"/>
      <c r="AE3957" s="38"/>
      <c r="AF3957" s="37"/>
      <c r="AG3957" s="38"/>
      <c r="AH3957" s="39"/>
      <c r="AI3957" s="8">
        <f t="shared" si="202"/>
        <v>0</v>
      </c>
      <c r="AJ3957" s="9">
        <f t="shared" si="205"/>
        <v>0</v>
      </c>
      <c r="AK3957" s="10">
        <f t="shared" si="203"/>
        <v>0</v>
      </c>
    </row>
    <row r="3958" spans="1:37" ht="15.75" thickBot="1">
      <c r="A3958" t="s">
        <v>2811</v>
      </c>
      <c r="B3958" t="s">
        <v>2811</v>
      </c>
      <c r="C3958" t="s">
        <v>120</v>
      </c>
      <c r="D3958">
        <v>5928</v>
      </c>
      <c r="E3958" s="7">
        <v>9670</v>
      </c>
      <c r="F3958" t="s">
        <v>10914</v>
      </c>
      <c r="G3958" t="s">
        <v>10915</v>
      </c>
      <c r="H3958">
        <v>50.446648099999997</v>
      </c>
      <c r="I3958">
        <v>3.8831131000000001</v>
      </c>
      <c r="J3958">
        <v>7012</v>
      </c>
      <c r="K3958" t="s">
        <v>4041</v>
      </c>
      <c r="L3958" t="s">
        <v>10916</v>
      </c>
      <c r="M3958" t="s">
        <v>58</v>
      </c>
      <c r="N3958" t="s">
        <v>91</v>
      </c>
      <c r="O3958" t="s">
        <v>60</v>
      </c>
      <c r="P3958" s="40"/>
      <c r="Q3958" s="41"/>
      <c r="R3958" s="41"/>
      <c r="S3958" s="41"/>
      <c r="T3958" s="41"/>
      <c r="U3958" s="41"/>
      <c r="V3958" s="41"/>
      <c r="W3958" s="41"/>
      <c r="X3958" s="42"/>
      <c r="Y3958" s="41"/>
      <c r="Z3958" s="41"/>
      <c r="AA3958" s="41"/>
      <c r="AB3958" s="41"/>
      <c r="AC3958" s="41"/>
      <c r="AD3958" s="41"/>
      <c r="AE3958" s="41"/>
      <c r="AF3958" s="40"/>
      <c r="AG3958" s="41"/>
      <c r="AH3958" s="42"/>
      <c r="AI3958" s="11">
        <f t="shared" si="202"/>
        <v>0</v>
      </c>
      <c r="AJ3958" s="12">
        <f t="shared" si="205"/>
        <v>0</v>
      </c>
      <c r="AK3958" s="13">
        <f t="shared" si="203"/>
        <v>0</v>
      </c>
    </row>
    <row r="3959" spans="1:37" ht="15.75" thickBot="1">
      <c r="A3959" t="s">
        <v>2590</v>
      </c>
      <c r="B3959" t="s">
        <v>2590</v>
      </c>
      <c r="C3959" t="s">
        <v>120</v>
      </c>
      <c r="D3959">
        <v>95065</v>
      </c>
      <c r="E3959" s="7">
        <v>9730</v>
      </c>
      <c r="F3959" t="s">
        <v>4421</v>
      </c>
      <c r="G3959" t="s">
        <v>10917</v>
      </c>
      <c r="H3959">
        <v>50.7411751</v>
      </c>
      <c r="I3959">
        <v>3.2146460000000001</v>
      </c>
      <c r="J3959">
        <v>7700</v>
      </c>
      <c r="K3959" t="s">
        <v>4423</v>
      </c>
      <c r="L3959" t="s">
        <v>4424</v>
      </c>
      <c r="M3959" t="s">
        <v>58</v>
      </c>
      <c r="N3959" t="s">
        <v>65</v>
      </c>
      <c r="O3959" t="s">
        <v>60</v>
      </c>
      <c r="P3959" s="37"/>
      <c r="Q3959" s="38"/>
      <c r="R3959" s="38"/>
      <c r="S3959" s="38"/>
      <c r="T3959" s="38"/>
      <c r="U3959" s="38"/>
      <c r="V3959" s="38"/>
      <c r="W3959" s="38"/>
      <c r="X3959" s="39"/>
      <c r="Y3959" s="38"/>
      <c r="Z3959" s="38"/>
      <c r="AA3959" s="38"/>
      <c r="AB3959" s="38"/>
      <c r="AC3959" s="38"/>
      <c r="AD3959" s="38"/>
      <c r="AE3959" s="38"/>
      <c r="AF3959" s="37"/>
      <c r="AG3959" s="38"/>
      <c r="AH3959" s="39"/>
      <c r="AI3959" s="8">
        <f t="shared" si="202"/>
        <v>0</v>
      </c>
      <c r="AJ3959" s="9">
        <f t="shared" si="205"/>
        <v>0</v>
      </c>
      <c r="AK3959" s="10">
        <f t="shared" si="203"/>
        <v>0</v>
      </c>
    </row>
    <row r="3960" spans="1:37" ht="15.75" thickBot="1">
      <c r="A3960" t="s">
        <v>52</v>
      </c>
      <c r="B3960" t="s">
        <v>52</v>
      </c>
      <c r="C3960" t="s">
        <v>163</v>
      </c>
      <c r="D3960">
        <v>543</v>
      </c>
      <c r="E3960" s="7">
        <v>9731</v>
      </c>
      <c r="F3960" t="s">
        <v>1802</v>
      </c>
      <c r="G3960" t="s">
        <v>10918</v>
      </c>
      <c r="H3960">
        <v>50.827060500000002</v>
      </c>
      <c r="I3960">
        <v>4.4555914999999997</v>
      </c>
      <c r="J3960">
        <v>1150</v>
      </c>
      <c r="K3960" t="s">
        <v>1804</v>
      </c>
      <c r="L3960" t="s">
        <v>1805</v>
      </c>
      <c r="M3960" t="s">
        <v>58</v>
      </c>
      <c r="N3960" t="s">
        <v>168</v>
      </c>
      <c r="O3960" t="s">
        <v>60</v>
      </c>
      <c r="P3960" s="40"/>
      <c r="Q3960" s="41"/>
      <c r="R3960" s="41"/>
      <c r="S3960" s="41"/>
      <c r="T3960" s="41"/>
      <c r="U3960" s="41"/>
      <c r="V3960" s="41"/>
      <c r="W3960" s="41"/>
      <c r="X3960" s="42"/>
      <c r="Y3960" s="41"/>
      <c r="Z3960" s="41"/>
      <c r="AA3960" s="41"/>
      <c r="AB3960" s="41"/>
      <c r="AC3960" s="41"/>
      <c r="AD3960" s="41"/>
      <c r="AE3960" s="41"/>
      <c r="AF3960" s="40"/>
      <c r="AG3960" s="41"/>
      <c r="AH3960" s="42"/>
      <c r="AI3960" s="11">
        <f t="shared" si="202"/>
        <v>0</v>
      </c>
      <c r="AJ3960" s="12">
        <f t="shared" si="205"/>
        <v>0</v>
      </c>
      <c r="AK3960" s="13">
        <f t="shared" si="203"/>
        <v>0</v>
      </c>
    </row>
    <row r="3961" spans="1:37" ht="15.75" thickBot="1">
      <c r="A3961" t="s">
        <v>2811</v>
      </c>
      <c r="B3961" t="s">
        <v>2811</v>
      </c>
      <c r="C3961" t="s">
        <v>163</v>
      </c>
      <c r="D3961">
        <v>1211</v>
      </c>
      <c r="E3961" s="7">
        <v>9732</v>
      </c>
      <c r="F3961" t="s">
        <v>4106</v>
      </c>
      <c r="G3961" t="s">
        <v>10919</v>
      </c>
      <c r="H3961">
        <v>50.4563542</v>
      </c>
      <c r="I3961">
        <v>3.9614028000000001</v>
      </c>
      <c r="J3961">
        <v>7000</v>
      </c>
      <c r="K3961" t="s">
        <v>4108</v>
      </c>
      <c r="L3961" t="s">
        <v>4109</v>
      </c>
      <c r="M3961" t="s">
        <v>58</v>
      </c>
      <c r="N3961" t="s">
        <v>207</v>
      </c>
      <c r="O3961" t="s">
        <v>158</v>
      </c>
      <c r="P3961" s="37"/>
      <c r="Q3961" s="38"/>
      <c r="R3961" s="38"/>
      <c r="S3961" s="38"/>
      <c r="T3961" s="38"/>
      <c r="U3961" s="38"/>
      <c r="V3961" s="38"/>
      <c r="W3961" s="38"/>
      <c r="X3961" s="39"/>
      <c r="Y3961" s="38"/>
      <c r="Z3961" s="38"/>
      <c r="AA3961" s="38"/>
      <c r="AB3961" s="38"/>
      <c r="AC3961" s="38"/>
      <c r="AD3961" s="38"/>
      <c r="AE3961" s="38"/>
      <c r="AF3961" s="37"/>
      <c r="AG3961" s="38"/>
      <c r="AH3961" s="39"/>
      <c r="AI3961" s="8">
        <f t="shared" si="202"/>
        <v>0</v>
      </c>
      <c r="AJ3961" s="9">
        <f t="shared" si="205"/>
        <v>0</v>
      </c>
      <c r="AK3961" s="10">
        <f t="shared" si="203"/>
        <v>0</v>
      </c>
    </row>
    <row r="3962" spans="1:37" ht="15.75" thickBot="1">
      <c r="A3962" t="s">
        <v>6100</v>
      </c>
      <c r="B3962" t="s">
        <v>6100</v>
      </c>
      <c r="C3962" t="s">
        <v>163</v>
      </c>
      <c r="D3962">
        <v>2019</v>
      </c>
      <c r="E3962" s="7">
        <v>9733</v>
      </c>
      <c r="F3962" t="s">
        <v>6849</v>
      </c>
      <c r="G3962" t="s">
        <v>6850</v>
      </c>
      <c r="H3962">
        <v>50.6357426</v>
      </c>
      <c r="I3962">
        <v>5.5877895999999998</v>
      </c>
      <c r="J3962">
        <v>4020</v>
      </c>
      <c r="K3962" t="s">
        <v>6851</v>
      </c>
      <c r="L3962" t="s">
        <v>6852</v>
      </c>
      <c r="M3962" t="s">
        <v>58</v>
      </c>
      <c r="N3962" t="s">
        <v>207</v>
      </c>
      <c r="O3962" t="s">
        <v>60</v>
      </c>
      <c r="P3962" s="40"/>
      <c r="Q3962" s="41"/>
      <c r="R3962" s="41"/>
      <c r="S3962" s="41"/>
      <c r="T3962" s="41"/>
      <c r="U3962" s="41"/>
      <c r="V3962" s="41"/>
      <c r="W3962" s="41"/>
      <c r="X3962" s="42"/>
      <c r="Y3962" s="41"/>
      <c r="Z3962" s="41"/>
      <c r="AA3962" s="41"/>
      <c r="AB3962" s="41"/>
      <c r="AC3962" s="41"/>
      <c r="AD3962" s="41"/>
      <c r="AE3962" s="41"/>
      <c r="AF3962" s="40"/>
      <c r="AG3962" s="41"/>
      <c r="AH3962" s="42"/>
      <c r="AI3962" s="11">
        <f t="shared" si="202"/>
        <v>0</v>
      </c>
      <c r="AJ3962" s="12">
        <f t="shared" si="205"/>
        <v>0</v>
      </c>
      <c r="AK3962" s="13">
        <f t="shared" si="203"/>
        <v>0</v>
      </c>
    </row>
    <row r="3963" spans="1:37" ht="15.75" thickBot="1">
      <c r="A3963" t="s">
        <v>8192</v>
      </c>
      <c r="B3963" t="s">
        <v>8192</v>
      </c>
      <c r="C3963" t="s">
        <v>120</v>
      </c>
      <c r="D3963">
        <v>2465</v>
      </c>
      <c r="E3963" s="7">
        <v>9735</v>
      </c>
      <c r="F3963" t="s">
        <v>8242</v>
      </c>
      <c r="G3963" t="s">
        <v>8348</v>
      </c>
      <c r="H3963">
        <v>49.612316700000001</v>
      </c>
      <c r="I3963">
        <v>5.8096180999999998</v>
      </c>
      <c r="J3963">
        <v>6780</v>
      </c>
      <c r="K3963" t="s">
        <v>8244</v>
      </c>
      <c r="L3963" t="s">
        <v>8245</v>
      </c>
      <c r="M3963" t="s">
        <v>58</v>
      </c>
      <c r="N3963" t="s">
        <v>207</v>
      </c>
      <c r="O3963" t="s">
        <v>60</v>
      </c>
      <c r="P3963" s="37"/>
      <c r="Q3963" s="38"/>
      <c r="R3963" s="38"/>
      <c r="S3963" s="38"/>
      <c r="T3963" s="38"/>
      <c r="U3963" s="38"/>
      <c r="V3963" s="38"/>
      <c r="W3963" s="38"/>
      <c r="X3963" s="39"/>
      <c r="Y3963" s="38"/>
      <c r="Z3963" s="38"/>
      <c r="AA3963" s="38"/>
      <c r="AB3963" s="38"/>
      <c r="AC3963" s="38"/>
      <c r="AD3963" s="38"/>
      <c r="AE3963" s="38"/>
      <c r="AF3963" s="37"/>
      <c r="AG3963" s="38"/>
      <c r="AH3963" s="39"/>
      <c r="AI3963" s="8">
        <f t="shared" si="202"/>
        <v>0</v>
      </c>
      <c r="AJ3963" s="9">
        <f t="shared" si="205"/>
        <v>0</v>
      </c>
      <c r="AK3963" s="10">
        <f t="shared" si="203"/>
        <v>0</v>
      </c>
    </row>
    <row r="3964" spans="1:37" ht="15.75" thickBot="1">
      <c r="A3964" t="s">
        <v>639</v>
      </c>
      <c r="B3964" t="s">
        <v>639</v>
      </c>
      <c r="C3964" t="s">
        <v>182</v>
      </c>
      <c r="D3964">
        <v>5023</v>
      </c>
      <c r="E3964" s="7">
        <v>9744</v>
      </c>
      <c r="F3964" t="s">
        <v>2044</v>
      </c>
      <c r="G3964" t="s">
        <v>10920</v>
      </c>
      <c r="H3964">
        <v>50.715007300000003</v>
      </c>
      <c r="I3964">
        <v>4.8921010000000003</v>
      </c>
      <c r="J3964">
        <v>1370</v>
      </c>
      <c r="K3964" t="s">
        <v>2046</v>
      </c>
      <c r="L3964" t="s">
        <v>2047</v>
      </c>
      <c r="M3964" t="s">
        <v>58</v>
      </c>
      <c r="N3964" t="s">
        <v>91</v>
      </c>
      <c r="O3964" t="s">
        <v>158</v>
      </c>
      <c r="P3964" s="40"/>
      <c r="Q3964" s="41"/>
      <c r="R3964" s="41"/>
      <c r="S3964" s="41"/>
      <c r="T3964" s="41"/>
      <c r="U3964" s="41"/>
      <c r="V3964" s="41"/>
      <c r="W3964" s="41"/>
      <c r="X3964" s="42"/>
      <c r="Y3964" s="41"/>
      <c r="Z3964" s="41"/>
      <c r="AA3964" s="41"/>
      <c r="AB3964" s="41"/>
      <c r="AC3964" s="41"/>
      <c r="AD3964" s="41"/>
      <c r="AE3964" s="41"/>
      <c r="AF3964" s="40"/>
      <c r="AG3964" s="41"/>
      <c r="AH3964" s="42"/>
      <c r="AI3964" s="11">
        <f t="shared" si="202"/>
        <v>0</v>
      </c>
      <c r="AJ3964" s="12">
        <f t="shared" si="205"/>
        <v>0</v>
      </c>
      <c r="AK3964" s="13">
        <f t="shared" si="203"/>
        <v>0</v>
      </c>
    </row>
    <row r="3965" spans="1:37" ht="15.75" thickBot="1">
      <c r="A3965" t="s">
        <v>639</v>
      </c>
      <c r="B3965" t="s">
        <v>639</v>
      </c>
      <c r="C3965" t="s">
        <v>120</v>
      </c>
      <c r="D3965">
        <v>95077</v>
      </c>
      <c r="E3965" s="7">
        <v>9748</v>
      </c>
      <c r="F3965" t="s">
        <v>10921</v>
      </c>
      <c r="G3965" t="s">
        <v>2533</v>
      </c>
      <c r="H3965">
        <v>50.678822199999999</v>
      </c>
      <c r="I3965">
        <v>4.5914842</v>
      </c>
      <c r="J3965">
        <v>1340</v>
      </c>
      <c r="K3965" t="s">
        <v>2538</v>
      </c>
      <c r="L3965" t="s">
        <v>10922</v>
      </c>
      <c r="M3965" t="s">
        <v>212</v>
      </c>
      <c r="N3965" t="s">
        <v>279</v>
      </c>
      <c r="O3965" t="s">
        <v>60</v>
      </c>
      <c r="P3965" s="37"/>
      <c r="Q3965" s="38"/>
      <c r="R3965" s="38"/>
      <c r="S3965" s="38"/>
      <c r="T3965" s="38"/>
      <c r="U3965" s="38"/>
      <c r="V3965" s="38"/>
      <c r="W3965" s="38"/>
      <c r="X3965" s="39"/>
      <c r="Y3965" s="38"/>
      <c r="Z3965" s="38"/>
      <c r="AA3965" s="38"/>
      <c r="AB3965" s="38"/>
      <c r="AC3965" s="38"/>
      <c r="AD3965" s="38"/>
      <c r="AE3965" s="38"/>
      <c r="AF3965" s="37"/>
      <c r="AG3965" s="38"/>
      <c r="AH3965" s="39"/>
      <c r="AI3965" s="8">
        <f t="shared" si="202"/>
        <v>0</v>
      </c>
      <c r="AJ3965" s="9">
        <f t="shared" si="205"/>
        <v>0</v>
      </c>
      <c r="AK3965" s="10">
        <f t="shared" si="203"/>
        <v>0</v>
      </c>
    </row>
    <row r="3966" spans="1:37" ht="15.75" thickBot="1">
      <c r="A3966" t="s">
        <v>52</v>
      </c>
      <c r="B3966" t="s">
        <v>52</v>
      </c>
      <c r="C3966" t="s">
        <v>120</v>
      </c>
      <c r="D3966">
        <v>95381</v>
      </c>
      <c r="E3966" s="7">
        <v>9749</v>
      </c>
      <c r="F3966" t="s">
        <v>10923</v>
      </c>
      <c r="G3966" t="s">
        <v>10842</v>
      </c>
      <c r="H3966">
        <v>50.787458200000003</v>
      </c>
      <c r="I3966">
        <v>4.3657811999999998</v>
      </c>
      <c r="J3966">
        <v>1180</v>
      </c>
      <c r="K3966" t="s">
        <v>10924</v>
      </c>
      <c r="L3966" t="s">
        <v>10925</v>
      </c>
      <c r="M3966" t="s">
        <v>212</v>
      </c>
      <c r="N3966" t="s">
        <v>279</v>
      </c>
      <c r="O3966" t="s">
        <v>60</v>
      </c>
      <c r="P3966" s="40"/>
      <c r="Q3966" s="41"/>
      <c r="R3966" s="41"/>
      <c r="S3966" s="41"/>
      <c r="T3966" s="41"/>
      <c r="U3966" s="41"/>
      <c r="V3966" s="41"/>
      <c r="W3966" s="41"/>
      <c r="X3966" s="42"/>
      <c r="Y3966" s="41"/>
      <c r="Z3966" s="41"/>
      <c r="AA3966" s="41"/>
      <c r="AB3966" s="41"/>
      <c r="AC3966" s="41"/>
      <c r="AD3966" s="41"/>
      <c r="AE3966" s="41"/>
      <c r="AF3966" s="40"/>
      <c r="AG3966" s="41"/>
      <c r="AH3966" s="42"/>
      <c r="AI3966" s="11">
        <f t="shared" si="202"/>
        <v>0</v>
      </c>
      <c r="AJ3966" s="12">
        <f t="shared" si="205"/>
        <v>0</v>
      </c>
      <c r="AK3966" s="13">
        <f t="shared" si="203"/>
        <v>0</v>
      </c>
    </row>
    <row r="3967" spans="1:37" ht="15.75" thickBot="1">
      <c r="A3967" t="s">
        <v>52</v>
      </c>
      <c r="B3967" t="s">
        <v>52</v>
      </c>
      <c r="C3967" t="s">
        <v>120</v>
      </c>
      <c r="D3967">
        <v>95381</v>
      </c>
      <c r="E3967" s="7">
        <v>9750</v>
      </c>
      <c r="F3967" t="s">
        <v>10923</v>
      </c>
      <c r="G3967" t="s">
        <v>10926</v>
      </c>
      <c r="H3967">
        <v>50.805437900000001</v>
      </c>
      <c r="I3967">
        <v>4.3443152999999999</v>
      </c>
      <c r="J3967">
        <v>1180</v>
      </c>
      <c r="K3967" t="s">
        <v>10924</v>
      </c>
      <c r="L3967" t="s">
        <v>10925</v>
      </c>
      <c r="M3967" t="s">
        <v>212</v>
      </c>
      <c r="N3967" t="s">
        <v>279</v>
      </c>
      <c r="O3967" t="s">
        <v>60</v>
      </c>
      <c r="P3967" s="37"/>
      <c r="Q3967" s="38"/>
      <c r="R3967" s="38"/>
      <c r="S3967" s="38"/>
      <c r="T3967" s="38"/>
      <c r="U3967" s="38"/>
      <c r="V3967" s="38"/>
      <c r="W3967" s="38"/>
      <c r="X3967" s="39"/>
      <c r="Y3967" s="38"/>
      <c r="Z3967" s="38"/>
      <c r="AA3967" s="38"/>
      <c r="AB3967" s="38"/>
      <c r="AC3967" s="38"/>
      <c r="AD3967" s="38"/>
      <c r="AE3967" s="38"/>
      <c r="AF3967" s="37"/>
      <c r="AG3967" s="38"/>
      <c r="AH3967" s="39"/>
      <c r="AI3967" s="8">
        <f t="shared" si="202"/>
        <v>0</v>
      </c>
      <c r="AJ3967" s="9">
        <f t="shared" si="205"/>
        <v>0</v>
      </c>
      <c r="AK3967" s="10">
        <f t="shared" si="203"/>
        <v>0</v>
      </c>
    </row>
    <row r="3968" spans="1:37" ht="15.75" thickBot="1">
      <c r="A3968" t="s">
        <v>52</v>
      </c>
      <c r="B3968" t="s">
        <v>52</v>
      </c>
      <c r="C3968" t="s">
        <v>120</v>
      </c>
      <c r="D3968">
        <v>95381</v>
      </c>
      <c r="E3968" s="7">
        <v>9751</v>
      </c>
      <c r="F3968" t="s">
        <v>10923</v>
      </c>
      <c r="G3968" t="s">
        <v>2537</v>
      </c>
      <c r="H3968">
        <v>50.852954599999997</v>
      </c>
      <c r="I3968">
        <v>4.4520156999999996</v>
      </c>
      <c r="J3968">
        <v>1200</v>
      </c>
      <c r="K3968" t="s">
        <v>10924</v>
      </c>
      <c r="L3968" t="s">
        <v>10925</v>
      </c>
      <c r="M3968" t="s">
        <v>212</v>
      </c>
      <c r="N3968" t="s">
        <v>279</v>
      </c>
      <c r="O3968" t="s">
        <v>60</v>
      </c>
      <c r="P3968" s="40"/>
      <c r="Q3968" s="41"/>
      <c r="R3968" s="41"/>
      <c r="S3968" s="41"/>
      <c r="T3968" s="41"/>
      <c r="U3968" s="41"/>
      <c r="V3968" s="41"/>
      <c r="W3968" s="41"/>
      <c r="X3968" s="42"/>
      <c r="Y3968" s="41"/>
      <c r="Z3968" s="41"/>
      <c r="AA3968" s="41"/>
      <c r="AB3968" s="41"/>
      <c r="AC3968" s="41"/>
      <c r="AD3968" s="41"/>
      <c r="AE3968" s="41"/>
      <c r="AF3968" s="40"/>
      <c r="AG3968" s="41"/>
      <c r="AH3968" s="42"/>
      <c r="AI3968" s="11">
        <f t="shared" si="202"/>
        <v>0</v>
      </c>
      <c r="AJ3968" s="12">
        <f t="shared" si="205"/>
        <v>0</v>
      </c>
      <c r="AK3968" s="13">
        <f t="shared" si="203"/>
        <v>0</v>
      </c>
    </row>
    <row r="3969" spans="1:37" ht="15.75" thickBot="1">
      <c r="A3969" t="s">
        <v>639</v>
      </c>
      <c r="B3969" t="s">
        <v>639</v>
      </c>
      <c r="C3969" t="s">
        <v>120</v>
      </c>
      <c r="D3969">
        <v>5741</v>
      </c>
      <c r="E3969" s="7">
        <v>9753</v>
      </c>
      <c r="F3969" t="s">
        <v>10927</v>
      </c>
      <c r="G3969" t="s">
        <v>10928</v>
      </c>
      <c r="H3969">
        <v>50.724324699999997</v>
      </c>
      <c r="I3969">
        <v>4.7076077999999999</v>
      </c>
      <c r="J3969">
        <v>1390</v>
      </c>
      <c r="K3969" t="s">
        <v>10929</v>
      </c>
      <c r="L3969" t="s">
        <v>10930</v>
      </c>
      <c r="M3969" t="s">
        <v>212</v>
      </c>
      <c r="N3969" t="s">
        <v>213</v>
      </c>
      <c r="O3969" t="s">
        <v>60</v>
      </c>
      <c r="P3969" s="37"/>
      <c r="Q3969" s="38"/>
      <c r="R3969" s="38"/>
      <c r="S3969" s="38"/>
      <c r="T3969" s="38"/>
      <c r="U3969" s="38"/>
      <c r="V3969" s="38"/>
      <c r="W3969" s="38"/>
      <c r="X3969" s="39"/>
      <c r="Y3969" s="38"/>
      <c r="Z3969" s="38"/>
      <c r="AA3969" s="38"/>
      <c r="AB3969" s="38"/>
      <c r="AC3969" s="38"/>
      <c r="AD3969" s="38"/>
      <c r="AE3969" s="38"/>
      <c r="AF3969" s="37"/>
      <c r="AG3969" s="38"/>
      <c r="AH3969" s="39"/>
      <c r="AI3969" s="8">
        <f t="shared" si="202"/>
        <v>0</v>
      </c>
      <c r="AJ3969" s="9">
        <f t="shared" si="205"/>
        <v>0</v>
      </c>
      <c r="AK3969" s="10">
        <f t="shared" si="203"/>
        <v>0</v>
      </c>
    </row>
    <row r="3970" spans="1:37" ht="15.75" thickBot="1">
      <c r="A3970" t="s">
        <v>8192</v>
      </c>
      <c r="B3970" t="s">
        <v>8192</v>
      </c>
      <c r="C3970" t="s">
        <v>53</v>
      </c>
      <c r="D3970">
        <v>2614</v>
      </c>
      <c r="E3970" s="7">
        <v>9754</v>
      </c>
      <c r="F3970" t="s">
        <v>8724</v>
      </c>
      <c r="G3970" t="s">
        <v>10931</v>
      </c>
      <c r="H3970">
        <v>50.2557233</v>
      </c>
      <c r="I3970">
        <v>5.6827822000000001</v>
      </c>
      <c r="J3970">
        <v>6960</v>
      </c>
      <c r="K3970" t="s">
        <v>8726</v>
      </c>
      <c r="L3970" t="s">
        <v>8727</v>
      </c>
      <c r="M3970" t="s">
        <v>58</v>
      </c>
      <c r="N3970" t="s">
        <v>59</v>
      </c>
      <c r="O3970" t="s">
        <v>60</v>
      </c>
      <c r="P3970" s="40"/>
      <c r="Q3970" s="41"/>
      <c r="R3970" s="41"/>
      <c r="S3970" s="41"/>
      <c r="T3970" s="41"/>
      <c r="U3970" s="41"/>
      <c r="V3970" s="41"/>
      <c r="W3970" s="41"/>
      <c r="X3970" s="42"/>
      <c r="Y3970" s="41"/>
      <c r="Z3970" s="41"/>
      <c r="AA3970" s="41"/>
      <c r="AB3970" s="41"/>
      <c r="AC3970" s="41"/>
      <c r="AD3970" s="41"/>
      <c r="AE3970" s="41"/>
      <c r="AF3970" s="40"/>
      <c r="AG3970" s="41"/>
      <c r="AH3970" s="42"/>
      <c r="AI3970" s="11">
        <f t="shared" si="202"/>
        <v>0</v>
      </c>
      <c r="AJ3970" s="12">
        <f t="shared" si="205"/>
        <v>0</v>
      </c>
      <c r="AK3970" s="13">
        <f t="shared" si="203"/>
        <v>0</v>
      </c>
    </row>
    <row r="3971" spans="1:37" ht="15.75" thickBot="1">
      <c r="A3971" t="s">
        <v>639</v>
      </c>
      <c r="B3971" t="s">
        <v>639</v>
      </c>
      <c r="C3971" t="s">
        <v>120</v>
      </c>
      <c r="D3971">
        <v>647</v>
      </c>
      <c r="E3971" s="7">
        <v>9796</v>
      </c>
      <c r="F3971" t="s">
        <v>2131</v>
      </c>
      <c r="G3971" t="s">
        <v>2099</v>
      </c>
      <c r="H3971">
        <v>50.5965536</v>
      </c>
      <c r="I3971">
        <v>4.3241847999999896</v>
      </c>
      <c r="J3971">
        <v>1400</v>
      </c>
      <c r="K3971" t="s">
        <v>2132</v>
      </c>
      <c r="L3971" t="s">
        <v>2133</v>
      </c>
      <c r="M3971" t="s">
        <v>58</v>
      </c>
      <c r="N3971" t="s">
        <v>207</v>
      </c>
      <c r="O3971" t="s">
        <v>60</v>
      </c>
      <c r="P3971" s="37"/>
      <c r="Q3971" s="38"/>
      <c r="R3971" s="38"/>
      <c r="S3971" s="38"/>
      <c r="T3971" s="38"/>
      <c r="U3971" s="38"/>
      <c r="V3971" s="38"/>
      <c r="W3971" s="38"/>
      <c r="X3971" s="39"/>
      <c r="Y3971" s="38"/>
      <c r="Z3971" s="38"/>
      <c r="AA3971" s="38"/>
      <c r="AB3971" s="38"/>
      <c r="AC3971" s="38"/>
      <c r="AD3971" s="38"/>
      <c r="AE3971" s="38"/>
      <c r="AF3971" s="37"/>
      <c r="AG3971" s="38"/>
      <c r="AH3971" s="39"/>
      <c r="AI3971" s="8">
        <f t="shared" si="202"/>
        <v>0</v>
      </c>
      <c r="AJ3971" s="9">
        <f t="shared" si="205"/>
        <v>0</v>
      </c>
      <c r="AK3971" s="10">
        <f t="shared" si="203"/>
        <v>0</v>
      </c>
    </row>
    <row r="3972" spans="1:37" ht="15.75" thickBot="1">
      <c r="A3972" t="s">
        <v>6100</v>
      </c>
      <c r="B3972" t="s">
        <v>6100</v>
      </c>
      <c r="C3972" t="s">
        <v>120</v>
      </c>
      <c r="D3972">
        <v>1880</v>
      </c>
      <c r="E3972" s="7">
        <v>9799</v>
      </c>
      <c r="F3972" t="s">
        <v>10932</v>
      </c>
      <c r="G3972" t="s">
        <v>10933</v>
      </c>
      <c r="H3972">
        <v>50.612613199999998</v>
      </c>
      <c r="I3972">
        <v>5.6840317999999996</v>
      </c>
      <c r="J3972">
        <v>4620</v>
      </c>
      <c r="K3972" t="s">
        <v>10934</v>
      </c>
      <c r="L3972" t="s">
        <v>10935</v>
      </c>
      <c r="M3972" t="s">
        <v>58</v>
      </c>
      <c r="N3972" t="s">
        <v>168</v>
      </c>
      <c r="O3972" t="s">
        <v>60</v>
      </c>
      <c r="P3972" s="40"/>
      <c r="Q3972" s="41"/>
      <c r="R3972" s="41"/>
      <c r="S3972" s="41"/>
      <c r="T3972" s="41"/>
      <c r="U3972" s="41"/>
      <c r="V3972" s="41"/>
      <c r="W3972" s="41"/>
      <c r="X3972" s="42"/>
      <c r="Y3972" s="41"/>
      <c r="Z3972" s="41"/>
      <c r="AA3972" s="41"/>
      <c r="AB3972" s="41"/>
      <c r="AC3972" s="41"/>
      <c r="AD3972" s="41"/>
      <c r="AE3972" s="41"/>
      <c r="AF3972" s="40"/>
      <c r="AG3972" s="41"/>
      <c r="AH3972" s="42"/>
      <c r="AI3972" s="11">
        <f t="shared" si="202"/>
        <v>0</v>
      </c>
      <c r="AJ3972" s="12">
        <f t="shared" si="205"/>
        <v>0</v>
      </c>
      <c r="AK3972" s="13">
        <f t="shared" si="203"/>
        <v>0</v>
      </c>
    </row>
    <row r="3973" spans="1:37" ht="15.75" thickBot="1">
      <c r="A3973" t="s">
        <v>6100</v>
      </c>
      <c r="B3973" t="s">
        <v>6100</v>
      </c>
      <c r="C3973" t="s">
        <v>120</v>
      </c>
      <c r="D3973">
        <v>1880</v>
      </c>
      <c r="E3973" s="7">
        <v>9800</v>
      </c>
      <c r="F3973" t="s">
        <v>10932</v>
      </c>
      <c r="G3973" t="s">
        <v>10933</v>
      </c>
      <c r="H3973">
        <v>50.612613199999998</v>
      </c>
      <c r="I3973">
        <v>5.6840317999999996</v>
      </c>
      <c r="J3973">
        <v>4620</v>
      </c>
      <c r="K3973" t="s">
        <v>10934</v>
      </c>
      <c r="L3973" t="s">
        <v>10935</v>
      </c>
      <c r="M3973" t="s">
        <v>58</v>
      </c>
      <c r="N3973" t="s">
        <v>207</v>
      </c>
      <c r="O3973" t="s">
        <v>60</v>
      </c>
      <c r="P3973" s="37"/>
      <c r="Q3973" s="38"/>
      <c r="R3973" s="38"/>
      <c r="S3973" s="38"/>
      <c r="T3973" s="38"/>
      <c r="U3973" s="38"/>
      <c r="V3973" s="38"/>
      <c r="W3973" s="38"/>
      <c r="X3973" s="39"/>
      <c r="Y3973" s="38"/>
      <c r="Z3973" s="38"/>
      <c r="AA3973" s="38"/>
      <c r="AB3973" s="38"/>
      <c r="AC3973" s="38"/>
      <c r="AD3973" s="38"/>
      <c r="AE3973" s="38"/>
      <c r="AF3973" s="37"/>
      <c r="AG3973" s="38"/>
      <c r="AH3973" s="39"/>
      <c r="AI3973" s="8">
        <f t="shared" si="202"/>
        <v>0</v>
      </c>
      <c r="AJ3973" s="9">
        <f t="shared" si="205"/>
        <v>0</v>
      </c>
      <c r="AK3973" s="10">
        <f t="shared" si="203"/>
        <v>0</v>
      </c>
    </row>
    <row r="3974" spans="1:37" ht="15.75" thickBot="1">
      <c r="A3974" t="s">
        <v>6100</v>
      </c>
      <c r="B3974" t="s">
        <v>6100</v>
      </c>
      <c r="C3974" t="s">
        <v>120</v>
      </c>
      <c r="D3974">
        <v>1881</v>
      </c>
      <c r="E3974" s="7">
        <v>9801</v>
      </c>
      <c r="F3974" t="s">
        <v>10936</v>
      </c>
      <c r="G3974" t="s">
        <v>10937</v>
      </c>
      <c r="H3974">
        <v>50.614412799999997</v>
      </c>
      <c r="I3974">
        <v>5.6837119999999999</v>
      </c>
      <c r="J3974">
        <v>4620</v>
      </c>
      <c r="K3974" t="s">
        <v>10934</v>
      </c>
      <c r="L3974" t="s">
        <v>10938</v>
      </c>
      <c r="M3974" t="s">
        <v>58</v>
      </c>
      <c r="N3974" t="s">
        <v>168</v>
      </c>
      <c r="O3974" t="s">
        <v>60</v>
      </c>
      <c r="P3974" s="40"/>
      <c r="Q3974" s="41"/>
      <c r="R3974" s="41"/>
      <c r="S3974" s="41"/>
      <c r="T3974" s="41"/>
      <c r="U3974" s="41"/>
      <c r="V3974" s="41"/>
      <c r="W3974" s="41"/>
      <c r="X3974" s="42"/>
      <c r="Y3974" s="41"/>
      <c r="Z3974" s="41"/>
      <c r="AA3974" s="41"/>
      <c r="AB3974" s="41"/>
      <c r="AC3974" s="41"/>
      <c r="AD3974" s="41"/>
      <c r="AE3974" s="41"/>
      <c r="AF3974" s="40"/>
      <c r="AG3974" s="41"/>
      <c r="AH3974" s="42"/>
      <c r="AI3974" s="11">
        <f t="shared" si="202"/>
        <v>0</v>
      </c>
      <c r="AJ3974" s="12">
        <f t="shared" si="205"/>
        <v>0</v>
      </c>
      <c r="AK3974" s="13">
        <f t="shared" si="203"/>
        <v>0</v>
      </c>
    </row>
    <row r="3975" spans="1:37" ht="15.75" thickBot="1">
      <c r="A3975" t="s">
        <v>2832</v>
      </c>
      <c r="B3975" t="s">
        <v>3592</v>
      </c>
      <c r="C3975" t="s">
        <v>120</v>
      </c>
      <c r="D3975">
        <v>3104</v>
      </c>
      <c r="E3975" s="7">
        <v>9803</v>
      </c>
      <c r="F3975" t="s">
        <v>1241</v>
      </c>
      <c r="G3975" t="s">
        <v>10939</v>
      </c>
      <c r="H3975">
        <v>50.043404000000002</v>
      </c>
      <c r="I3975">
        <v>4.4609255999999897</v>
      </c>
      <c r="J3975">
        <v>5660</v>
      </c>
      <c r="K3975" t="s">
        <v>10263</v>
      </c>
      <c r="L3975" t="s">
        <v>10264</v>
      </c>
      <c r="M3975" t="s">
        <v>58</v>
      </c>
      <c r="N3975" t="s">
        <v>207</v>
      </c>
      <c r="O3975" t="s">
        <v>60</v>
      </c>
      <c r="P3975" s="37"/>
      <c r="Q3975" s="38"/>
      <c r="R3975" s="38"/>
      <c r="S3975" s="38"/>
      <c r="T3975" s="38"/>
      <c r="U3975" s="38"/>
      <c r="V3975" s="38"/>
      <c r="W3975" s="38"/>
      <c r="X3975" s="39"/>
      <c r="Y3975" s="38"/>
      <c r="Z3975" s="38"/>
      <c r="AA3975" s="38"/>
      <c r="AB3975" s="38"/>
      <c r="AC3975" s="38"/>
      <c r="AD3975" s="38"/>
      <c r="AE3975" s="38"/>
      <c r="AF3975" s="37"/>
      <c r="AG3975" s="38"/>
      <c r="AH3975" s="39"/>
      <c r="AI3975" s="8">
        <f t="shared" si="202"/>
        <v>0</v>
      </c>
      <c r="AJ3975" s="9">
        <f t="shared" si="205"/>
        <v>0</v>
      </c>
      <c r="AK3975" s="10">
        <f t="shared" si="203"/>
        <v>0</v>
      </c>
    </row>
    <row r="3976" spans="1:37" ht="15.75" thickBot="1">
      <c r="A3976" t="s">
        <v>2832</v>
      </c>
      <c r="B3976" t="s">
        <v>2832</v>
      </c>
      <c r="C3976" t="s">
        <v>163</v>
      </c>
      <c r="D3976">
        <v>926</v>
      </c>
      <c r="E3976" s="7">
        <v>9804</v>
      </c>
      <c r="F3976" t="s">
        <v>3198</v>
      </c>
      <c r="G3976" t="s">
        <v>10940</v>
      </c>
      <c r="H3976">
        <v>50.420004400000003</v>
      </c>
      <c r="I3976">
        <v>4.4428641000000004</v>
      </c>
      <c r="J3976">
        <v>6000</v>
      </c>
      <c r="K3976" t="s">
        <v>3200</v>
      </c>
      <c r="L3976" t="s">
        <v>3201</v>
      </c>
      <c r="M3976" t="s">
        <v>58</v>
      </c>
      <c r="N3976" t="s">
        <v>207</v>
      </c>
      <c r="O3976" t="s">
        <v>60</v>
      </c>
      <c r="P3976" s="40"/>
      <c r="Q3976" s="41"/>
      <c r="R3976" s="41"/>
      <c r="S3976" s="41"/>
      <c r="T3976" s="41"/>
      <c r="U3976" s="41"/>
      <c r="V3976" s="41"/>
      <c r="W3976" s="41"/>
      <c r="X3976" s="42"/>
      <c r="Y3976" s="41"/>
      <c r="Z3976" s="41"/>
      <c r="AA3976" s="41"/>
      <c r="AB3976" s="41"/>
      <c r="AC3976" s="41"/>
      <c r="AD3976" s="41"/>
      <c r="AE3976" s="41"/>
      <c r="AF3976" s="40"/>
      <c r="AG3976" s="41"/>
      <c r="AH3976" s="42"/>
      <c r="AI3976" s="11">
        <f t="shared" si="202"/>
        <v>0</v>
      </c>
      <c r="AJ3976" s="12">
        <f t="shared" si="205"/>
        <v>0</v>
      </c>
      <c r="AK3976" s="13">
        <f t="shared" si="203"/>
        <v>0</v>
      </c>
    </row>
    <row r="3977" spans="1:37" ht="15.75" thickBot="1">
      <c r="A3977" t="s">
        <v>52</v>
      </c>
      <c r="B3977" t="s">
        <v>52</v>
      </c>
      <c r="C3977" t="s">
        <v>53</v>
      </c>
      <c r="D3977">
        <v>95336</v>
      </c>
      <c r="E3977" s="7">
        <v>9806</v>
      </c>
      <c r="F3977" t="s">
        <v>10941</v>
      </c>
      <c r="G3977" t="s">
        <v>10942</v>
      </c>
      <c r="H3977">
        <v>50.822955700000001</v>
      </c>
      <c r="I3977">
        <v>4.2890223000000001</v>
      </c>
      <c r="J3977">
        <v>1070</v>
      </c>
      <c r="K3977" t="s">
        <v>10943</v>
      </c>
      <c r="L3977" t="s">
        <v>10944</v>
      </c>
      <c r="M3977" t="s">
        <v>58</v>
      </c>
      <c r="N3977" t="s">
        <v>65</v>
      </c>
      <c r="O3977" t="s">
        <v>60</v>
      </c>
      <c r="P3977" s="37"/>
      <c r="Q3977" s="38"/>
      <c r="R3977" s="38"/>
      <c r="S3977" s="38"/>
      <c r="T3977" s="38"/>
      <c r="U3977" s="38"/>
      <c r="V3977" s="38"/>
      <c r="W3977" s="38"/>
      <c r="X3977" s="39"/>
      <c r="Y3977" s="38"/>
      <c r="Z3977" s="38"/>
      <c r="AA3977" s="38"/>
      <c r="AB3977" s="38"/>
      <c r="AC3977" s="38"/>
      <c r="AD3977" s="38"/>
      <c r="AE3977" s="38"/>
      <c r="AF3977" s="37"/>
      <c r="AG3977" s="38"/>
      <c r="AH3977" s="39"/>
      <c r="AI3977" s="8">
        <f t="shared" si="202"/>
        <v>0</v>
      </c>
      <c r="AJ3977" s="9">
        <f t="shared" si="205"/>
        <v>0</v>
      </c>
      <c r="AK3977" s="10">
        <f t="shared" si="203"/>
        <v>0</v>
      </c>
    </row>
    <row r="3978" spans="1:37" ht="15.75" thickBot="1">
      <c r="A3978" t="s">
        <v>2590</v>
      </c>
      <c r="B3978" t="s">
        <v>2590</v>
      </c>
      <c r="C3978" t="s">
        <v>120</v>
      </c>
      <c r="D3978">
        <v>95123</v>
      </c>
      <c r="E3978" s="7">
        <v>9807</v>
      </c>
      <c r="F3978" t="s">
        <v>10945</v>
      </c>
      <c r="G3978" t="s">
        <v>10946</v>
      </c>
      <c r="H3978">
        <v>50.769314899999998</v>
      </c>
      <c r="I3978">
        <v>2.9955709000000001</v>
      </c>
      <c r="J3978">
        <v>7780</v>
      </c>
      <c r="K3978" t="s">
        <v>10947</v>
      </c>
      <c r="L3978" t="s">
        <v>10948</v>
      </c>
      <c r="M3978" t="s">
        <v>58</v>
      </c>
      <c r="N3978" t="s">
        <v>91</v>
      </c>
      <c r="O3978" t="s">
        <v>158</v>
      </c>
      <c r="P3978" s="40"/>
      <c r="Q3978" s="41"/>
      <c r="R3978" s="41"/>
      <c r="S3978" s="41"/>
      <c r="T3978" s="41"/>
      <c r="U3978" s="41"/>
      <c r="V3978" s="41"/>
      <c r="W3978" s="41"/>
      <c r="X3978" s="42"/>
      <c r="Y3978" s="41"/>
      <c r="Z3978" s="41"/>
      <c r="AA3978" s="41"/>
      <c r="AB3978" s="41"/>
      <c r="AC3978" s="41"/>
      <c r="AD3978" s="41"/>
      <c r="AE3978" s="41"/>
      <c r="AF3978" s="40"/>
      <c r="AG3978" s="41"/>
      <c r="AH3978" s="42"/>
      <c r="AI3978" s="11">
        <f t="shared" si="202"/>
        <v>0</v>
      </c>
      <c r="AJ3978" s="12">
        <f t="shared" si="205"/>
        <v>0</v>
      </c>
      <c r="AK3978" s="13">
        <f t="shared" si="203"/>
        <v>0</v>
      </c>
    </row>
    <row r="3979" spans="1:37" ht="15.75" thickBot="1">
      <c r="A3979" t="s">
        <v>6100</v>
      </c>
      <c r="B3979" t="s">
        <v>6100</v>
      </c>
      <c r="C3979" t="s">
        <v>53</v>
      </c>
      <c r="D3979">
        <v>95136</v>
      </c>
      <c r="E3979" s="7">
        <v>9821</v>
      </c>
      <c r="F3979" t="s">
        <v>7391</v>
      </c>
      <c r="G3979" t="s">
        <v>10949</v>
      </c>
      <c r="H3979">
        <v>50.6206107</v>
      </c>
      <c r="I3979">
        <v>5.4515927</v>
      </c>
      <c r="J3979">
        <v>4400</v>
      </c>
      <c r="K3979" t="s">
        <v>7393</v>
      </c>
      <c r="L3979" t="s">
        <v>7394</v>
      </c>
      <c r="M3979" t="s">
        <v>58</v>
      </c>
      <c r="N3979" t="s">
        <v>65</v>
      </c>
      <c r="O3979" t="s">
        <v>60</v>
      </c>
      <c r="P3979" s="37"/>
      <c r="Q3979" s="38"/>
      <c r="R3979" s="38"/>
      <c r="S3979" s="38"/>
      <c r="T3979" s="38"/>
      <c r="U3979" s="38"/>
      <c r="V3979" s="38"/>
      <c r="W3979" s="38"/>
      <c r="X3979" s="39"/>
      <c r="Y3979" s="38"/>
      <c r="Z3979" s="38"/>
      <c r="AA3979" s="38"/>
      <c r="AB3979" s="38"/>
      <c r="AC3979" s="38"/>
      <c r="AD3979" s="38"/>
      <c r="AE3979" s="38"/>
      <c r="AF3979" s="37"/>
      <c r="AG3979" s="38"/>
      <c r="AH3979" s="39"/>
      <c r="AI3979" s="8">
        <f t="shared" si="202"/>
        <v>0</v>
      </c>
      <c r="AJ3979" s="9">
        <f t="shared" si="205"/>
        <v>0</v>
      </c>
      <c r="AK3979" s="10">
        <f t="shared" si="203"/>
        <v>0</v>
      </c>
    </row>
    <row r="3980" spans="1:37" ht="15.75" thickBot="1">
      <c r="A3980" t="s">
        <v>2832</v>
      </c>
      <c r="B3980" t="s">
        <v>2832</v>
      </c>
      <c r="C3980" t="s">
        <v>53</v>
      </c>
      <c r="D3980">
        <v>95195</v>
      </c>
      <c r="E3980" s="7">
        <v>9878</v>
      </c>
      <c r="F3980" t="s">
        <v>10950</v>
      </c>
      <c r="G3980" t="s">
        <v>10951</v>
      </c>
      <c r="H3980">
        <v>50.422689499999997</v>
      </c>
      <c r="I3980">
        <v>4.4487544999999997</v>
      </c>
      <c r="J3980">
        <v>6000</v>
      </c>
      <c r="K3980" t="s">
        <v>10952</v>
      </c>
      <c r="L3980" t="s">
        <v>10953</v>
      </c>
      <c r="M3980" t="s">
        <v>58</v>
      </c>
      <c r="N3980" t="s">
        <v>65</v>
      </c>
      <c r="O3980" t="s">
        <v>60</v>
      </c>
      <c r="P3980" s="40"/>
      <c r="Q3980" s="41"/>
      <c r="R3980" s="41"/>
      <c r="S3980" s="41"/>
      <c r="T3980" s="41"/>
      <c r="U3980" s="41"/>
      <c r="V3980" s="41"/>
      <c r="W3980" s="41"/>
      <c r="X3980" s="42"/>
      <c r="Y3980" s="41"/>
      <c r="Z3980" s="41"/>
      <c r="AA3980" s="41"/>
      <c r="AB3980" s="41"/>
      <c r="AC3980" s="41"/>
      <c r="AD3980" s="41"/>
      <c r="AE3980" s="41"/>
      <c r="AF3980" s="40"/>
      <c r="AG3980" s="41"/>
      <c r="AH3980" s="42"/>
      <c r="AI3980" s="11">
        <f t="shared" si="202"/>
        <v>0</v>
      </c>
      <c r="AJ3980" s="12">
        <f t="shared" si="205"/>
        <v>0</v>
      </c>
      <c r="AK3980" s="13">
        <f t="shared" si="203"/>
        <v>0</v>
      </c>
    </row>
    <row r="3981" spans="1:37" ht="15.75" thickBot="1">
      <c r="A3981" t="s">
        <v>2590</v>
      </c>
      <c r="B3981" t="s">
        <v>2590</v>
      </c>
      <c r="C3981" t="s">
        <v>120</v>
      </c>
      <c r="D3981">
        <v>5980</v>
      </c>
      <c r="E3981" s="7">
        <v>9880</v>
      </c>
      <c r="F3981" t="s">
        <v>10954</v>
      </c>
      <c r="G3981" t="s">
        <v>10955</v>
      </c>
      <c r="H3981">
        <v>50.697362800000001</v>
      </c>
      <c r="I3981">
        <v>4.0418352999999998</v>
      </c>
      <c r="J3981">
        <v>7850</v>
      </c>
      <c r="K3981" t="s">
        <v>10956</v>
      </c>
      <c r="L3981" t="s">
        <v>10957</v>
      </c>
      <c r="M3981" t="s">
        <v>58</v>
      </c>
      <c r="N3981" t="s">
        <v>91</v>
      </c>
      <c r="O3981" t="s">
        <v>158</v>
      </c>
      <c r="P3981" s="37"/>
      <c r="Q3981" s="38"/>
      <c r="R3981" s="38"/>
      <c r="S3981" s="38"/>
      <c r="T3981" s="38"/>
      <c r="U3981" s="38"/>
      <c r="V3981" s="38"/>
      <c r="W3981" s="38"/>
      <c r="X3981" s="39"/>
      <c r="Y3981" s="38"/>
      <c r="Z3981" s="38"/>
      <c r="AA3981" s="38"/>
      <c r="AB3981" s="38"/>
      <c r="AC3981" s="38"/>
      <c r="AD3981" s="38"/>
      <c r="AE3981" s="38"/>
      <c r="AF3981" s="37"/>
      <c r="AG3981" s="38"/>
      <c r="AH3981" s="39"/>
      <c r="AI3981" s="8">
        <f t="shared" si="202"/>
        <v>0</v>
      </c>
      <c r="AJ3981" s="9">
        <f t="shared" si="205"/>
        <v>0</v>
      </c>
      <c r="AK3981" s="10">
        <f t="shared" si="203"/>
        <v>0</v>
      </c>
    </row>
    <row r="3982" spans="1:37" ht="15.75" thickBot="1">
      <c r="A3982" t="s">
        <v>2811</v>
      </c>
      <c r="B3982" t="s">
        <v>2811</v>
      </c>
      <c r="C3982" t="s">
        <v>53</v>
      </c>
      <c r="D3982">
        <v>832</v>
      </c>
      <c r="E3982" s="7">
        <v>9883</v>
      </c>
      <c r="F3982" t="s">
        <v>2336</v>
      </c>
      <c r="G3982" t="s">
        <v>10958</v>
      </c>
      <c r="H3982">
        <v>50.4685846</v>
      </c>
      <c r="I3982">
        <v>4.2875378</v>
      </c>
      <c r="J3982">
        <v>7160</v>
      </c>
      <c r="K3982" t="s">
        <v>2824</v>
      </c>
      <c r="L3982" t="s">
        <v>2825</v>
      </c>
      <c r="M3982" t="s">
        <v>58</v>
      </c>
      <c r="N3982" t="s">
        <v>65</v>
      </c>
      <c r="O3982" t="s">
        <v>60</v>
      </c>
      <c r="P3982" s="40"/>
      <c r="Q3982" s="41"/>
      <c r="R3982" s="41"/>
      <c r="S3982" s="41"/>
      <c r="T3982" s="41"/>
      <c r="U3982" s="41"/>
      <c r="V3982" s="41"/>
      <c r="W3982" s="41"/>
      <c r="X3982" s="42"/>
      <c r="Y3982" s="41"/>
      <c r="Z3982" s="41"/>
      <c r="AA3982" s="41"/>
      <c r="AB3982" s="41"/>
      <c r="AC3982" s="41"/>
      <c r="AD3982" s="41"/>
      <c r="AE3982" s="41"/>
      <c r="AF3982" s="40"/>
      <c r="AG3982" s="41"/>
      <c r="AH3982" s="42"/>
      <c r="AI3982" s="11">
        <f t="shared" si="202"/>
        <v>0</v>
      </c>
      <c r="AJ3982" s="12">
        <f t="shared" si="205"/>
        <v>0</v>
      </c>
      <c r="AK3982" s="13">
        <f t="shared" si="203"/>
        <v>0</v>
      </c>
    </row>
    <row r="3983" spans="1:37" ht="15.75" thickBot="1">
      <c r="A3983" t="s">
        <v>2590</v>
      </c>
      <c r="B3983" t="s">
        <v>2590</v>
      </c>
      <c r="C3983" t="s">
        <v>120</v>
      </c>
      <c r="D3983">
        <v>5149</v>
      </c>
      <c r="E3983" s="7">
        <v>9884</v>
      </c>
      <c r="F3983" t="s">
        <v>5654</v>
      </c>
      <c r="G3983" t="s">
        <v>10959</v>
      </c>
      <c r="H3983">
        <v>50.597307299999997</v>
      </c>
      <c r="I3983">
        <v>3.3904295000000002</v>
      </c>
      <c r="J3983">
        <v>7500</v>
      </c>
      <c r="K3983" t="s">
        <v>5656</v>
      </c>
      <c r="L3983" t="s">
        <v>5657</v>
      </c>
      <c r="M3983" t="s">
        <v>212</v>
      </c>
      <c r="N3983" t="s">
        <v>279</v>
      </c>
      <c r="O3983" t="s">
        <v>158</v>
      </c>
      <c r="P3983" s="37"/>
      <c r="Q3983" s="38"/>
      <c r="R3983" s="38"/>
      <c r="S3983" s="38"/>
      <c r="T3983" s="38"/>
      <c r="U3983" s="38"/>
      <c r="V3983" s="38"/>
      <c r="W3983" s="38"/>
      <c r="X3983" s="39"/>
      <c r="Y3983" s="38"/>
      <c r="Z3983" s="38"/>
      <c r="AA3983" s="38"/>
      <c r="AB3983" s="38"/>
      <c r="AC3983" s="38"/>
      <c r="AD3983" s="38"/>
      <c r="AE3983" s="38"/>
      <c r="AF3983" s="37"/>
      <c r="AG3983" s="38"/>
      <c r="AH3983" s="39"/>
      <c r="AI3983" s="8">
        <f t="shared" si="202"/>
        <v>0</v>
      </c>
      <c r="AJ3983" s="9">
        <f t="shared" si="205"/>
        <v>0</v>
      </c>
      <c r="AK3983" s="10">
        <f t="shared" si="203"/>
        <v>0</v>
      </c>
    </row>
    <row r="3984" spans="1:37" ht="15.75" thickBot="1">
      <c r="A3984" t="s">
        <v>2590</v>
      </c>
      <c r="B3984" t="s">
        <v>2590</v>
      </c>
      <c r="C3984" t="s">
        <v>53</v>
      </c>
      <c r="D3984">
        <v>1198</v>
      </c>
      <c r="E3984" s="7">
        <v>9886</v>
      </c>
      <c r="F3984" t="s">
        <v>4074</v>
      </c>
      <c r="G3984" t="s">
        <v>10960</v>
      </c>
      <c r="H3984">
        <v>50.634779299999998</v>
      </c>
      <c r="I3984">
        <v>3.7765423</v>
      </c>
      <c r="J3984">
        <v>7800</v>
      </c>
      <c r="K3984" t="s">
        <v>4076</v>
      </c>
      <c r="L3984" t="s">
        <v>4077</v>
      </c>
      <c r="M3984" t="s">
        <v>212</v>
      </c>
      <c r="N3984" t="s">
        <v>218</v>
      </c>
      <c r="O3984" t="s">
        <v>158</v>
      </c>
      <c r="P3984" s="40"/>
      <c r="Q3984" s="41"/>
      <c r="R3984" s="41"/>
      <c r="S3984" s="41"/>
      <c r="T3984" s="41"/>
      <c r="U3984" s="41"/>
      <c r="V3984" s="41"/>
      <c r="W3984" s="41"/>
      <c r="X3984" s="42"/>
      <c r="Y3984" s="41"/>
      <c r="Z3984" s="41"/>
      <c r="AA3984" s="41"/>
      <c r="AB3984" s="41"/>
      <c r="AC3984" s="41"/>
      <c r="AD3984" s="41"/>
      <c r="AE3984" s="41"/>
      <c r="AF3984" s="40"/>
      <c r="AG3984" s="41"/>
      <c r="AH3984" s="42"/>
      <c r="AI3984" s="11">
        <f t="shared" si="202"/>
        <v>0</v>
      </c>
      <c r="AJ3984" s="12">
        <f t="shared" si="205"/>
        <v>0</v>
      </c>
      <c r="AK3984" s="13">
        <f t="shared" si="203"/>
        <v>0</v>
      </c>
    </row>
    <row r="3985" spans="1:37" ht="15.75" thickBot="1">
      <c r="A3985" t="s">
        <v>52</v>
      </c>
      <c r="B3985" t="s">
        <v>52</v>
      </c>
      <c r="C3985" t="s">
        <v>53</v>
      </c>
      <c r="D3985">
        <v>376</v>
      </c>
      <c r="E3985" s="7">
        <v>9887</v>
      </c>
      <c r="F3985" t="s">
        <v>1245</v>
      </c>
      <c r="G3985" t="s">
        <v>10961</v>
      </c>
      <c r="H3985">
        <v>50.812588499999997</v>
      </c>
      <c r="I3985">
        <v>4.3218905999999997</v>
      </c>
      <c r="J3985">
        <v>1190</v>
      </c>
      <c r="K3985" t="s">
        <v>1247</v>
      </c>
      <c r="L3985" t="s">
        <v>1248</v>
      </c>
      <c r="M3985" t="s">
        <v>212</v>
      </c>
      <c r="N3985" t="s">
        <v>218</v>
      </c>
      <c r="O3985" t="s">
        <v>60</v>
      </c>
      <c r="P3985" s="37"/>
      <c r="Q3985" s="38"/>
      <c r="R3985" s="38"/>
      <c r="S3985" s="38"/>
      <c r="T3985" s="38"/>
      <c r="U3985" s="38"/>
      <c r="V3985" s="38"/>
      <c r="W3985" s="38"/>
      <c r="X3985" s="39"/>
      <c r="Y3985" s="38"/>
      <c r="Z3985" s="38"/>
      <c r="AA3985" s="38"/>
      <c r="AB3985" s="38"/>
      <c r="AC3985" s="38"/>
      <c r="AD3985" s="38"/>
      <c r="AE3985" s="38"/>
      <c r="AF3985" s="37"/>
      <c r="AG3985" s="38"/>
      <c r="AH3985" s="39"/>
      <c r="AI3985" s="8">
        <f t="shared" si="202"/>
        <v>0</v>
      </c>
      <c r="AJ3985" s="9">
        <f t="shared" si="205"/>
        <v>0</v>
      </c>
      <c r="AK3985" s="10">
        <f t="shared" si="203"/>
        <v>0</v>
      </c>
    </row>
    <row r="3986" spans="1:37" ht="15.75" thickBot="1">
      <c r="A3986" t="s">
        <v>52</v>
      </c>
      <c r="B3986" t="s">
        <v>52</v>
      </c>
      <c r="C3986" t="s">
        <v>120</v>
      </c>
      <c r="D3986">
        <v>174</v>
      </c>
      <c r="E3986" s="7">
        <v>9889</v>
      </c>
      <c r="F3986" t="s">
        <v>600</v>
      </c>
      <c r="G3986" t="s">
        <v>10962</v>
      </c>
      <c r="H3986">
        <v>50.889540599999997</v>
      </c>
      <c r="I3986">
        <v>4.3766672</v>
      </c>
      <c r="J3986">
        <v>1120</v>
      </c>
      <c r="K3986" t="s">
        <v>602</v>
      </c>
      <c r="L3986" t="s">
        <v>603</v>
      </c>
      <c r="M3986" t="s">
        <v>212</v>
      </c>
      <c r="N3986" t="s">
        <v>279</v>
      </c>
      <c r="O3986" t="s">
        <v>60</v>
      </c>
      <c r="P3986" s="40"/>
      <c r="Q3986" s="41"/>
      <c r="R3986" s="41"/>
      <c r="S3986" s="41"/>
      <c r="T3986" s="41"/>
      <c r="U3986" s="41"/>
      <c r="V3986" s="41"/>
      <c r="W3986" s="41"/>
      <c r="X3986" s="42"/>
      <c r="Y3986" s="41"/>
      <c r="Z3986" s="41"/>
      <c r="AA3986" s="41"/>
      <c r="AB3986" s="41"/>
      <c r="AC3986" s="41"/>
      <c r="AD3986" s="41"/>
      <c r="AE3986" s="41"/>
      <c r="AF3986" s="40"/>
      <c r="AG3986" s="41"/>
      <c r="AH3986" s="42"/>
      <c r="AI3986" s="11">
        <f t="shared" si="202"/>
        <v>0</v>
      </c>
      <c r="AJ3986" s="12">
        <f t="shared" si="205"/>
        <v>0</v>
      </c>
      <c r="AK3986" s="13">
        <f t="shared" si="203"/>
        <v>0</v>
      </c>
    </row>
    <row r="3987" spans="1:37" ht="15.75" thickBot="1">
      <c r="A3987" t="s">
        <v>6100</v>
      </c>
      <c r="B3987" t="s">
        <v>6100</v>
      </c>
      <c r="C3987" t="s">
        <v>53</v>
      </c>
      <c r="D3987">
        <v>3145</v>
      </c>
      <c r="E3987" s="7">
        <v>9890</v>
      </c>
      <c r="F3987" t="s">
        <v>6891</v>
      </c>
      <c r="G3987" t="s">
        <v>10963</v>
      </c>
      <c r="H3987">
        <v>50.640283500000002</v>
      </c>
      <c r="I3987">
        <v>5.5449077000000004</v>
      </c>
      <c r="J3987">
        <v>4000</v>
      </c>
      <c r="K3987" t="s">
        <v>6893</v>
      </c>
      <c r="L3987" t="s">
        <v>6894</v>
      </c>
      <c r="M3987" t="s">
        <v>212</v>
      </c>
      <c r="N3987" t="s">
        <v>218</v>
      </c>
      <c r="O3987" t="s">
        <v>60</v>
      </c>
      <c r="P3987" s="37"/>
      <c r="Q3987" s="38"/>
      <c r="R3987" s="38"/>
      <c r="S3987" s="38"/>
      <c r="T3987" s="38"/>
      <c r="U3987" s="38"/>
      <c r="V3987" s="38"/>
      <c r="W3987" s="38"/>
      <c r="X3987" s="39"/>
      <c r="Y3987" s="38"/>
      <c r="Z3987" s="38"/>
      <c r="AA3987" s="38"/>
      <c r="AB3987" s="38"/>
      <c r="AC3987" s="38"/>
      <c r="AD3987" s="38"/>
      <c r="AE3987" s="38"/>
      <c r="AF3987" s="37"/>
      <c r="AG3987" s="38"/>
      <c r="AH3987" s="39"/>
      <c r="AI3987" s="8">
        <f t="shared" si="202"/>
        <v>0</v>
      </c>
      <c r="AJ3987" s="9">
        <f t="shared" si="205"/>
        <v>0</v>
      </c>
      <c r="AK3987" s="10">
        <f t="shared" si="203"/>
        <v>0</v>
      </c>
    </row>
    <row r="3988" spans="1:37" ht="15.75" thickBot="1">
      <c r="A3988" t="s">
        <v>3592</v>
      </c>
      <c r="B3988" t="s">
        <v>3592</v>
      </c>
      <c r="C3988" t="s">
        <v>120</v>
      </c>
      <c r="D3988">
        <v>2969</v>
      </c>
      <c r="E3988" s="7">
        <v>10020</v>
      </c>
      <c r="F3988" t="s">
        <v>3173</v>
      </c>
      <c r="G3988" t="s">
        <v>9807</v>
      </c>
      <c r="H3988">
        <v>50.4587261</v>
      </c>
      <c r="I3988">
        <v>4.8704442999999999</v>
      </c>
      <c r="J3988">
        <v>5100</v>
      </c>
      <c r="K3988" t="s">
        <v>9835</v>
      </c>
      <c r="L3988" t="s">
        <v>9836</v>
      </c>
      <c r="M3988" t="s">
        <v>58</v>
      </c>
      <c r="N3988" t="s">
        <v>207</v>
      </c>
      <c r="O3988" t="s">
        <v>158</v>
      </c>
      <c r="P3988" s="40"/>
      <c r="Q3988" s="41"/>
      <c r="R3988" s="41"/>
      <c r="S3988" s="41"/>
      <c r="T3988" s="41"/>
      <c r="U3988" s="41"/>
      <c r="V3988" s="41"/>
      <c r="W3988" s="41"/>
      <c r="X3988" s="42"/>
      <c r="Y3988" s="41"/>
      <c r="Z3988" s="41"/>
      <c r="AA3988" s="41"/>
      <c r="AB3988" s="41"/>
      <c r="AC3988" s="41"/>
      <c r="AD3988" s="41"/>
      <c r="AE3988" s="41"/>
      <c r="AF3988" s="40"/>
      <c r="AG3988" s="41"/>
      <c r="AH3988" s="42"/>
      <c r="AI3988" s="11">
        <f t="shared" si="202"/>
        <v>0</v>
      </c>
      <c r="AJ3988" s="12">
        <f t="shared" ref="AJ3988:AJ4019" si="206">IF(AND(AI3988&gt;0,O3988="OUI"),1,0)</f>
        <v>0</v>
      </c>
      <c r="AK3988" s="13">
        <f t="shared" si="203"/>
        <v>0</v>
      </c>
    </row>
    <row r="3989" spans="1:37" ht="15.75" thickBot="1">
      <c r="A3989" t="s">
        <v>2811</v>
      </c>
      <c r="B3989" t="s">
        <v>2811</v>
      </c>
      <c r="C3989" t="s">
        <v>163</v>
      </c>
      <c r="D3989">
        <v>1594</v>
      </c>
      <c r="E3989" s="7">
        <v>10022</v>
      </c>
      <c r="F3989" t="s">
        <v>3627</v>
      </c>
      <c r="G3989" t="s">
        <v>3631</v>
      </c>
      <c r="H3989">
        <v>50.469414899999997</v>
      </c>
      <c r="I3989">
        <v>4.2826497999999997</v>
      </c>
      <c r="J3989">
        <v>7160</v>
      </c>
      <c r="K3989" t="s">
        <v>3629</v>
      </c>
      <c r="L3989" t="s">
        <v>3630</v>
      </c>
      <c r="M3989" t="s">
        <v>58</v>
      </c>
      <c r="N3989" t="s">
        <v>207</v>
      </c>
      <c r="O3989" t="s">
        <v>158</v>
      </c>
      <c r="P3989" s="37"/>
      <c r="Q3989" s="38"/>
      <c r="R3989" s="38"/>
      <c r="S3989" s="38"/>
      <c r="T3989" s="38"/>
      <c r="U3989" s="38"/>
      <c r="V3989" s="38"/>
      <c r="W3989" s="38"/>
      <c r="X3989" s="39"/>
      <c r="Y3989" s="38"/>
      <c r="Z3989" s="38"/>
      <c r="AA3989" s="38"/>
      <c r="AB3989" s="38"/>
      <c r="AC3989" s="38"/>
      <c r="AD3989" s="38"/>
      <c r="AE3989" s="38"/>
      <c r="AF3989" s="37"/>
      <c r="AG3989" s="38"/>
      <c r="AH3989" s="39"/>
      <c r="AI3989" s="8">
        <f t="shared" si="202"/>
        <v>0</v>
      </c>
      <c r="AJ3989" s="9">
        <f t="shared" si="206"/>
        <v>0</v>
      </c>
      <c r="AK3989" s="10">
        <f t="shared" si="203"/>
        <v>0</v>
      </c>
    </row>
    <row r="3990" spans="1:37" ht="15.75" thickBot="1">
      <c r="A3990" t="s">
        <v>2811</v>
      </c>
      <c r="B3990" t="s">
        <v>2811</v>
      </c>
      <c r="C3990" t="s">
        <v>163</v>
      </c>
      <c r="D3990">
        <v>1414</v>
      </c>
      <c r="E3990" s="7">
        <v>10081</v>
      </c>
      <c r="F3990" t="s">
        <v>4738</v>
      </c>
      <c r="G3990" t="s">
        <v>10964</v>
      </c>
      <c r="H3990">
        <v>50.479196100000003</v>
      </c>
      <c r="I3990">
        <v>4.1947393000000002</v>
      </c>
      <c r="J3990">
        <v>7100</v>
      </c>
      <c r="K3990" t="s">
        <v>4740</v>
      </c>
      <c r="L3990" t="s">
        <v>4741</v>
      </c>
      <c r="M3990" t="s">
        <v>58</v>
      </c>
      <c r="N3990" t="s">
        <v>207</v>
      </c>
      <c r="O3990" t="s">
        <v>60</v>
      </c>
      <c r="P3990" s="40"/>
      <c r="Q3990" s="41"/>
      <c r="R3990" s="41"/>
      <c r="S3990" s="41"/>
      <c r="T3990" s="41"/>
      <c r="U3990" s="41"/>
      <c r="V3990" s="41"/>
      <c r="W3990" s="41"/>
      <c r="X3990" s="42"/>
      <c r="Y3990" s="41"/>
      <c r="Z3990" s="41"/>
      <c r="AA3990" s="41"/>
      <c r="AB3990" s="41"/>
      <c r="AC3990" s="41"/>
      <c r="AD3990" s="41"/>
      <c r="AE3990" s="41"/>
      <c r="AF3990" s="40"/>
      <c r="AG3990" s="41"/>
      <c r="AH3990" s="42"/>
      <c r="AI3990" s="11">
        <f t="shared" si="202"/>
        <v>0</v>
      </c>
      <c r="AJ3990" s="12">
        <f t="shared" si="206"/>
        <v>0</v>
      </c>
      <c r="AK3990" s="13">
        <f t="shared" si="203"/>
        <v>0</v>
      </c>
    </row>
    <row r="3991" spans="1:37" ht="15.75" thickBot="1">
      <c r="A3991" t="s">
        <v>52</v>
      </c>
      <c r="B3991" t="s">
        <v>52</v>
      </c>
      <c r="C3991" t="s">
        <v>120</v>
      </c>
      <c r="D3991">
        <v>95251</v>
      </c>
      <c r="E3991" s="7">
        <v>10083</v>
      </c>
      <c r="F3991" t="s">
        <v>10965</v>
      </c>
      <c r="G3991" t="s">
        <v>10966</v>
      </c>
      <c r="H3991">
        <v>50.852202900000002</v>
      </c>
      <c r="I3991">
        <v>4.3903927999999999</v>
      </c>
      <c r="J3991">
        <v>1030</v>
      </c>
      <c r="K3991" t="s">
        <v>1445</v>
      </c>
      <c r="L3991" t="s">
        <v>10967</v>
      </c>
      <c r="M3991" t="s">
        <v>58</v>
      </c>
      <c r="N3991" t="s">
        <v>91</v>
      </c>
      <c r="O3991" t="s">
        <v>60</v>
      </c>
      <c r="P3991" s="37"/>
      <c r="Q3991" s="38"/>
      <c r="R3991" s="38"/>
      <c r="S3991" s="38"/>
      <c r="T3991" s="38"/>
      <c r="U3991" s="38"/>
      <c r="V3991" s="38"/>
      <c r="W3991" s="38"/>
      <c r="X3991" s="39"/>
      <c r="Y3991" s="38"/>
      <c r="Z3991" s="38"/>
      <c r="AA3991" s="38"/>
      <c r="AB3991" s="38"/>
      <c r="AC3991" s="38"/>
      <c r="AD3991" s="38"/>
      <c r="AE3991" s="38"/>
      <c r="AF3991" s="37"/>
      <c r="AG3991" s="38"/>
      <c r="AH3991" s="39"/>
      <c r="AI3991" s="8">
        <f t="shared" si="202"/>
        <v>0</v>
      </c>
      <c r="AJ3991" s="9">
        <f t="shared" si="206"/>
        <v>0</v>
      </c>
      <c r="AK3991" s="10">
        <f t="shared" si="203"/>
        <v>0</v>
      </c>
    </row>
    <row r="3992" spans="1:37" ht="15.75" thickBot="1">
      <c r="A3992" t="s">
        <v>52</v>
      </c>
      <c r="B3992" t="s">
        <v>52</v>
      </c>
      <c r="C3992" t="s">
        <v>120</v>
      </c>
      <c r="D3992">
        <v>95253</v>
      </c>
      <c r="E3992" s="7">
        <v>10084</v>
      </c>
      <c r="F3992" t="s">
        <v>10968</v>
      </c>
      <c r="G3992" t="s">
        <v>10969</v>
      </c>
      <c r="H3992">
        <v>50.8384705</v>
      </c>
      <c r="I3992">
        <v>4.3320505000000002</v>
      </c>
      <c r="J3992">
        <v>1070</v>
      </c>
      <c r="K3992" t="s">
        <v>10970</v>
      </c>
      <c r="L3992" t="s">
        <v>10971</v>
      </c>
      <c r="M3992" t="s">
        <v>58</v>
      </c>
      <c r="N3992" t="s">
        <v>59</v>
      </c>
      <c r="O3992" t="s">
        <v>60</v>
      </c>
      <c r="P3992" s="40"/>
      <c r="Q3992" s="41"/>
      <c r="R3992" s="41"/>
      <c r="S3992" s="41"/>
      <c r="T3992" s="41"/>
      <c r="U3992" s="41"/>
      <c r="V3992" s="41"/>
      <c r="W3992" s="41"/>
      <c r="X3992" s="42"/>
      <c r="Y3992" s="41"/>
      <c r="Z3992" s="41"/>
      <c r="AA3992" s="41"/>
      <c r="AB3992" s="41"/>
      <c r="AC3992" s="41"/>
      <c r="AD3992" s="41"/>
      <c r="AE3992" s="41"/>
      <c r="AF3992" s="40"/>
      <c r="AG3992" s="41"/>
      <c r="AH3992" s="42"/>
      <c r="AI3992" s="11">
        <f t="shared" si="202"/>
        <v>0</v>
      </c>
      <c r="AJ3992" s="12">
        <f t="shared" si="206"/>
        <v>0</v>
      </c>
      <c r="AK3992" s="13">
        <f t="shared" si="203"/>
        <v>0</v>
      </c>
    </row>
    <row r="3993" spans="1:37" ht="15.75" thickBot="1">
      <c r="A3993" t="s">
        <v>52</v>
      </c>
      <c r="B3993" t="s">
        <v>52</v>
      </c>
      <c r="C3993" t="s">
        <v>737</v>
      </c>
      <c r="D3993">
        <v>95254</v>
      </c>
      <c r="E3993" s="7">
        <v>10085</v>
      </c>
      <c r="F3993" t="s">
        <v>10972</v>
      </c>
      <c r="G3993" t="s">
        <v>10973</v>
      </c>
      <c r="H3993">
        <v>50.852300700000001</v>
      </c>
      <c r="I3993">
        <v>4.331442</v>
      </c>
      <c r="J3993">
        <v>1080</v>
      </c>
      <c r="K3993" t="s">
        <v>10974</v>
      </c>
      <c r="L3993" t="s">
        <v>10975</v>
      </c>
      <c r="M3993" t="s">
        <v>58</v>
      </c>
      <c r="N3993" t="s">
        <v>59</v>
      </c>
      <c r="O3993" t="s">
        <v>60</v>
      </c>
      <c r="P3993" s="37"/>
      <c r="Q3993" s="38"/>
      <c r="R3993" s="38"/>
      <c r="S3993" s="38"/>
      <c r="T3993" s="38"/>
      <c r="U3993" s="38"/>
      <c r="V3993" s="38"/>
      <c r="W3993" s="38"/>
      <c r="X3993" s="39"/>
      <c r="Y3993" s="38"/>
      <c r="Z3993" s="38"/>
      <c r="AA3993" s="38"/>
      <c r="AB3993" s="38"/>
      <c r="AC3993" s="38"/>
      <c r="AD3993" s="38"/>
      <c r="AE3993" s="38"/>
      <c r="AF3993" s="37"/>
      <c r="AG3993" s="38"/>
      <c r="AH3993" s="39"/>
      <c r="AI3993" s="8">
        <f t="shared" ref="AI3993:AI4056" si="207">SUM(P3993:AH3993)</f>
        <v>0</v>
      </c>
      <c r="AJ3993" s="9">
        <f t="shared" si="206"/>
        <v>0</v>
      </c>
      <c r="AK3993" s="10">
        <f t="shared" ref="AK3993:AK4056" si="208">IF(AI3993&gt;0,1,0)</f>
        <v>0</v>
      </c>
    </row>
    <row r="3994" spans="1:37" ht="15.75" thickBot="1">
      <c r="A3994" t="s">
        <v>2811</v>
      </c>
      <c r="B3994" t="s">
        <v>2811</v>
      </c>
      <c r="C3994" t="s">
        <v>120</v>
      </c>
      <c r="D3994">
        <v>95257</v>
      </c>
      <c r="E3994" s="7">
        <v>10087</v>
      </c>
      <c r="F3994" t="s">
        <v>10976</v>
      </c>
      <c r="G3994" t="s">
        <v>10977</v>
      </c>
      <c r="H3994">
        <v>50.471872599999998</v>
      </c>
      <c r="I3994">
        <v>4.1850354000000003</v>
      </c>
      <c r="J3994">
        <v>7100</v>
      </c>
      <c r="K3994" t="s">
        <v>10978</v>
      </c>
      <c r="L3994" t="s">
        <v>10979</v>
      </c>
      <c r="M3994" t="s">
        <v>58</v>
      </c>
      <c r="N3994" t="s">
        <v>91</v>
      </c>
      <c r="O3994" t="s">
        <v>158</v>
      </c>
      <c r="P3994" s="40"/>
      <c r="Q3994" s="41"/>
      <c r="R3994" s="41"/>
      <c r="S3994" s="41"/>
      <c r="T3994" s="41"/>
      <c r="U3994" s="41"/>
      <c r="V3994" s="41"/>
      <c r="W3994" s="41"/>
      <c r="X3994" s="42"/>
      <c r="Y3994" s="41"/>
      <c r="Z3994" s="41"/>
      <c r="AA3994" s="41"/>
      <c r="AB3994" s="41"/>
      <c r="AC3994" s="41"/>
      <c r="AD3994" s="41"/>
      <c r="AE3994" s="41"/>
      <c r="AF3994" s="40"/>
      <c r="AG3994" s="41"/>
      <c r="AH3994" s="42"/>
      <c r="AI3994" s="11">
        <f t="shared" si="207"/>
        <v>0</v>
      </c>
      <c r="AJ3994" s="12">
        <f t="shared" si="206"/>
        <v>0</v>
      </c>
      <c r="AK3994" s="13">
        <f t="shared" si="208"/>
        <v>0</v>
      </c>
    </row>
    <row r="3995" spans="1:37" ht="15.75" thickBot="1">
      <c r="A3995" t="s">
        <v>52</v>
      </c>
      <c r="B3995" t="s">
        <v>52</v>
      </c>
      <c r="C3995" t="s">
        <v>289</v>
      </c>
      <c r="D3995">
        <v>95259</v>
      </c>
      <c r="E3995" s="7">
        <v>10089</v>
      </c>
      <c r="F3995" t="s">
        <v>10980</v>
      </c>
      <c r="G3995" t="s">
        <v>10981</v>
      </c>
      <c r="H3995">
        <v>50.8908907</v>
      </c>
      <c r="I3995">
        <v>4.3796436999999999</v>
      </c>
      <c r="J3995">
        <v>1120</v>
      </c>
      <c r="K3995" t="s">
        <v>10982</v>
      </c>
      <c r="L3995" t="s">
        <v>10983</v>
      </c>
      <c r="M3995" t="s">
        <v>212</v>
      </c>
      <c r="N3995" t="s">
        <v>279</v>
      </c>
      <c r="O3995" t="s">
        <v>60</v>
      </c>
      <c r="P3995" s="37"/>
      <c r="Q3995" s="38"/>
      <c r="R3995" s="38"/>
      <c r="S3995" s="38"/>
      <c r="T3995" s="38"/>
      <c r="U3995" s="38"/>
      <c r="V3995" s="38"/>
      <c r="W3995" s="38"/>
      <c r="X3995" s="39"/>
      <c r="Y3995" s="38"/>
      <c r="Z3995" s="38"/>
      <c r="AA3995" s="38"/>
      <c r="AB3995" s="38"/>
      <c r="AC3995" s="38"/>
      <c r="AD3995" s="38"/>
      <c r="AE3995" s="38"/>
      <c r="AF3995" s="37"/>
      <c r="AG3995" s="38"/>
      <c r="AH3995" s="39"/>
      <c r="AI3995" s="8">
        <f t="shared" si="207"/>
        <v>0</v>
      </c>
      <c r="AJ3995" s="9">
        <f t="shared" si="206"/>
        <v>0</v>
      </c>
      <c r="AK3995" s="10">
        <f t="shared" si="208"/>
        <v>0</v>
      </c>
    </row>
    <row r="3996" spans="1:37" ht="15.75" thickBot="1">
      <c r="A3996" t="s">
        <v>6100</v>
      </c>
      <c r="B3996" t="s">
        <v>6100</v>
      </c>
      <c r="C3996" t="s">
        <v>182</v>
      </c>
      <c r="D3996">
        <v>1837</v>
      </c>
      <c r="E3996" s="7">
        <v>10094</v>
      </c>
      <c r="F3996" t="s">
        <v>6192</v>
      </c>
      <c r="G3996" t="s">
        <v>10786</v>
      </c>
      <c r="H3996">
        <v>50.471790499999997</v>
      </c>
      <c r="I3996">
        <v>5.6686627999999999</v>
      </c>
      <c r="J3996">
        <v>4920</v>
      </c>
      <c r="K3996" t="s">
        <v>6194</v>
      </c>
      <c r="L3996" t="s">
        <v>6195</v>
      </c>
      <c r="M3996" t="s">
        <v>58</v>
      </c>
      <c r="N3996" t="s">
        <v>207</v>
      </c>
      <c r="O3996" t="s">
        <v>60</v>
      </c>
      <c r="P3996" s="40"/>
      <c r="Q3996" s="41"/>
      <c r="R3996" s="41"/>
      <c r="S3996" s="41"/>
      <c r="T3996" s="41"/>
      <c r="U3996" s="41"/>
      <c r="V3996" s="41"/>
      <c r="W3996" s="41"/>
      <c r="X3996" s="42"/>
      <c r="Y3996" s="41"/>
      <c r="Z3996" s="41"/>
      <c r="AA3996" s="41"/>
      <c r="AB3996" s="41"/>
      <c r="AC3996" s="41"/>
      <c r="AD3996" s="41"/>
      <c r="AE3996" s="41"/>
      <c r="AF3996" s="40"/>
      <c r="AG3996" s="41"/>
      <c r="AH3996" s="42"/>
      <c r="AI3996" s="11">
        <f t="shared" si="207"/>
        <v>0</v>
      </c>
      <c r="AJ3996" s="12">
        <f t="shared" si="206"/>
        <v>0</v>
      </c>
      <c r="AK3996" s="13">
        <f t="shared" si="208"/>
        <v>0</v>
      </c>
    </row>
    <row r="3997" spans="1:37" ht="15.75" thickBot="1">
      <c r="A3997" t="s">
        <v>3592</v>
      </c>
      <c r="B3997" t="s">
        <v>3592</v>
      </c>
      <c r="C3997" t="s">
        <v>53</v>
      </c>
      <c r="D3997">
        <v>2797</v>
      </c>
      <c r="E3997" s="7">
        <v>10096</v>
      </c>
      <c r="F3997" t="s">
        <v>1910</v>
      </c>
      <c r="G3997" t="s">
        <v>10984</v>
      </c>
      <c r="H3997">
        <v>49.921884400000003</v>
      </c>
      <c r="I3997">
        <v>5.0892512999999999</v>
      </c>
      <c r="J3997">
        <v>5555</v>
      </c>
      <c r="K3997" t="s">
        <v>9207</v>
      </c>
      <c r="L3997" t="s">
        <v>9208</v>
      </c>
      <c r="M3997" t="s">
        <v>58</v>
      </c>
      <c r="N3997" t="s">
        <v>59</v>
      </c>
      <c r="O3997" t="s">
        <v>60</v>
      </c>
      <c r="P3997" s="37"/>
      <c r="Q3997" s="38"/>
      <c r="R3997" s="38"/>
      <c r="S3997" s="38"/>
      <c r="T3997" s="38"/>
      <c r="U3997" s="38"/>
      <c r="V3997" s="38"/>
      <c r="W3997" s="38"/>
      <c r="X3997" s="39"/>
      <c r="Y3997" s="38"/>
      <c r="Z3997" s="38"/>
      <c r="AA3997" s="38"/>
      <c r="AB3997" s="38"/>
      <c r="AC3997" s="38"/>
      <c r="AD3997" s="38"/>
      <c r="AE3997" s="38"/>
      <c r="AF3997" s="37"/>
      <c r="AG3997" s="38"/>
      <c r="AH3997" s="39"/>
      <c r="AI3997" s="8">
        <f t="shared" si="207"/>
        <v>0</v>
      </c>
      <c r="AJ3997" s="9">
        <f t="shared" si="206"/>
        <v>0</v>
      </c>
      <c r="AK3997" s="10">
        <f t="shared" si="208"/>
        <v>0</v>
      </c>
    </row>
    <row r="3998" spans="1:37" ht="15.75" thickBot="1">
      <c r="A3998" t="s">
        <v>2832</v>
      </c>
      <c r="B3998" t="s">
        <v>2832</v>
      </c>
      <c r="C3998" t="s">
        <v>289</v>
      </c>
      <c r="D3998">
        <v>95685</v>
      </c>
      <c r="E3998" s="7">
        <v>10103</v>
      </c>
      <c r="F3998" t="s">
        <v>10985</v>
      </c>
      <c r="G3998" t="s">
        <v>3268</v>
      </c>
      <c r="H3998">
        <v>50.3679208</v>
      </c>
      <c r="I3998">
        <v>4.4335718000000002</v>
      </c>
      <c r="J3998">
        <v>6001</v>
      </c>
      <c r="K3998" t="s">
        <v>10986</v>
      </c>
      <c r="L3998" t="s">
        <v>10987</v>
      </c>
      <c r="M3998" t="s">
        <v>212</v>
      </c>
      <c r="N3998" t="s">
        <v>218</v>
      </c>
      <c r="O3998" t="s">
        <v>60</v>
      </c>
      <c r="P3998" s="40"/>
      <c r="Q3998" s="41"/>
      <c r="R3998" s="41"/>
      <c r="S3998" s="41"/>
      <c r="T3998" s="41"/>
      <c r="U3998" s="41"/>
      <c r="V3998" s="41"/>
      <c r="W3998" s="41"/>
      <c r="X3998" s="42"/>
      <c r="Y3998" s="41"/>
      <c r="Z3998" s="41"/>
      <c r="AA3998" s="41"/>
      <c r="AB3998" s="41"/>
      <c r="AC3998" s="41"/>
      <c r="AD3998" s="41"/>
      <c r="AE3998" s="41"/>
      <c r="AF3998" s="40"/>
      <c r="AG3998" s="41"/>
      <c r="AH3998" s="42"/>
      <c r="AI3998" s="11">
        <f t="shared" si="207"/>
        <v>0</v>
      </c>
      <c r="AJ3998" s="12">
        <f t="shared" si="206"/>
        <v>0</v>
      </c>
      <c r="AK3998" s="13">
        <f t="shared" si="208"/>
        <v>0</v>
      </c>
    </row>
    <row r="3999" spans="1:37" ht="15.75" thickBot="1">
      <c r="A3999" t="s">
        <v>6100</v>
      </c>
      <c r="B3999" t="s">
        <v>6100</v>
      </c>
      <c r="C3999" t="s">
        <v>53</v>
      </c>
      <c r="D3999">
        <v>2079</v>
      </c>
      <c r="E3999" s="7">
        <v>10104</v>
      </c>
      <c r="F3999" t="s">
        <v>2336</v>
      </c>
      <c r="G3999" t="s">
        <v>10988</v>
      </c>
      <c r="H3999">
        <v>50.608745300000002</v>
      </c>
      <c r="I3999">
        <v>5.5509200999999999</v>
      </c>
      <c r="J3999">
        <v>4000</v>
      </c>
      <c r="K3999" t="s">
        <v>6949</v>
      </c>
      <c r="L3999" t="s">
        <v>6950</v>
      </c>
      <c r="M3999" t="s">
        <v>58</v>
      </c>
      <c r="N3999" t="s">
        <v>59</v>
      </c>
      <c r="O3999" t="s">
        <v>60</v>
      </c>
      <c r="P3999" s="37"/>
      <c r="Q3999" s="38"/>
      <c r="R3999" s="38"/>
      <c r="S3999" s="38"/>
      <c r="T3999" s="38"/>
      <c r="U3999" s="38"/>
      <c r="V3999" s="38"/>
      <c r="W3999" s="38"/>
      <c r="X3999" s="39"/>
      <c r="Y3999" s="38"/>
      <c r="Z3999" s="38"/>
      <c r="AA3999" s="38"/>
      <c r="AB3999" s="38"/>
      <c r="AC3999" s="38"/>
      <c r="AD3999" s="38"/>
      <c r="AE3999" s="38"/>
      <c r="AF3999" s="37"/>
      <c r="AG3999" s="38"/>
      <c r="AH3999" s="39"/>
      <c r="AI3999" s="8">
        <f t="shared" si="207"/>
        <v>0</v>
      </c>
      <c r="AJ3999" s="9">
        <f t="shared" si="206"/>
        <v>0</v>
      </c>
      <c r="AK3999" s="10">
        <f t="shared" si="208"/>
        <v>0</v>
      </c>
    </row>
    <row r="4000" spans="1:37" ht="15.75" thickBot="1">
      <c r="A4000" t="s">
        <v>6100</v>
      </c>
      <c r="B4000" t="s">
        <v>6100</v>
      </c>
      <c r="C4000" t="s">
        <v>53</v>
      </c>
      <c r="D4000">
        <v>2056</v>
      </c>
      <c r="E4000" s="7">
        <v>10105</v>
      </c>
      <c r="F4000" t="s">
        <v>6896</v>
      </c>
      <c r="G4000" t="s">
        <v>10989</v>
      </c>
      <c r="H4000">
        <v>50.663929400000001</v>
      </c>
      <c r="I4000">
        <v>5.5141361</v>
      </c>
      <c r="J4000">
        <v>4430</v>
      </c>
      <c r="K4000" t="s">
        <v>6898</v>
      </c>
      <c r="L4000" t="s">
        <v>6899</v>
      </c>
      <c r="M4000" t="s">
        <v>212</v>
      </c>
      <c r="N4000" t="s">
        <v>284</v>
      </c>
      <c r="O4000" t="s">
        <v>158</v>
      </c>
      <c r="P4000" s="40"/>
      <c r="Q4000" s="41"/>
      <c r="R4000" s="41"/>
      <c r="S4000" s="41"/>
      <c r="T4000" s="41"/>
      <c r="U4000" s="41"/>
      <c r="V4000" s="41"/>
      <c r="W4000" s="41"/>
      <c r="X4000" s="42"/>
      <c r="Y4000" s="41"/>
      <c r="Z4000" s="41"/>
      <c r="AA4000" s="41"/>
      <c r="AB4000" s="41"/>
      <c r="AC4000" s="41"/>
      <c r="AD4000" s="41"/>
      <c r="AE4000" s="41"/>
      <c r="AF4000" s="40"/>
      <c r="AG4000" s="41"/>
      <c r="AH4000" s="42"/>
      <c r="AI4000" s="11">
        <f t="shared" si="207"/>
        <v>0</v>
      </c>
      <c r="AJ4000" s="12">
        <f t="shared" si="206"/>
        <v>0</v>
      </c>
      <c r="AK4000" s="13">
        <f t="shared" si="208"/>
        <v>0</v>
      </c>
    </row>
    <row r="4001" spans="1:37" ht="15.75" thickBot="1">
      <c r="A4001" t="s">
        <v>3592</v>
      </c>
      <c r="B4001" t="s">
        <v>3592</v>
      </c>
      <c r="C4001" t="s">
        <v>182</v>
      </c>
      <c r="D4001">
        <v>2970</v>
      </c>
      <c r="E4001" s="7">
        <v>10106</v>
      </c>
      <c r="F4001" t="s">
        <v>9837</v>
      </c>
      <c r="G4001" t="s">
        <v>10990</v>
      </c>
      <c r="H4001">
        <v>50.480326300000002</v>
      </c>
      <c r="I4001">
        <v>4.7045883000000002</v>
      </c>
      <c r="J4001">
        <v>5190</v>
      </c>
      <c r="K4001" t="s">
        <v>9839</v>
      </c>
      <c r="L4001" t="s">
        <v>9840</v>
      </c>
      <c r="M4001" t="s">
        <v>212</v>
      </c>
      <c r="N4001" t="s">
        <v>284</v>
      </c>
      <c r="O4001" t="s">
        <v>60</v>
      </c>
      <c r="P4001" s="37"/>
      <c r="Q4001" s="38"/>
      <c r="R4001" s="38"/>
      <c r="S4001" s="38"/>
      <c r="T4001" s="38"/>
      <c r="U4001" s="38"/>
      <c r="V4001" s="38"/>
      <c r="W4001" s="38"/>
      <c r="X4001" s="39"/>
      <c r="Y4001" s="38"/>
      <c r="Z4001" s="38"/>
      <c r="AA4001" s="38"/>
      <c r="AB4001" s="38"/>
      <c r="AC4001" s="38"/>
      <c r="AD4001" s="38"/>
      <c r="AE4001" s="38"/>
      <c r="AF4001" s="37"/>
      <c r="AG4001" s="38"/>
      <c r="AH4001" s="39"/>
      <c r="AI4001" s="8">
        <f t="shared" si="207"/>
        <v>0</v>
      </c>
      <c r="AJ4001" s="9">
        <f t="shared" si="206"/>
        <v>0</v>
      </c>
      <c r="AK4001" s="10">
        <f t="shared" si="208"/>
        <v>0</v>
      </c>
    </row>
    <row r="4002" spans="1:37" ht="15.75" thickBot="1">
      <c r="A4002" t="s">
        <v>6100</v>
      </c>
      <c r="B4002" t="s">
        <v>6100</v>
      </c>
      <c r="C4002" t="s">
        <v>53</v>
      </c>
      <c r="D4002">
        <v>95276</v>
      </c>
      <c r="E4002" s="7">
        <v>10107</v>
      </c>
      <c r="F4002" t="s">
        <v>10991</v>
      </c>
      <c r="G4002" t="s">
        <v>10550</v>
      </c>
      <c r="H4002">
        <v>50.652919199999999</v>
      </c>
      <c r="I4002">
        <v>5.5963254999999998</v>
      </c>
      <c r="J4002">
        <v>4000</v>
      </c>
      <c r="K4002" t="s">
        <v>10992</v>
      </c>
      <c r="L4002" t="s">
        <v>10993</v>
      </c>
      <c r="M4002" t="s">
        <v>212</v>
      </c>
      <c r="N4002" t="s">
        <v>213</v>
      </c>
      <c r="O4002" t="s">
        <v>60</v>
      </c>
      <c r="P4002" s="40"/>
      <c r="Q4002" s="41"/>
      <c r="R4002" s="41"/>
      <c r="S4002" s="41"/>
      <c r="T4002" s="41"/>
      <c r="U4002" s="41"/>
      <c r="V4002" s="41"/>
      <c r="W4002" s="41"/>
      <c r="X4002" s="42"/>
      <c r="Y4002" s="41"/>
      <c r="Z4002" s="41"/>
      <c r="AA4002" s="41"/>
      <c r="AB4002" s="41"/>
      <c r="AC4002" s="41"/>
      <c r="AD4002" s="41"/>
      <c r="AE4002" s="41"/>
      <c r="AF4002" s="40"/>
      <c r="AG4002" s="41"/>
      <c r="AH4002" s="42"/>
      <c r="AI4002" s="11">
        <f t="shared" si="207"/>
        <v>0</v>
      </c>
      <c r="AJ4002" s="12">
        <f t="shared" si="206"/>
        <v>0</v>
      </c>
      <c r="AK4002" s="13">
        <f t="shared" si="208"/>
        <v>0</v>
      </c>
    </row>
    <row r="4003" spans="1:37" ht="15.75" thickBot="1">
      <c r="A4003" t="s">
        <v>2832</v>
      </c>
      <c r="B4003" t="s">
        <v>2832</v>
      </c>
      <c r="C4003" t="s">
        <v>53</v>
      </c>
      <c r="D4003">
        <v>1015</v>
      </c>
      <c r="E4003" s="7">
        <v>10108</v>
      </c>
      <c r="F4003" t="s">
        <v>3400</v>
      </c>
      <c r="G4003" t="s">
        <v>10994</v>
      </c>
      <c r="H4003">
        <v>50.467944299999999</v>
      </c>
      <c r="I4003">
        <v>4.3679262999999997</v>
      </c>
      <c r="J4003">
        <v>6180</v>
      </c>
      <c r="K4003" t="s">
        <v>3402</v>
      </c>
      <c r="L4003" t="s">
        <v>3403</v>
      </c>
      <c r="M4003" t="s">
        <v>58</v>
      </c>
      <c r="N4003" t="s">
        <v>65</v>
      </c>
      <c r="O4003" t="s">
        <v>60</v>
      </c>
      <c r="P4003" s="37"/>
      <c r="Q4003" s="38"/>
      <c r="R4003" s="38"/>
      <c r="S4003" s="38"/>
      <c r="T4003" s="38"/>
      <c r="U4003" s="38"/>
      <c r="V4003" s="38"/>
      <c r="W4003" s="38"/>
      <c r="X4003" s="39"/>
      <c r="Y4003" s="38"/>
      <c r="Z4003" s="38"/>
      <c r="AA4003" s="38"/>
      <c r="AB4003" s="38"/>
      <c r="AC4003" s="38"/>
      <c r="AD4003" s="38"/>
      <c r="AE4003" s="38"/>
      <c r="AF4003" s="37"/>
      <c r="AG4003" s="38"/>
      <c r="AH4003" s="39"/>
      <c r="AI4003" s="8">
        <f t="shared" si="207"/>
        <v>0</v>
      </c>
      <c r="AJ4003" s="9">
        <f t="shared" si="206"/>
        <v>0</v>
      </c>
      <c r="AK4003" s="10">
        <f t="shared" si="208"/>
        <v>0</v>
      </c>
    </row>
    <row r="4004" spans="1:37" ht="15.75" thickBot="1">
      <c r="A4004" t="s">
        <v>2590</v>
      </c>
      <c r="B4004" t="s">
        <v>2590</v>
      </c>
      <c r="C4004" t="s">
        <v>120</v>
      </c>
      <c r="D4004">
        <v>3236</v>
      </c>
      <c r="E4004" s="7">
        <v>10110</v>
      </c>
      <c r="F4004" t="s">
        <v>1798</v>
      </c>
      <c r="G4004" t="s">
        <v>5709</v>
      </c>
      <c r="H4004">
        <v>50.599936700000001</v>
      </c>
      <c r="I4004">
        <v>3.3766259000000001</v>
      </c>
      <c r="J4004">
        <v>7500</v>
      </c>
      <c r="K4004" t="s">
        <v>5707</v>
      </c>
      <c r="L4004" t="s">
        <v>5708</v>
      </c>
      <c r="M4004" t="s">
        <v>58</v>
      </c>
      <c r="N4004" t="s">
        <v>207</v>
      </c>
      <c r="O4004" t="s">
        <v>60</v>
      </c>
      <c r="P4004" s="40"/>
      <c r="Q4004" s="41"/>
      <c r="R4004" s="41"/>
      <c r="S4004" s="41"/>
      <c r="T4004" s="41"/>
      <c r="U4004" s="41"/>
      <c r="V4004" s="41"/>
      <c r="W4004" s="41"/>
      <c r="X4004" s="42"/>
      <c r="Y4004" s="41"/>
      <c r="Z4004" s="41"/>
      <c r="AA4004" s="41"/>
      <c r="AB4004" s="41"/>
      <c r="AC4004" s="41"/>
      <c r="AD4004" s="41"/>
      <c r="AE4004" s="41"/>
      <c r="AF4004" s="40"/>
      <c r="AG4004" s="41"/>
      <c r="AH4004" s="42"/>
      <c r="AI4004" s="11">
        <f t="shared" si="207"/>
        <v>0</v>
      </c>
      <c r="AJ4004" s="12">
        <f t="shared" si="206"/>
        <v>0</v>
      </c>
      <c r="AK4004" s="13">
        <f t="shared" si="208"/>
        <v>0</v>
      </c>
    </row>
    <row r="4005" spans="1:37" ht="15.75" thickBot="1">
      <c r="A4005" t="s">
        <v>52</v>
      </c>
      <c r="B4005" t="s">
        <v>52</v>
      </c>
      <c r="C4005" t="s">
        <v>163</v>
      </c>
      <c r="D4005">
        <v>95314</v>
      </c>
      <c r="E4005" s="7">
        <v>10147</v>
      </c>
      <c r="F4005" t="s">
        <v>10995</v>
      </c>
      <c r="G4005" t="s">
        <v>10996</v>
      </c>
      <c r="H4005">
        <v>50.8702817</v>
      </c>
      <c r="I4005">
        <v>4.3523930999999996</v>
      </c>
      <c r="J4005">
        <v>1020</v>
      </c>
      <c r="K4005" t="s">
        <v>10997</v>
      </c>
      <c r="L4005" t="s">
        <v>10998</v>
      </c>
      <c r="M4005" t="s">
        <v>58</v>
      </c>
      <c r="N4005" t="s">
        <v>168</v>
      </c>
      <c r="O4005" t="s">
        <v>60</v>
      </c>
      <c r="P4005" s="37"/>
      <c r="Q4005" s="38"/>
      <c r="R4005" s="38"/>
      <c r="S4005" s="38"/>
      <c r="T4005" s="38"/>
      <c r="U4005" s="38"/>
      <c r="V4005" s="38"/>
      <c r="W4005" s="38"/>
      <c r="X4005" s="39"/>
      <c r="Y4005" s="38"/>
      <c r="Z4005" s="38"/>
      <c r="AA4005" s="38"/>
      <c r="AB4005" s="38"/>
      <c r="AC4005" s="38"/>
      <c r="AD4005" s="38"/>
      <c r="AE4005" s="38"/>
      <c r="AF4005" s="37"/>
      <c r="AG4005" s="38"/>
      <c r="AH4005" s="39"/>
      <c r="AI4005" s="8">
        <f t="shared" si="207"/>
        <v>0</v>
      </c>
      <c r="AJ4005" s="9">
        <f t="shared" si="206"/>
        <v>0</v>
      </c>
      <c r="AK4005" s="10">
        <f t="shared" si="208"/>
        <v>0</v>
      </c>
    </row>
    <row r="4006" spans="1:37" ht="15.75" thickBot="1">
      <c r="A4006" t="s">
        <v>2832</v>
      </c>
      <c r="B4006" t="s">
        <v>2832</v>
      </c>
      <c r="C4006" t="s">
        <v>53</v>
      </c>
      <c r="D4006">
        <v>1567</v>
      </c>
      <c r="E4006" s="7">
        <v>10148</v>
      </c>
      <c r="F4006" t="s">
        <v>5248</v>
      </c>
      <c r="G4006" t="s">
        <v>10999</v>
      </c>
      <c r="H4006">
        <v>50.3229969</v>
      </c>
      <c r="I4006">
        <v>4.2604246999999997</v>
      </c>
      <c r="J4006">
        <v>6533</v>
      </c>
      <c r="K4006" t="s">
        <v>5250</v>
      </c>
      <c r="L4006" t="s">
        <v>5251</v>
      </c>
      <c r="M4006" t="s">
        <v>58</v>
      </c>
      <c r="N4006" t="s">
        <v>91</v>
      </c>
      <c r="O4006" t="s">
        <v>60</v>
      </c>
      <c r="P4006" s="40"/>
      <c r="Q4006" s="41"/>
      <c r="R4006" s="41"/>
      <c r="S4006" s="41"/>
      <c r="T4006" s="41"/>
      <c r="U4006" s="41"/>
      <c r="V4006" s="41"/>
      <c r="W4006" s="41"/>
      <c r="X4006" s="42"/>
      <c r="Y4006" s="41"/>
      <c r="Z4006" s="41"/>
      <c r="AA4006" s="41"/>
      <c r="AB4006" s="41"/>
      <c r="AC4006" s="41"/>
      <c r="AD4006" s="41"/>
      <c r="AE4006" s="41"/>
      <c r="AF4006" s="40"/>
      <c r="AG4006" s="41"/>
      <c r="AH4006" s="42"/>
      <c r="AI4006" s="11">
        <f t="shared" si="207"/>
        <v>0</v>
      </c>
      <c r="AJ4006" s="12">
        <f t="shared" si="206"/>
        <v>0</v>
      </c>
      <c r="AK4006" s="13">
        <f t="shared" si="208"/>
        <v>0</v>
      </c>
    </row>
    <row r="4007" spans="1:37" ht="15.75" thickBot="1">
      <c r="A4007" t="s">
        <v>52</v>
      </c>
      <c r="B4007" t="s">
        <v>52</v>
      </c>
      <c r="C4007" t="s">
        <v>855</v>
      </c>
      <c r="D4007">
        <v>95313</v>
      </c>
      <c r="E4007" s="7">
        <v>10151</v>
      </c>
      <c r="F4007" t="s">
        <v>11000</v>
      </c>
      <c r="G4007" t="s">
        <v>11001</v>
      </c>
      <c r="H4007">
        <v>50.894261800000002</v>
      </c>
      <c r="I4007">
        <v>4.4293095999999998</v>
      </c>
      <c r="J4007">
        <v>1130</v>
      </c>
      <c r="K4007" t="s">
        <v>11002</v>
      </c>
      <c r="L4007" t="s">
        <v>11003</v>
      </c>
      <c r="M4007" t="s">
        <v>58</v>
      </c>
      <c r="N4007" t="s">
        <v>168</v>
      </c>
      <c r="O4007" t="s">
        <v>60</v>
      </c>
      <c r="P4007" s="37"/>
      <c r="Q4007" s="38"/>
      <c r="R4007" s="38"/>
      <c r="S4007" s="38"/>
      <c r="T4007" s="38"/>
      <c r="U4007" s="38"/>
      <c r="V4007" s="38"/>
      <c r="W4007" s="38"/>
      <c r="X4007" s="39"/>
      <c r="Y4007" s="38"/>
      <c r="Z4007" s="38"/>
      <c r="AA4007" s="38"/>
      <c r="AB4007" s="38"/>
      <c r="AC4007" s="38"/>
      <c r="AD4007" s="38"/>
      <c r="AE4007" s="38"/>
      <c r="AF4007" s="37"/>
      <c r="AG4007" s="38"/>
      <c r="AH4007" s="39"/>
      <c r="AI4007" s="8">
        <f t="shared" si="207"/>
        <v>0</v>
      </c>
      <c r="AJ4007" s="9">
        <f t="shared" si="206"/>
        <v>0</v>
      </c>
      <c r="AK4007" s="10">
        <f t="shared" si="208"/>
        <v>0</v>
      </c>
    </row>
    <row r="4008" spans="1:37" ht="15.75" thickBot="1">
      <c r="A4008" t="s">
        <v>3592</v>
      </c>
      <c r="B4008" t="s">
        <v>3592</v>
      </c>
      <c r="C4008" t="s">
        <v>120</v>
      </c>
      <c r="D4008">
        <v>95316</v>
      </c>
      <c r="E4008" s="7">
        <v>10152</v>
      </c>
      <c r="F4008" t="s">
        <v>11004</v>
      </c>
      <c r="G4008" t="s">
        <v>9265</v>
      </c>
      <c r="H4008">
        <v>50.151223100000003</v>
      </c>
      <c r="I4008">
        <v>5.2141523999999997</v>
      </c>
      <c r="J4008">
        <v>5580</v>
      </c>
      <c r="K4008" t="s">
        <v>9266</v>
      </c>
      <c r="L4008" t="s">
        <v>11005</v>
      </c>
      <c r="M4008" t="s">
        <v>212</v>
      </c>
      <c r="N4008" t="s">
        <v>218</v>
      </c>
      <c r="O4008" t="s">
        <v>60</v>
      </c>
      <c r="P4008" s="40"/>
      <c r="Q4008" s="41"/>
      <c r="R4008" s="41"/>
      <c r="S4008" s="41"/>
      <c r="T4008" s="41"/>
      <c r="U4008" s="41"/>
      <c r="V4008" s="41"/>
      <c r="W4008" s="41"/>
      <c r="X4008" s="42"/>
      <c r="Y4008" s="41"/>
      <c r="Z4008" s="41"/>
      <c r="AA4008" s="41"/>
      <c r="AB4008" s="41"/>
      <c r="AC4008" s="41"/>
      <c r="AD4008" s="41"/>
      <c r="AE4008" s="41"/>
      <c r="AF4008" s="40"/>
      <c r="AG4008" s="41"/>
      <c r="AH4008" s="42"/>
      <c r="AI4008" s="11">
        <f t="shared" si="207"/>
        <v>0</v>
      </c>
      <c r="AJ4008" s="12">
        <f t="shared" si="206"/>
        <v>0</v>
      </c>
      <c r="AK4008" s="13">
        <f t="shared" si="208"/>
        <v>0</v>
      </c>
    </row>
    <row r="4009" spans="1:37" ht="15.75" thickBot="1">
      <c r="A4009" t="s">
        <v>52</v>
      </c>
      <c r="B4009" t="s">
        <v>52</v>
      </c>
      <c r="C4009" t="s">
        <v>53</v>
      </c>
      <c r="D4009">
        <v>95317</v>
      </c>
      <c r="E4009" s="7">
        <v>10153</v>
      </c>
      <c r="F4009" t="s">
        <v>11006</v>
      </c>
      <c r="G4009" t="s">
        <v>11007</v>
      </c>
      <c r="H4009">
        <v>50.854642599999998</v>
      </c>
      <c r="I4009">
        <v>4.3017969000000003</v>
      </c>
      <c r="J4009">
        <v>1080</v>
      </c>
      <c r="K4009" t="s">
        <v>11008</v>
      </c>
      <c r="L4009" t="s">
        <v>11009</v>
      </c>
      <c r="M4009" t="s">
        <v>58</v>
      </c>
      <c r="N4009" t="s">
        <v>65</v>
      </c>
      <c r="O4009" t="s">
        <v>60</v>
      </c>
      <c r="P4009" s="37"/>
      <c r="Q4009" s="38"/>
      <c r="R4009" s="38"/>
      <c r="S4009" s="38"/>
      <c r="T4009" s="38"/>
      <c r="U4009" s="38"/>
      <c r="V4009" s="38"/>
      <c r="W4009" s="38"/>
      <c r="X4009" s="39"/>
      <c r="Y4009" s="38"/>
      <c r="Z4009" s="38"/>
      <c r="AA4009" s="38"/>
      <c r="AB4009" s="38"/>
      <c r="AC4009" s="38"/>
      <c r="AD4009" s="38"/>
      <c r="AE4009" s="38"/>
      <c r="AF4009" s="37"/>
      <c r="AG4009" s="38"/>
      <c r="AH4009" s="39"/>
      <c r="AI4009" s="8">
        <f t="shared" si="207"/>
        <v>0</v>
      </c>
      <c r="AJ4009" s="9">
        <f t="shared" si="206"/>
        <v>0</v>
      </c>
      <c r="AK4009" s="10">
        <f t="shared" si="208"/>
        <v>0</v>
      </c>
    </row>
    <row r="4010" spans="1:37" ht="15.75" thickBot="1">
      <c r="A4010" t="s">
        <v>52</v>
      </c>
      <c r="B4010" t="s">
        <v>52</v>
      </c>
      <c r="C4010" t="s">
        <v>53</v>
      </c>
      <c r="D4010">
        <v>95321</v>
      </c>
      <c r="E4010" s="7">
        <v>10154</v>
      </c>
      <c r="F4010" t="s">
        <v>11010</v>
      </c>
      <c r="G4010" t="s">
        <v>11011</v>
      </c>
      <c r="H4010">
        <v>50.846898099999997</v>
      </c>
      <c r="I4010">
        <v>4.2894256000000004</v>
      </c>
      <c r="J4010">
        <v>1080</v>
      </c>
      <c r="K4010" t="s">
        <v>11012</v>
      </c>
      <c r="L4010" t="s">
        <v>11013</v>
      </c>
      <c r="M4010" t="s">
        <v>58</v>
      </c>
      <c r="N4010" t="s">
        <v>59</v>
      </c>
      <c r="O4010" t="s">
        <v>60</v>
      </c>
      <c r="P4010" s="40"/>
      <c r="Q4010" s="41"/>
      <c r="R4010" s="41"/>
      <c r="S4010" s="41"/>
      <c r="T4010" s="41"/>
      <c r="U4010" s="41"/>
      <c r="V4010" s="41"/>
      <c r="W4010" s="41"/>
      <c r="X4010" s="42"/>
      <c r="Y4010" s="41"/>
      <c r="Z4010" s="41"/>
      <c r="AA4010" s="41"/>
      <c r="AB4010" s="41"/>
      <c r="AC4010" s="41"/>
      <c r="AD4010" s="41"/>
      <c r="AE4010" s="41"/>
      <c r="AF4010" s="40"/>
      <c r="AG4010" s="41"/>
      <c r="AH4010" s="42"/>
      <c r="AI4010" s="11">
        <f t="shared" si="207"/>
        <v>0</v>
      </c>
      <c r="AJ4010" s="12">
        <f t="shared" si="206"/>
        <v>0</v>
      </c>
      <c r="AK4010" s="13">
        <f t="shared" si="208"/>
        <v>0</v>
      </c>
    </row>
    <row r="4011" spans="1:37" ht="15.75" thickBot="1">
      <c r="A4011" t="s">
        <v>52</v>
      </c>
      <c r="B4011" t="s">
        <v>52</v>
      </c>
      <c r="C4011" t="s">
        <v>53</v>
      </c>
      <c r="D4011">
        <v>95322</v>
      </c>
      <c r="E4011" s="7">
        <v>10155</v>
      </c>
      <c r="F4011" t="s">
        <v>2336</v>
      </c>
      <c r="G4011" t="s">
        <v>11014</v>
      </c>
      <c r="H4011">
        <v>50.853259799999996</v>
      </c>
      <c r="I4011">
        <v>4.3186434</v>
      </c>
      <c r="J4011">
        <v>1080</v>
      </c>
      <c r="K4011" t="s">
        <v>11015</v>
      </c>
      <c r="L4011" t="s">
        <v>11016</v>
      </c>
      <c r="M4011" t="s">
        <v>58</v>
      </c>
      <c r="N4011" t="s">
        <v>59</v>
      </c>
      <c r="O4011" t="s">
        <v>60</v>
      </c>
      <c r="P4011" s="37"/>
      <c r="Q4011" s="38"/>
      <c r="R4011" s="38"/>
      <c r="S4011" s="38"/>
      <c r="T4011" s="38"/>
      <c r="U4011" s="38"/>
      <c r="V4011" s="38"/>
      <c r="W4011" s="38"/>
      <c r="X4011" s="39"/>
      <c r="Y4011" s="38"/>
      <c r="Z4011" s="38"/>
      <c r="AA4011" s="38"/>
      <c r="AB4011" s="38"/>
      <c r="AC4011" s="38"/>
      <c r="AD4011" s="38"/>
      <c r="AE4011" s="38"/>
      <c r="AF4011" s="37"/>
      <c r="AG4011" s="38"/>
      <c r="AH4011" s="39"/>
      <c r="AI4011" s="8">
        <f t="shared" si="207"/>
        <v>0</v>
      </c>
      <c r="AJ4011" s="9">
        <f t="shared" si="206"/>
        <v>0</v>
      </c>
      <c r="AK4011" s="10">
        <f t="shared" si="208"/>
        <v>0</v>
      </c>
    </row>
    <row r="4012" spans="1:37" ht="15.75" thickBot="1">
      <c r="A4012" t="s">
        <v>52</v>
      </c>
      <c r="B4012" t="s">
        <v>52</v>
      </c>
      <c r="C4012" t="s">
        <v>53</v>
      </c>
      <c r="D4012">
        <v>95323</v>
      </c>
      <c r="E4012" s="7">
        <v>10156</v>
      </c>
      <c r="F4012" t="s">
        <v>11017</v>
      </c>
      <c r="G4012" t="s">
        <v>11018</v>
      </c>
      <c r="H4012">
        <v>50.850169200000003</v>
      </c>
      <c r="I4012">
        <v>4.2982411000000003</v>
      </c>
      <c r="J4012">
        <v>1080</v>
      </c>
      <c r="K4012" t="s">
        <v>11019</v>
      </c>
      <c r="L4012" t="s">
        <v>11020</v>
      </c>
      <c r="M4012" t="s">
        <v>58</v>
      </c>
      <c r="N4012" t="s">
        <v>91</v>
      </c>
      <c r="O4012" t="s">
        <v>60</v>
      </c>
      <c r="P4012" s="40"/>
      <c r="Q4012" s="41"/>
      <c r="R4012" s="41"/>
      <c r="S4012" s="41"/>
      <c r="T4012" s="41"/>
      <c r="U4012" s="41"/>
      <c r="V4012" s="41"/>
      <c r="W4012" s="41"/>
      <c r="X4012" s="42"/>
      <c r="Y4012" s="41"/>
      <c r="Z4012" s="41"/>
      <c r="AA4012" s="41"/>
      <c r="AB4012" s="41"/>
      <c r="AC4012" s="41"/>
      <c r="AD4012" s="41"/>
      <c r="AE4012" s="41"/>
      <c r="AF4012" s="40"/>
      <c r="AG4012" s="41"/>
      <c r="AH4012" s="42"/>
      <c r="AI4012" s="11">
        <f t="shared" si="207"/>
        <v>0</v>
      </c>
      <c r="AJ4012" s="12">
        <f t="shared" si="206"/>
        <v>0</v>
      </c>
      <c r="AK4012" s="13">
        <f t="shared" si="208"/>
        <v>0</v>
      </c>
    </row>
    <row r="4013" spans="1:37" ht="15.75" thickBot="1">
      <c r="A4013" t="s">
        <v>2590</v>
      </c>
      <c r="B4013" t="s">
        <v>2590</v>
      </c>
      <c r="C4013" t="s">
        <v>855</v>
      </c>
      <c r="D4013">
        <v>95326</v>
      </c>
      <c r="E4013" s="7">
        <v>10158</v>
      </c>
      <c r="F4013" t="s">
        <v>11021</v>
      </c>
      <c r="G4013" t="s">
        <v>11022</v>
      </c>
      <c r="H4013">
        <v>50.644824</v>
      </c>
      <c r="I4013">
        <v>3.276491</v>
      </c>
      <c r="J4013">
        <v>7520</v>
      </c>
      <c r="K4013" t="s">
        <v>11023</v>
      </c>
      <c r="L4013" t="s">
        <v>11024</v>
      </c>
      <c r="M4013" t="s">
        <v>58</v>
      </c>
      <c r="N4013" t="s">
        <v>59</v>
      </c>
      <c r="O4013" t="s">
        <v>60</v>
      </c>
      <c r="P4013" s="37"/>
      <c r="Q4013" s="38"/>
      <c r="R4013" s="38"/>
      <c r="S4013" s="38"/>
      <c r="T4013" s="38"/>
      <c r="U4013" s="38"/>
      <c r="V4013" s="38"/>
      <c r="W4013" s="38"/>
      <c r="X4013" s="39"/>
      <c r="Y4013" s="38"/>
      <c r="Z4013" s="38"/>
      <c r="AA4013" s="38"/>
      <c r="AB4013" s="38"/>
      <c r="AC4013" s="38"/>
      <c r="AD4013" s="38"/>
      <c r="AE4013" s="38"/>
      <c r="AF4013" s="37"/>
      <c r="AG4013" s="38"/>
      <c r="AH4013" s="39"/>
      <c r="AI4013" s="8">
        <f t="shared" si="207"/>
        <v>0</v>
      </c>
      <c r="AJ4013" s="9">
        <f t="shared" si="206"/>
        <v>0</v>
      </c>
      <c r="AK4013" s="10">
        <f t="shared" si="208"/>
        <v>0</v>
      </c>
    </row>
    <row r="4014" spans="1:37" ht="15.75" thickBot="1">
      <c r="A4014" t="s">
        <v>7475</v>
      </c>
      <c r="B4014" t="s">
        <v>7475</v>
      </c>
      <c r="C4014" t="s">
        <v>120</v>
      </c>
      <c r="D4014">
        <v>95329</v>
      </c>
      <c r="E4014" s="7">
        <v>10159</v>
      </c>
      <c r="F4014" t="s">
        <v>11025</v>
      </c>
      <c r="G4014" t="s">
        <v>11026</v>
      </c>
      <c r="H4014">
        <v>50.593610099999999</v>
      </c>
      <c r="I4014">
        <v>5.8608618999999997</v>
      </c>
      <c r="J4014">
        <v>4800</v>
      </c>
      <c r="K4014" t="s">
        <v>11027</v>
      </c>
      <c r="L4014" t="s">
        <v>11028</v>
      </c>
      <c r="M4014" t="s">
        <v>58</v>
      </c>
      <c r="N4014" t="s">
        <v>65</v>
      </c>
      <c r="O4014" t="s">
        <v>60</v>
      </c>
      <c r="P4014" s="40"/>
      <c r="Q4014" s="41"/>
      <c r="R4014" s="41"/>
      <c r="S4014" s="41"/>
      <c r="T4014" s="41"/>
      <c r="U4014" s="41"/>
      <c r="V4014" s="41"/>
      <c r="W4014" s="41"/>
      <c r="X4014" s="42"/>
      <c r="Y4014" s="41"/>
      <c r="Z4014" s="41"/>
      <c r="AA4014" s="41"/>
      <c r="AB4014" s="41"/>
      <c r="AC4014" s="41"/>
      <c r="AD4014" s="41"/>
      <c r="AE4014" s="41"/>
      <c r="AF4014" s="40"/>
      <c r="AG4014" s="41"/>
      <c r="AH4014" s="42"/>
      <c r="AI4014" s="11">
        <f t="shared" si="207"/>
        <v>0</v>
      </c>
      <c r="AJ4014" s="12">
        <f t="shared" si="206"/>
        <v>0</v>
      </c>
      <c r="AK4014" s="13">
        <f t="shared" si="208"/>
        <v>0</v>
      </c>
    </row>
    <row r="4015" spans="1:37" ht="15.75" thickBot="1">
      <c r="A4015" t="s">
        <v>7475</v>
      </c>
      <c r="B4015" t="s">
        <v>7475</v>
      </c>
      <c r="C4015" t="s">
        <v>120</v>
      </c>
      <c r="D4015">
        <v>95329</v>
      </c>
      <c r="E4015" s="7">
        <v>10160</v>
      </c>
      <c r="F4015" t="s">
        <v>11025</v>
      </c>
      <c r="G4015" t="s">
        <v>11029</v>
      </c>
      <c r="H4015">
        <v>50.595649999999999</v>
      </c>
      <c r="I4015">
        <v>5.8721100000000002</v>
      </c>
      <c r="J4015">
        <v>4800</v>
      </c>
      <c r="K4015" t="s">
        <v>11027</v>
      </c>
      <c r="L4015" t="s">
        <v>11028</v>
      </c>
      <c r="M4015" t="s">
        <v>58</v>
      </c>
      <c r="N4015" t="s">
        <v>65</v>
      </c>
      <c r="O4015" t="s">
        <v>60</v>
      </c>
      <c r="P4015" s="37"/>
      <c r="Q4015" s="38"/>
      <c r="R4015" s="38"/>
      <c r="S4015" s="38"/>
      <c r="T4015" s="38"/>
      <c r="U4015" s="38"/>
      <c r="V4015" s="38"/>
      <c r="W4015" s="38"/>
      <c r="X4015" s="39"/>
      <c r="Y4015" s="38"/>
      <c r="Z4015" s="38"/>
      <c r="AA4015" s="38"/>
      <c r="AB4015" s="38"/>
      <c r="AC4015" s="38"/>
      <c r="AD4015" s="38"/>
      <c r="AE4015" s="38"/>
      <c r="AF4015" s="37"/>
      <c r="AG4015" s="38"/>
      <c r="AH4015" s="39"/>
      <c r="AI4015" s="8">
        <f t="shared" si="207"/>
        <v>0</v>
      </c>
      <c r="AJ4015" s="9">
        <f t="shared" si="206"/>
        <v>0</v>
      </c>
      <c r="AK4015" s="10">
        <f t="shared" si="208"/>
        <v>0</v>
      </c>
    </row>
    <row r="4016" spans="1:37" ht="15.75" thickBot="1">
      <c r="A4016" t="s">
        <v>5817</v>
      </c>
      <c r="B4016" t="s">
        <v>5817</v>
      </c>
      <c r="C4016" t="s">
        <v>182</v>
      </c>
      <c r="D4016">
        <v>1801</v>
      </c>
      <c r="E4016" s="7">
        <v>10161</v>
      </c>
      <c r="F4016" t="s">
        <v>6039</v>
      </c>
      <c r="G4016" t="s">
        <v>11030</v>
      </c>
      <c r="H4016">
        <v>50.412629000000003</v>
      </c>
      <c r="I4016">
        <v>5.3657478000000003</v>
      </c>
      <c r="J4016">
        <v>4560</v>
      </c>
      <c r="K4016" t="s">
        <v>6040</v>
      </c>
      <c r="L4016" t="s">
        <v>6041</v>
      </c>
      <c r="M4016" t="s">
        <v>58</v>
      </c>
      <c r="N4016" t="s">
        <v>168</v>
      </c>
      <c r="O4016" t="s">
        <v>60</v>
      </c>
      <c r="P4016" s="40"/>
      <c r="Q4016" s="41"/>
      <c r="R4016" s="41"/>
      <c r="S4016" s="41"/>
      <c r="T4016" s="41"/>
      <c r="U4016" s="41"/>
      <c r="V4016" s="41"/>
      <c r="W4016" s="41"/>
      <c r="X4016" s="42"/>
      <c r="Y4016" s="41"/>
      <c r="Z4016" s="41"/>
      <c r="AA4016" s="41"/>
      <c r="AB4016" s="41"/>
      <c r="AC4016" s="41"/>
      <c r="AD4016" s="41"/>
      <c r="AE4016" s="41"/>
      <c r="AF4016" s="40"/>
      <c r="AG4016" s="41"/>
      <c r="AH4016" s="42"/>
      <c r="AI4016" s="11">
        <f t="shared" si="207"/>
        <v>0</v>
      </c>
      <c r="AJ4016" s="12">
        <f t="shared" si="206"/>
        <v>0</v>
      </c>
      <c r="AK4016" s="13">
        <f t="shared" si="208"/>
        <v>0</v>
      </c>
    </row>
    <row r="4017" spans="1:37" ht="15.75" thickBot="1">
      <c r="A4017" t="s">
        <v>3592</v>
      </c>
      <c r="B4017" t="s">
        <v>3592</v>
      </c>
      <c r="C4017" t="s">
        <v>163</v>
      </c>
      <c r="D4017">
        <v>3008</v>
      </c>
      <c r="E4017" s="7">
        <v>10162</v>
      </c>
      <c r="F4017" t="s">
        <v>9935</v>
      </c>
      <c r="G4017" t="s">
        <v>11031</v>
      </c>
      <c r="H4017">
        <v>50.459978999999997</v>
      </c>
      <c r="I4017">
        <v>4.8391849999999996</v>
      </c>
      <c r="J4017">
        <v>5000</v>
      </c>
      <c r="K4017" t="s">
        <v>9937</v>
      </c>
      <c r="L4017" t="s">
        <v>9938</v>
      </c>
      <c r="M4017" t="s">
        <v>58</v>
      </c>
      <c r="N4017" t="s">
        <v>168</v>
      </c>
      <c r="O4017" t="s">
        <v>60</v>
      </c>
      <c r="P4017" s="37"/>
      <c r="Q4017" s="38"/>
      <c r="R4017" s="38"/>
      <c r="S4017" s="38"/>
      <c r="T4017" s="38"/>
      <c r="U4017" s="38"/>
      <c r="V4017" s="38"/>
      <c r="W4017" s="38"/>
      <c r="X4017" s="39"/>
      <c r="Y4017" s="38"/>
      <c r="Z4017" s="38"/>
      <c r="AA4017" s="38"/>
      <c r="AB4017" s="38"/>
      <c r="AC4017" s="38"/>
      <c r="AD4017" s="38"/>
      <c r="AE4017" s="38"/>
      <c r="AF4017" s="37"/>
      <c r="AG4017" s="38"/>
      <c r="AH4017" s="39"/>
      <c r="AI4017" s="8">
        <f t="shared" si="207"/>
        <v>0</v>
      </c>
      <c r="AJ4017" s="9">
        <f t="shared" si="206"/>
        <v>0</v>
      </c>
      <c r="AK4017" s="10">
        <f t="shared" si="208"/>
        <v>0</v>
      </c>
    </row>
    <row r="4018" spans="1:37" ht="15.75" thickBot="1">
      <c r="A4018" t="s">
        <v>8192</v>
      </c>
      <c r="B4018" t="s">
        <v>8192</v>
      </c>
      <c r="C4018" t="s">
        <v>53</v>
      </c>
      <c r="D4018">
        <v>2574</v>
      </c>
      <c r="E4018" s="7">
        <v>10163</v>
      </c>
      <c r="F4018" t="s">
        <v>8589</v>
      </c>
      <c r="G4018" t="s">
        <v>11032</v>
      </c>
      <c r="H4018">
        <v>49.836403900000001</v>
      </c>
      <c r="I4018">
        <v>5.2675139</v>
      </c>
      <c r="J4018">
        <v>6880</v>
      </c>
      <c r="K4018" t="s">
        <v>8591</v>
      </c>
      <c r="L4018" t="s">
        <v>8592</v>
      </c>
      <c r="M4018" t="s">
        <v>212</v>
      </c>
      <c r="N4018" t="s">
        <v>279</v>
      </c>
      <c r="O4018" t="s">
        <v>60</v>
      </c>
      <c r="P4018" s="40"/>
      <c r="Q4018" s="41"/>
      <c r="R4018" s="41"/>
      <c r="S4018" s="41"/>
      <c r="T4018" s="41"/>
      <c r="U4018" s="41"/>
      <c r="V4018" s="41"/>
      <c r="W4018" s="41"/>
      <c r="X4018" s="42"/>
      <c r="Y4018" s="41"/>
      <c r="Z4018" s="41"/>
      <c r="AA4018" s="41"/>
      <c r="AB4018" s="41"/>
      <c r="AC4018" s="41"/>
      <c r="AD4018" s="41"/>
      <c r="AE4018" s="41"/>
      <c r="AF4018" s="40"/>
      <c r="AG4018" s="41"/>
      <c r="AH4018" s="42"/>
      <c r="AI4018" s="11">
        <f t="shared" si="207"/>
        <v>0</v>
      </c>
      <c r="AJ4018" s="12">
        <f t="shared" si="206"/>
        <v>0</v>
      </c>
      <c r="AK4018" s="13">
        <f t="shared" si="208"/>
        <v>0</v>
      </c>
    </row>
    <row r="4019" spans="1:37" ht="15.75" thickBot="1">
      <c r="A4019" t="s">
        <v>2811</v>
      </c>
      <c r="B4019" t="s">
        <v>2811</v>
      </c>
      <c r="C4019" t="s">
        <v>53</v>
      </c>
      <c r="D4019">
        <v>1225</v>
      </c>
      <c r="E4019" s="7">
        <v>10164</v>
      </c>
      <c r="F4019" t="s">
        <v>4122</v>
      </c>
      <c r="G4019" t="s">
        <v>11033</v>
      </c>
      <c r="H4019">
        <v>50.460667800000003</v>
      </c>
      <c r="I4019">
        <v>3.9820183999999998</v>
      </c>
      <c r="J4019">
        <v>7000</v>
      </c>
      <c r="K4019" t="s">
        <v>4124</v>
      </c>
      <c r="L4019" t="s">
        <v>4125</v>
      </c>
      <c r="M4019" t="s">
        <v>212</v>
      </c>
      <c r="N4019" t="s">
        <v>279</v>
      </c>
      <c r="O4019" t="s">
        <v>60</v>
      </c>
      <c r="P4019" s="37"/>
      <c r="Q4019" s="38"/>
      <c r="R4019" s="38"/>
      <c r="S4019" s="38"/>
      <c r="T4019" s="38"/>
      <c r="U4019" s="38"/>
      <c r="V4019" s="38"/>
      <c r="W4019" s="38"/>
      <c r="X4019" s="39"/>
      <c r="Y4019" s="38"/>
      <c r="Z4019" s="38"/>
      <c r="AA4019" s="38"/>
      <c r="AB4019" s="38"/>
      <c r="AC4019" s="38"/>
      <c r="AD4019" s="38"/>
      <c r="AE4019" s="38"/>
      <c r="AF4019" s="37"/>
      <c r="AG4019" s="38"/>
      <c r="AH4019" s="39"/>
      <c r="AI4019" s="8">
        <f t="shared" si="207"/>
        <v>0</v>
      </c>
      <c r="AJ4019" s="9">
        <f t="shared" si="206"/>
        <v>0</v>
      </c>
      <c r="AK4019" s="10">
        <f t="shared" si="208"/>
        <v>0</v>
      </c>
    </row>
    <row r="4020" spans="1:37" ht="15.75" thickBot="1">
      <c r="A4020" t="s">
        <v>639</v>
      </c>
      <c r="B4020" t="s">
        <v>639</v>
      </c>
      <c r="C4020" t="s">
        <v>120</v>
      </c>
      <c r="D4020">
        <v>95077</v>
      </c>
      <c r="E4020" s="7">
        <v>10165</v>
      </c>
      <c r="F4020" t="s">
        <v>10921</v>
      </c>
      <c r="G4020" t="s">
        <v>10577</v>
      </c>
      <c r="H4020">
        <v>50.668044899999998</v>
      </c>
      <c r="I4020">
        <v>4.5605479999999998</v>
      </c>
      <c r="J4020">
        <v>1340</v>
      </c>
      <c r="K4020" t="s">
        <v>2538</v>
      </c>
      <c r="L4020" t="s">
        <v>10922</v>
      </c>
      <c r="M4020" t="s">
        <v>212</v>
      </c>
      <c r="N4020" t="s">
        <v>279</v>
      </c>
      <c r="O4020" t="s">
        <v>158</v>
      </c>
      <c r="P4020" s="40"/>
      <c r="Q4020" s="41"/>
      <c r="R4020" s="41"/>
      <c r="S4020" s="41"/>
      <c r="T4020" s="41"/>
      <c r="U4020" s="41"/>
      <c r="V4020" s="41"/>
      <c r="W4020" s="41"/>
      <c r="X4020" s="42"/>
      <c r="Y4020" s="41"/>
      <c r="Z4020" s="41"/>
      <c r="AA4020" s="41"/>
      <c r="AB4020" s="41"/>
      <c r="AC4020" s="41"/>
      <c r="AD4020" s="41"/>
      <c r="AE4020" s="41"/>
      <c r="AF4020" s="40"/>
      <c r="AG4020" s="41"/>
      <c r="AH4020" s="42"/>
      <c r="AI4020" s="11">
        <f t="shared" si="207"/>
        <v>0</v>
      </c>
      <c r="AJ4020" s="12">
        <f t="shared" ref="AJ4020:AJ4051" si="209">IF(AND(AI4020&gt;0,O4020="OUI"),1,0)</f>
        <v>0</v>
      </c>
      <c r="AK4020" s="13">
        <f t="shared" si="208"/>
        <v>0</v>
      </c>
    </row>
    <row r="4021" spans="1:37" ht="15.75" thickBot="1">
      <c r="A4021" t="s">
        <v>52</v>
      </c>
      <c r="B4021" t="s">
        <v>52</v>
      </c>
      <c r="C4021" t="s">
        <v>53</v>
      </c>
      <c r="D4021">
        <v>95337</v>
      </c>
      <c r="E4021" s="7">
        <v>10166</v>
      </c>
      <c r="F4021" t="s">
        <v>11034</v>
      </c>
      <c r="G4021" t="s">
        <v>11035</v>
      </c>
      <c r="H4021">
        <v>50.840358999999999</v>
      </c>
      <c r="I4021">
        <v>4.2873823</v>
      </c>
      <c r="J4021">
        <v>1070</v>
      </c>
      <c r="K4021" t="s">
        <v>11036</v>
      </c>
      <c r="L4021" t="s">
        <v>11037</v>
      </c>
      <c r="M4021" t="s">
        <v>58</v>
      </c>
      <c r="N4021" t="s">
        <v>59</v>
      </c>
      <c r="O4021" t="s">
        <v>60</v>
      </c>
      <c r="P4021" s="37"/>
      <c r="Q4021" s="38"/>
      <c r="R4021" s="38"/>
      <c r="S4021" s="38"/>
      <c r="T4021" s="38"/>
      <c r="U4021" s="38"/>
      <c r="V4021" s="38"/>
      <c r="W4021" s="38"/>
      <c r="X4021" s="39"/>
      <c r="Y4021" s="38"/>
      <c r="Z4021" s="38"/>
      <c r="AA4021" s="38"/>
      <c r="AB4021" s="38"/>
      <c r="AC4021" s="38"/>
      <c r="AD4021" s="38"/>
      <c r="AE4021" s="38"/>
      <c r="AF4021" s="37"/>
      <c r="AG4021" s="38"/>
      <c r="AH4021" s="39"/>
      <c r="AI4021" s="8">
        <f t="shared" si="207"/>
        <v>0</v>
      </c>
      <c r="AJ4021" s="9">
        <f t="shared" si="209"/>
        <v>0</v>
      </c>
      <c r="AK4021" s="10">
        <f t="shared" si="208"/>
        <v>0</v>
      </c>
    </row>
    <row r="4022" spans="1:37" ht="15.75" thickBot="1">
      <c r="A4022" t="s">
        <v>2590</v>
      </c>
      <c r="B4022" t="s">
        <v>2590</v>
      </c>
      <c r="C4022" t="s">
        <v>182</v>
      </c>
      <c r="D4022">
        <v>1635</v>
      </c>
      <c r="E4022" s="7">
        <v>10170</v>
      </c>
      <c r="F4022" t="s">
        <v>5469</v>
      </c>
      <c r="G4022" t="s">
        <v>5470</v>
      </c>
      <c r="H4022">
        <v>50.504833099999999</v>
      </c>
      <c r="I4022">
        <v>3.5914443999999999</v>
      </c>
      <c r="J4022">
        <v>7600</v>
      </c>
      <c r="K4022" t="s">
        <v>5471</v>
      </c>
      <c r="L4022" t="s">
        <v>5472</v>
      </c>
      <c r="M4022" t="s">
        <v>58</v>
      </c>
      <c r="N4022" t="s">
        <v>207</v>
      </c>
      <c r="O4022" t="s">
        <v>60</v>
      </c>
      <c r="P4022" s="40"/>
      <c r="Q4022" s="41"/>
      <c r="R4022" s="41"/>
      <c r="S4022" s="41"/>
      <c r="T4022" s="41"/>
      <c r="U4022" s="41"/>
      <c r="V4022" s="41"/>
      <c r="W4022" s="41"/>
      <c r="X4022" s="42"/>
      <c r="Y4022" s="41"/>
      <c r="Z4022" s="41"/>
      <c r="AA4022" s="41"/>
      <c r="AB4022" s="41"/>
      <c r="AC4022" s="41"/>
      <c r="AD4022" s="41"/>
      <c r="AE4022" s="41"/>
      <c r="AF4022" s="40"/>
      <c r="AG4022" s="41"/>
      <c r="AH4022" s="42"/>
      <c r="AI4022" s="11">
        <f t="shared" si="207"/>
        <v>0</v>
      </c>
      <c r="AJ4022" s="12">
        <f t="shared" si="209"/>
        <v>0</v>
      </c>
      <c r="AK4022" s="13">
        <f t="shared" si="208"/>
        <v>0</v>
      </c>
    </row>
    <row r="4023" spans="1:37" ht="15.75" thickBot="1">
      <c r="A4023" t="s">
        <v>3592</v>
      </c>
      <c r="B4023" t="s">
        <v>3592</v>
      </c>
      <c r="C4023" t="s">
        <v>53</v>
      </c>
      <c r="D4023">
        <v>3035</v>
      </c>
      <c r="E4023" s="7">
        <v>10174</v>
      </c>
      <c r="F4023" t="s">
        <v>10021</v>
      </c>
      <c r="G4023" t="s">
        <v>11038</v>
      </c>
      <c r="H4023">
        <v>50.439737999999998</v>
      </c>
      <c r="I4023">
        <v>4.6296369000000004</v>
      </c>
      <c r="J4023">
        <v>5060</v>
      </c>
      <c r="K4023" t="s">
        <v>10023</v>
      </c>
      <c r="L4023" t="s">
        <v>10024</v>
      </c>
      <c r="M4023" t="s">
        <v>58</v>
      </c>
      <c r="N4023" t="s">
        <v>65</v>
      </c>
      <c r="O4023" t="s">
        <v>60</v>
      </c>
      <c r="P4023" s="37"/>
      <c r="Q4023" s="38"/>
      <c r="R4023" s="38"/>
      <c r="S4023" s="38"/>
      <c r="T4023" s="38"/>
      <c r="U4023" s="38"/>
      <c r="V4023" s="38"/>
      <c r="W4023" s="38"/>
      <c r="X4023" s="39"/>
      <c r="Y4023" s="38"/>
      <c r="Z4023" s="38"/>
      <c r="AA4023" s="38"/>
      <c r="AB4023" s="38"/>
      <c r="AC4023" s="38"/>
      <c r="AD4023" s="38"/>
      <c r="AE4023" s="38"/>
      <c r="AF4023" s="37"/>
      <c r="AG4023" s="38"/>
      <c r="AH4023" s="39"/>
      <c r="AI4023" s="8">
        <f t="shared" si="207"/>
        <v>0</v>
      </c>
      <c r="AJ4023" s="9">
        <f t="shared" si="209"/>
        <v>0</v>
      </c>
      <c r="AK4023" s="10">
        <f t="shared" si="208"/>
        <v>0</v>
      </c>
    </row>
    <row r="4024" spans="1:37" ht="15.75" thickBot="1">
      <c r="A4024" t="s">
        <v>2832</v>
      </c>
      <c r="B4024" t="s">
        <v>2832</v>
      </c>
      <c r="C4024" t="s">
        <v>163</v>
      </c>
      <c r="D4024">
        <v>983</v>
      </c>
      <c r="E4024" s="7">
        <v>10178</v>
      </c>
      <c r="F4024" t="s">
        <v>3271</v>
      </c>
      <c r="G4024" t="s">
        <v>3300</v>
      </c>
      <c r="H4024">
        <v>50.417042500000001</v>
      </c>
      <c r="I4024">
        <v>4.4640627000000004</v>
      </c>
      <c r="J4024">
        <v>6000</v>
      </c>
      <c r="K4024" t="s">
        <v>3273</v>
      </c>
      <c r="L4024" t="s">
        <v>3274</v>
      </c>
      <c r="M4024" t="s">
        <v>58</v>
      </c>
      <c r="N4024" t="s">
        <v>207</v>
      </c>
      <c r="O4024" t="s">
        <v>60</v>
      </c>
      <c r="P4024" s="40"/>
      <c r="Q4024" s="41"/>
      <c r="R4024" s="41"/>
      <c r="S4024" s="41"/>
      <c r="T4024" s="41"/>
      <c r="U4024" s="41"/>
      <c r="V4024" s="41"/>
      <c r="W4024" s="41"/>
      <c r="X4024" s="42"/>
      <c r="Y4024" s="41"/>
      <c r="Z4024" s="41"/>
      <c r="AA4024" s="41"/>
      <c r="AB4024" s="41"/>
      <c r="AC4024" s="41"/>
      <c r="AD4024" s="41"/>
      <c r="AE4024" s="41"/>
      <c r="AF4024" s="40"/>
      <c r="AG4024" s="41"/>
      <c r="AH4024" s="42"/>
      <c r="AI4024" s="11">
        <f t="shared" si="207"/>
        <v>0</v>
      </c>
      <c r="AJ4024" s="12">
        <f t="shared" si="209"/>
        <v>0</v>
      </c>
      <c r="AK4024" s="13">
        <f t="shared" si="208"/>
        <v>0</v>
      </c>
    </row>
    <row r="4025" spans="1:37" ht="15.75" thickBot="1">
      <c r="A4025" t="s">
        <v>52</v>
      </c>
      <c r="B4025" t="s">
        <v>52</v>
      </c>
      <c r="C4025" t="s">
        <v>289</v>
      </c>
      <c r="D4025">
        <v>95343</v>
      </c>
      <c r="E4025" s="7">
        <v>10190</v>
      </c>
      <c r="F4025" t="s">
        <v>11039</v>
      </c>
      <c r="G4025" t="s">
        <v>11040</v>
      </c>
      <c r="H4025">
        <v>50.797958399999999</v>
      </c>
      <c r="I4025">
        <v>4.3326621000000003</v>
      </c>
      <c r="J4025">
        <v>1180</v>
      </c>
      <c r="K4025" t="s">
        <v>3007</v>
      </c>
      <c r="L4025" t="s">
        <v>11041</v>
      </c>
      <c r="M4025" t="s">
        <v>58</v>
      </c>
      <c r="N4025" t="s">
        <v>168</v>
      </c>
      <c r="O4025" t="s">
        <v>158</v>
      </c>
      <c r="P4025" s="37"/>
      <c r="Q4025" s="38"/>
      <c r="R4025" s="38"/>
      <c r="S4025" s="38"/>
      <c r="T4025" s="38"/>
      <c r="U4025" s="38"/>
      <c r="V4025" s="38"/>
      <c r="W4025" s="38"/>
      <c r="X4025" s="39"/>
      <c r="Y4025" s="38"/>
      <c r="Z4025" s="38"/>
      <c r="AA4025" s="38"/>
      <c r="AB4025" s="38"/>
      <c r="AC4025" s="38"/>
      <c r="AD4025" s="38"/>
      <c r="AE4025" s="38"/>
      <c r="AF4025" s="37"/>
      <c r="AG4025" s="38"/>
      <c r="AH4025" s="39"/>
      <c r="AI4025" s="8">
        <f t="shared" si="207"/>
        <v>0</v>
      </c>
      <c r="AJ4025" s="9">
        <f t="shared" si="209"/>
        <v>0</v>
      </c>
      <c r="AK4025" s="10">
        <f t="shared" si="208"/>
        <v>0</v>
      </c>
    </row>
    <row r="4026" spans="1:37" ht="15.75" thickBot="1">
      <c r="A4026" t="s">
        <v>2811</v>
      </c>
      <c r="B4026" t="s">
        <v>2811</v>
      </c>
      <c r="C4026" t="s">
        <v>120</v>
      </c>
      <c r="D4026">
        <v>1230</v>
      </c>
      <c r="E4026" s="7">
        <v>10194</v>
      </c>
      <c r="F4026" t="s">
        <v>1237</v>
      </c>
      <c r="G4026" t="s">
        <v>3897</v>
      </c>
      <c r="H4026">
        <v>50.413503499999997</v>
      </c>
      <c r="I4026">
        <v>3.8917437000000001</v>
      </c>
      <c r="J4026">
        <v>7080</v>
      </c>
      <c r="K4026" t="s">
        <v>3898</v>
      </c>
      <c r="L4026" t="s">
        <v>3899</v>
      </c>
      <c r="M4026" t="s">
        <v>58</v>
      </c>
      <c r="N4026" t="s">
        <v>207</v>
      </c>
      <c r="O4026" t="s">
        <v>60</v>
      </c>
      <c r="P4026" s="40"/>
      <c r="Q4026" s="41"/>
      <c r="R4026" s="41"/>
      <c r="S4026" s="41"/>
      <c r="T4026" s="41"/>
      <c r="U4026" s="41"/>
      <c r="V4026" s="41"/>
      <c r="W4026" s="41"/>
      <c r="X4026" s="42"/>
      <c r="Y4026" s="41"/>
      <c r="Z4026" s="41"/>
      <c r="AA4026" s="41"/>
      <c r="AB4026" s="41"/>
      <c r="AC4026" s="41"/>
      <c r="AD4026" s="41"/>
      <c r="AE4026" s="41"/>
      <c r="AF4026" s="40"/>
      <c r="AG4026" s="41"/>
      <c r="AH4026" s="42"/>
      <c r="AI4026" s="11">
        <f t="shared" si="207"/>
        <v>0</v>
      </c>
      <c r="AJ4026" s="12">
        <f t="shared" si="209"/>
        <v>0</v>
      </c>
      <c r="AK4026" s="13">
        <f t="shared" si="208"/>
        <v>0</v>
      </c>
    </row>
    <row r="4027" spans="1:37" ht="15.75" thickBot="1">
      <c r="A4027" t="s">
        <v>3592</v>
      </c>
      <c r="B4027" t="s">
        <v>3592</v>
      </c>
      <c r="C4027" t="s">
        <v>120</v>
      </c>
      <c r="D4027">
        <v>3048</v>
      </c>
      <c r="E4027" s="7">
        <v>10197</v>
      </c>
      <c r="F4027" t="s">
        <v>10068</v>
      </c>
      <c r="G4027" t="s">
        <v>10041</v>
      </c>
      <c r="H4027">
        <v>50.432877400000002</v>
      </c>
      <c r="I4027">
        <v>4.6124413000000004</v>
      </c>
      <c r="J4027">
        <v>5060</v>
      </c>
      <c r="K4027" t="s">
        <v>3502</v>
      </c>
      <c r="L4027" t="s">
        <v>10069</v>
      </c>
      <c r="M4027" t="s">
        <v>58</v>
      </c>
      <c r="N4027" t="s">
        <v>207</v>
      </c>
      <c r="O4027" t="s">
        <v>60</v>
      </c>
      <c r="P4027" s="37"/>
      <c r="Q4027" s="38"/>
      <c r="R4027" s="38"/>
      <c r="S4027" s="38"/>
      <c r="T4027" s="38"/>
      <c r="U4027" s="38"/>
      <c r="V4027" s="38"/>
      <c r="W4027" s="38"/>
      <c r="X4027" s="39"/>
      <c r="Y4027" s="38"/>
      <c r="Z4027" s="38"/>
      <c r="AA4027" s="38"/>
      <c r="AB4027" s="38"/>
      <c r="AC4027" s="38"/>
      <c r="AD4027" s="38"/>
      <c r="AE4027" s="38"/>
      <c r="AF4027" s="37"/>
      <c r="AG4027" s="38"/>
      <c r="AH4027" s="39"/>
      <c r="AI4027" s="8">
        <f t="shared" si="207"/>
        <v>0</v>
      </c>
      <c r="AJ4027" s="9">
        <f t="shared" si="209"/>
        <v>0</v>
      </c>
      <c r="AK4027" s="10">
        <f t="shared" si="208"/>
        <v>0</v>
      </c>
    </row>
    <row r="4028" spans="1:37" ht="15.75" thickBot="1">
      <c r="A4028" t="s">
        <v>2590</v>
      </c>
      <c r="B4028" t="s">
        <v>2590</v>
      </c>
      <c r="C4028" t="s">
        <v>120</v>
      </c>
      <c r="D4028">
        <v>95344</v>
      </c>
      <c r="E4028" s="7">
        <v>10201</v>
      </c>
      <c r="F4028" t="s">
        <v>4393</v>
      </c>
      <c r="G4028" t="s">
        <v>11042</v>
      </c>
      <c r="H4028">
        <v>50.774858100000003</v>
      </c>
      <c r="I4028">
        <v>3.0070348999999998</v>
      </c>
      <c r="J4028">
        <v>7780</v>
      </c>
      <c r="K4028" t="s">
        <v>4394</v>
      </c>
      <c r="L4028" t="s">
        <v>4395</v>
      </c>
      <c r="M4028" t="s">
        <v>58</v>
      </c>
      <c r="N4028" t="s">
        <v>207</v>
      </c>
      <c r="O4028" t="s">
        <v>60</v>
      </c>
      <c r="P4028" s="40"/>
      <c r="Q4028" s="41"/>
      <c r="R4028" s="41"/>
      <c r="S4028" s="41"/>
      <c r="T4028" s="41"/>
      <c r="U4028" s="41"/>
      <c r="V4028" s="41"/>
      <c r="W4028" s="41"/>
      <c r="X4028" s="42"/>
      <c r="Y4028" s="41"/>
      <c r="Z4028" s="41"/>
      <c r="AA4028" s="41"/>
      <c r="AB4028" s="41"/>
      <c r="AC4028" s="41"/>
      <c r="AD4028" s="41"/>
      <c r="AE4028" s="41"/>
      <c r="AF4028" s="40"/>
      <c r="AG4028" s="41"/>
      <c r="AH4028" s="42"/>
      <c r="AI4028" s="11">
        <f t="shared" si="207"/>
        <v>0</v>
      </c>
      <c r="AJ4028" s="12">
        <f t="shared" si="209"/>
        <v>0</v>
      </c>
      <c r="AK4028" s="13">
        <f t="shared" si="208"/>
        <v>0</v>
      </c>
    </row>
    <row r="4029" spans="1:37" ht="15.75" thickBot="1">
      <c r="A4029" t="s">
        <v>6100</v>
      </c>
      <c r="B4029" t="s">
        <v>6100</v>
      </c>
      <c r="C4029" t="s">
        <v>163</v>
      </c>
      <c r="D4029">
        <v>1995</v>
      </c>
      <c r="E4029" s="7">
        <v>10207</v>
      </c>
      <c r="F4029" t="s">
        <v>6805</v>
      </c>
      <c r="G4029" t="s">
        <v>11043</v>
      </c>
      <c r="H4029">
        <v>50.633828100000002</v>
      </c>
      <c r="I4029">
        <v>5.5838948999999998</v>
      </c>
      <c r="J4029">
        <v>4020</v>
      </c>
      <c r="K4029" t="s">
        <v>6807</v>
      </c>
      <c r="L4029" t="s">
        <v>6808</v>
      </c>
      <c r="M4029" t="s">
        <v>58</v>
      </c>
      <c r="N4029" t="s">
        <v>168</v>
      </c>
      <c r="O4029" t="s">
        <v>60</v>
      </c>
      <c r="P4029" s="37"/>
      <c r="Q4029" s="38"/>
      <c r="R4029" s="38"/>
      <c r="S4029" s="38"/>
      <c r="T4029" s="38"/>
      <c r="U4029" s="38"/>
      <c r="V4029" s="38"/>
      <c r="W4029" s="38"/>
      <c r="X4029" s="39"/>
      <c r="Y4029" s="38"/>
      <c r="Z4029" s="38"/>
      <c r="AA4029" s="38"/>
      <c r="AB4029" s="38"/>
      <c r="AC4029" s="38"/>
      <c r="AD4029" s="38"/>
      <c r="AE4029" s="38"/>
      <c r="AF4029" s="37"/>
      <c r="AG4029" s="38"/>
      <c r="AH4029" s="39"/>
      <c r="AI4029" s="8">
        <f t="shared" si="207"/>
        <v>0</v>
      </c>
      <c r="AJ4029" s="9">
        <f t="shared" si="209"/>
        <v>0</v>
      </c>
      <c r="AK4029" s="10">
        <f t="shared" si="208"/>
        <v>0</v>
      </c>
    </row>
    <row r="4030" spans="1:37" ht="15.75" thickBot="1">
      <c r="A4030" t="s">
        <v>52</v>
      </c>
      <c r="B4030" t="s">
        <v>52</v>
      </c>
      <c r="C4030" t="s">
        <v>120</v>
      </c>
      <c r="D4030">
        <v>95346</v>
      </c>
      <c r="E4030" s="7">
        <v>10211</v>
      </c>
      <c r="F4030" t="s">
        <v>11044</v>
      </c>
      <c r="G4030" t="s">
        <v>11045</v>
      </c>
      <c r="H4030">
        <v>50.873145100000002</v>
      </c>
      <c r="I4030">
        <v>4.3536729999999997</v>
      </c>
      <c r="J4030">
        <v>1020</v>
      </c>
      <c r="K4030" t="s">
        <v>453</v>
      </c>
      <c r="L4030" t="s">
        <v>11046</v>
      </c>
      <c r="M4030" t="s">
        <v>58</v>
      </c>
      <c r="N4030" t="s">
        <v>91</v>
      </c>
      <c r="O4030" t="s">
        <v>60</v>
      </c>
      <c r="P4030" s="40"/>
      <c r="Q4030" s="41"/>
      <c r="R4030" s="41"/>
      <c r="S4030" s="41"/>
      <c r="T4030" s="41"/>
      <c r="U4030" s="41"/>
      <c r="V4030" s="41"/>
      <c r="W4030" s="41"/>
      <c r="X4030" s="42"/>
      <c r="Y4030" s="41"/>
      <c r="Z4030" s="41"/>
      <c r="AA4030" s="41"/>
      <c r="AB4030" s="41"/>
      <c r="AC4030" s="41"/>
      <c r="AD4030" s="41"/>
      <c r="AE4030" s="41"/>
      <c r="AF4030" s="40"/>
      <c r="AG4030" s="41"/>
      <c r="AH4030" s="42"/>
      <c r="AI4030" s="11">
        <f t="shared" si="207"/>
        <v>0</v>
      </c>
      <c r="AJ4030" s="12">
        <f t="shared" si="209"/>
        <v>0</v>
      </c>
      <c r="AK4030" s="13">
        <f t="shared" si="208"/>
        <v>0</v>
      </c>
    </row>
    <row r="4031" spans="1:37" ht="15.75" thickBot="1">
      <c r="A4031" t="s">
        <v>52</v>
      </c>
      <c r="B4031" t="s">
        <v>52</v>
      </c>
      <c r="C4031" t="s">
        <v>120</v>
      </c>
      <c r="D4031">
        <v>95347</v>
      </c>
      <c r="E4031" s="7">
        <v>10212</v>
      </c>
      <c r="F4031" t="s">
        <v>11047</v>
      </c>
      <c r="G4031" t="s">
        <v>11048</v>
      </c>
      <c r="H4031">
        <v>50.877962500000002</v>
      </c>
      <c r="I4031">
        <v>4.3884501</v>
      </c>
      <c r="J4031">
        <v>1030</v>
      </c>
      <c r="K4031" t="s">
        <v>1372</v>
      </c>
      <c r="L4031" t="s">
        <v>11049</v>
      </c>
      <c r="M4031" t="s">
        <v>58</v>
      </c>
      <c r="N4031" t="s">
        <v>59</v>
      </c>
      <c r="O4031" t="s">
        <v>60</v>
      </c>
      <c r="P4031" s="37"/>
      <c r="Q4031" s="38"/>
      <c r="R4031" s="38"/>
      <c r="S4031" s="38"/>
      <c r="T4031" s="38"/>
      <c r="U4031" s="38"/>
      <c r="V4031" s="38"/>
      <c r="W4031" s="38"/>
      <c r="X4031" s="39"/>
      <c r="Y4031" s="38"/>
      <c r="Z4031" s="38"/>
      <c r="AA4031" s="38"/>
      <c r="AB4031" s="38"/>
      <c r="AC4031" s="38"/>
      <c r="AD4031" s="38"/>
      <c r="AE4031" s="38"/>
      <c r="AF4031" s="37"/>
      <c r="AG4031" s="38"/>
      <c r="AH4031" s="39"/>
      <c r="AI4031" s="8">
        <f t="shared" si="207"/>
        <v>0</v>
      </c>
      <c r="AJ4031" s="9">
        <f t="shared" si="209"/>
        <v>0</v>
      </c>
      <c r="AK4031" s="10">
        <f t="shared" si="208"/>
        <v>0</v>
      </c>
    </row>
    <row r="4032" spans="1:37" ht="15.75" thickBot="1">
      <c r="A4032" t="s">
        <v>52</v>
      </c>
      <c r="B4032" t="s">
        <v>52</v>
      </c>
      <c r="C4032" t="s">
        <v>120</v>
      </c>
      <c r="D4032">
        <v>95348</v>
      </c>
      <c r="E4032" s="7">
        <v>10214</v>
      </c>
      <c r="F4032" t="s">
        <v>6678</v>
      </c>
      <c r="G4032" t="s">
        <v>11050</v>
      </c>
      <c r="H4032">
        <v>50.876662799999998</v>
      </c>
      <c r="I4032">
        <v>4.3387821000000004</v>
      </c>
      <c r="J4032">
        <v>1090</v>
      </c>
      <c r="K4032" t="s">
        <v>11051</v>
      </c>
      <c r="L4032" t="s">
        <v>11052</v>
      </c>
      <c r="M4032" t="s">
        <v>58</v>
      </c>
      <c r="N4032" t="s">
        <v>59</v>
      </c>
      <c r="O4032" t="s">
        <v>60</v>
      </c>
      <c r="P4032" s="40"/>
      <c r="Q4032" s="41"/>
      <c r="R4032" s="41"/>
      <c r="S4032" s="41"/>
      <c r="T4032" s="41"/>
      <c r="U4032" s="41"/>
      <c r="V4032" s="41"/>
      <c r="W4032" s="41"/>
      <c r="X4032" s="42"/>
      <c r="Y4032" s="41"/>
      <c r="Z4032" s="41"/>
      <c r="AA4032" s="41"/>
      <c r="AB4032" s="41"/>
      <c r="AC4032" s="41"/>
      <c r="AD4032" s="41"/>
      <c r="AE4032" s="41"/>
      <c r="AF4032" s="40"/>
      <c r="AG4032" s="41"/>
      <c r="AH4032" s="42"/>
      <c r="AI4032" s="11">
        <f t="shared" si="207"/>
        <v>0</v>
      </c>
      <c r="AJ4032" s="12">
        <f t="shared" si="209"/>
        <v>0</v>
      </c>
      <c r="AK4032" s="13">
        <f t="shared" si="208"/>
        <v>0</v>
      </c>
    </row>
    <row r="4033" spans="1:37" ht="15.75" thickBot="1">
      <c r="A4033" t="s">
        <v>52</v>
      </c>
      <c r="B4033" t="s">
        <v>52</v>
      </c>
      <c r="C4033" t="s">
        <v>182</v>
      </c>
      <c r="D4033">
        <v>95671</v>
      </c>
      <c r="E4033" s="7">
        <v>10215</v>
      </c>
      <c r="F4033" t="s">
        <v>11053</v>
      </c>
      <c r="G4033" t="s">
        <v>11054</v>
      </c>
      <c r="H4033">
        <v>50.846762699999999</v>
      </c>
      <c r="I4033">
        <v>4.3124728000000001</v>
      </c>
      <c r="J4033">
        <v>1070</v>
      </c>
      <c r="K4033" t="s">
        <v>11055</v>
      </c>
      <c r="L4033" t="s">
        <v>11056</v>
      </c>
      <c r="M4033" t="s">
        <v>58</v>
      </c>
      <c r="N4033" t="s">
        <v>59</v>
      </c>
      <c r="O4033" t="s">
        <v>60</v>
      </c>
      <c r="P4033" s="37"/>
      <c r="Q4033" s="38"/>
      <c r="R4033" s="38"/>
      <c r="S4033" s="38"/>
      <c r="T4033" s="38"/>
      <c r="U4033" s="38"/>
      <c r="V4033" s="38"/>
      <c r="W4033" s="38"/>
      <c r="X4033" s="39"/>
      <c r="Y4033" s="38"/>
      <c r="Z4033" s="38"/>
      <c r="AA4033" s="38"/>
      <c r="AB4033" s="38"/>
      <c r="AC4033" s="38"/>
      <c r="AD4033" s="38"/>
      <c r="AE4033" s="38"/>
      <c r="AF4033" s="37"/>
      <c r="AG4033" s="38"/>
      <c r="AH4033" s="39"/>
      <c r="AI4033" s="8">
        <f t="shared" si="207"/>
        <v>0</v>
      </c>
      <c r="AJ4033" s="9">
        <f t="shared" si="209"/>
        <v>0</v>
      </c>
      <c r="AK4033" s="10">
        <f t="shared" si="208"/>
        <v>0</v>
      </c>
    </row>
    <row r="4034" spans="1:37" ht="15.75" thickBot="1">
      <c r="A4034" t="s">
        <v>3592</v>
      </c>
      <c r="B4034" t="s">
        <v>3592</v>
      </c>
      <c r="C4034" t="s">
        <v>120</v>
      </c>
      <c r="D4034">
        <v>3063</v>
      </c>
      <c r="E4034" s="7">
        <v>10216</v>
      </c>
      <c r="F4034" t="s">
        <v>10094</v>
      </c>
      <c r="G4034" t="s">
        <v>11057</v>
      </c>
      <c r="H4034">
        <v>50.570347699999999</v>
      </c>
      <c r="I4034">
        <v>4.6877871000000004</v>
      </c>
      <c r="J4034">
        <v>5030</v>
      </c>
      <c r="K4034" t="s">
        <v>10096</v>
      </c>
      <c r="L4034" t="s">
        <v>10097</v>
      </c>
      <c r="M4034" t="s">
        <v>58</v>
      </c>
      <c r="N4034" t="s">
        <v>65</v>
      </c>
      <c r="O4034" t="s">
        <v>60</v>
      </c>
      <c r="P4034" s="40"/>
      <c r="Q4034" s="41"/>
      <c r="R4034" s="41"/>
      <c r="S4034" s="41"/>
      <c r="T4034" s="41"/>
      <c r="U4034" s="41"/>
      <c r="V4034" s="41"/>
      <c r="W4034" s="41"/>
      <c r="X4034" s="42"/>
      <c r="Y4034" s="41"/>
      <c r="Z4034" s="41"/>
      <c r="AA4034" s="41"/>
      <c r="AB4034" s="41"/>
      <c r="AC4034" s="41"/>
      <c r="AD4034" s="41"/>
      <c r="AE4034" s="41"/>
      <c r="AF4034" s="40"/>
      <c r="AG4034" s="41"/>
      <c r="AH4034" s="42"/>
      <c r="AI4034" s="11">
        <f t="shared" si="207"/>
        <v>0</v>
      </c>
      <c r="AJ4034" s="12">
        <f t="shared" si="209"/>
        <v>0</v>
      </c>
      <c r="AK4034" s="13">
        <f t="shared" si="208"/>
        <v>0</v>
      </c>
    </row>
    <row r="4035" spans="1:37" ht="15.75" thickBot="1">
      <c r="A4035" t="s">
        <v>52</v>
      </c>
      <c r="B4035" t="s">
        <v>52</v>
      </c>
      <c r="C4035" t="s">
        <v>737</v>
      </c>
      <c r="D4035">
        <v>95351</v>
      </c>
      <c r="E4035" s="7">
        <v>10217</v>
      </c>
      <c r="F4035" t="s">
        <v>11058</v>
      </c>
      <c r="G4035" t="s">
        <v>11059</v>
      </c>
      <c r="H4035">
        <v>50.859032300000003</v>
      </c>
      <c r="I4035">
        <v>4.3708226000000003</v>
      </c>
      <c r="J4035">
        <v>1030</v>
      </c>
      <c r="K4035" t="s">
        <v>11060</v>
      </c>
      <c r="L4035" t="s">
        <v>11061</v>
      </c>
      <c r="M4035" t="s">
        <v>58</v>
      </c>
      <c r="N4035" t="s">
        <v>59</v>
      </c>
      <c r="O4035" t="s">
        <v>60</v>
      </c>
      <c r="P4035" s="37"/>
      <c r="Q4035" s="38"/>
      <c r="R4035" s="38"/>
      <c r="S4035" s="38"/>
      <c r="T4035" s="38"/>
      <c r="U4035" s="38"/>
      <c r="V4035" s="38"/>
      <c r="W4035" s="38"/>
      <c r="X4035" s="39"/>
      <c r="Y4035" s="38"/>
      <c r="Z4035" s="38"/>
      <c r="AA4035" s="38"/>
      <c r="AB4035" s="38"/>
      <c r="AC4035" s="38"/>
      <c r="AD4035" s="38"/>
      <c r="AE4035" s="38"/>
      <c r="AF4035" s="37"/>
      <c r="AG4035" s="38"/>
      <c r="AH4035" s="39"/>
      <c r="AI4035" s="8">
        <f t="shared" si="207"/>
        <v>0</v>
      </c>
      <c r="AJ4035" s="9">
        <f t="shared" si="209"/>
        <v>0</v>
      </c>
      <c r="AK4035" s="10">
        <f t="shared" si="208"/>
        <v>0</v>
      </c>
    </row>
    <row r="4036" spans="1:37" ht="15.75" thickBot="1">
      <c r="A4036" t="s">
        <v>8192</v>
      </c>
      <c r="B4036" t="s">
        <v>8192</v>
      </c>
      <c r="C4036" t="s">
        <v>182</v>
      </c>
      <c r="D4036">
        <v>2510</v>
      </c>
      <c r="E4036" s="7">
        <v>10218</v>
      </c>
      <c r="F4036" t="s">
        <v>8407</v>
      </c>
      <c r="G4036" t="s">
        <v>11062</v>
      </c>
      <c r="H4036">
        <v>49.925178500000001</v>
      </c>
      <c r="I4036">
        <v>5.3814012</v>
      </c>
      <c r="J4036">
        <v>6800</v>
      </c>
      <c r="K4036" t="s">
        <v>8409</v>
      </c>
      <c r="L4036" t="s">
        <v>8410</v>
      </c>
      <c r="M4036" t="s">
        <v>212</v>
      </c>
      <c r="N4036" t="s">
        <v>218</v>
      </c>
      <c r="O4036" t="s">
        <v>60</v>
      </c>
      <c r="P4036" s="40"/>
      <c r="Q4036" s="41"/>
      <c r="R4036" s="41"/>
      <c r="S4036" s="41"/>
      <c r="T4036" s="41"/>
      <c r="U4036" s="41"/>
      <c r="V4036" s="41"/>
      <c r="W4036" s="41"/>
      <c r="X4036" s="42"/>
      <c r="Y4036" s="41"/>
      <c r="Z4036" s="41"/>
      <c r="AA4036" s="41"/>
      <c r="AB4036" s="41"/>
      <c r="AC4036" s="41"/>
      <c r="AD4036" s="41"/>
      <c r="AE4036" s="41"/>
      <c r="AF4036" s="40"/>
      <c r="AG4036" s="41"/>
      <c r="AH4036" s="42"/>
      <c r="AI4036" s="11">
        <f t="shared" si="207"/>
        <v>0</v>
      </c>
      <c r="AJ4036" s="12">
        <f t="shared" si="209"/>
        <v>0</v>
      </c>
      <c r="AK4036" s="13">
        <f t="shared" si="208"/>
        <v>0</v>
      </c>
    </row>
    <row r="4037" spans="1:37" ht="15.75" thickBot="1">
      <c r="A4037" t="s">
        <v>2832</v>
      </c>
      <c r="B4037" t="s">
        <v>2832</v>
      </c>
      <c r="C4037" t="s">
        <v>120</v>
      </c>
      <c r="D4037">
        <v>95361</v>
      </c>
      <c r="E4037" s="7">
        <v>10223</v>
      </c>
      <c r="F4037" t="s">
        <v>3005</v>
      </c>
      <c r="G4037" t="s">
        <v>11063</v>
      </c>
      <c r="H4037">
        <v>50.433641600000001</v>
      </c>
      <c r="I4037">
        <v>4.4155727000000002</v>
      </c>
      <c r="J4037">
        <v>6040</v>
      </c>
      <c r="K4037" t="s">
        <v>3007</v>
      </c>
      <c r="L4037" t="s">
        <v>3008</v>
      </c>
      <c r="M4037" t="s">
        <v>58</v>
      </c>
      <c r="N4037" t="s">
        <v>65</v>
      </c>
      <c r="O4037" t="s">
        <v>60</v>
      </c>
      <c r="P4037" s="37"/>
      <c r="Q4037" s="38"/>
      <c r="R4037" s="38"/>
      <c r="S4037" s="38"/>
      <c r="T4037" s="38"/>
      <c r="U4037" s="38"/>
      <c r="V4037" s="38"/>
      <c r="W4037" s="38"/>
      <c r="X4037" s="39"/>
      <c r="Y4037" s="38"/>
      <c r="Z4037" s="38"/>
      <c r="AA4037" s="38"/>
      <c r="AB4037" s="38"/>
      <c r="AC4037" s="38"/>
      <c r="AD4037" s="38"/>
      <c r="AE4037" s="38"/>
      <c r="AF4037" s="37"/>
      <c r="AG4037" s="38"/>
      <c r="AH4037" s="39"/>
      <c r="AI4037" s="8">
        <f t="shared" si="207"/>
        <v>0</v>
      </c>
      <c r="AJ4037" s="9">
        <f t="shared" si="209"/>
        <v>0</v>
      </c>
      <c r="AK4037" s="10">
        <f t="shared" si="208"/>
        <v>0</v>
      </c>
    </row>
    <row r="4038" spans="1:37" ht="15.75" thickBot="1">
      <c r="A4038" t="s">
        <v>6100</v>
      </c>
      <c r="B4038" t="s">
        <v>6100</v>
      </c>
      <c r="C4038" t="s">
        <v>53</v>
      </c>
      <c r="D4038">
        <v>95362</v>
      </c>
      <c r="E4038" s="7">
        <v>10224</v>
      </c>
      <c r="F4038" t="s">
        <v>11064</v>
      </c>
      <c r="G4038" t="s">
        <v>11065</v>
      </c>
      <c r="H4038">
        <v>50.6331366</v>
      </c>
      <c r="I4038">
        <v>5.6272520999999998</v>
      </c>
      <c r="J4038">
        <v>4020</v>
      </c>
      <c r="K4038" t="s">
        <v>11066</v>
      </c>
      <c r="L4038" t="s">
        <v>11067</v>
      </c>
      <c r="M4038" t="s">
        <v>58</v>
      </c>
      <c r="N4038" t="s">
        <v>59</v>
      </c>
      <c r="O4038" t="s">
        <v>60</v>
      </c>
      <c r="P4038" s="40"/>
      <c r="Q4038" s="41"/>
      <c r="R4038" s="41"/>
      <c r="S4038" s="41"/>
      <c r="T4038" s="41"/>
      <c r="U4038" s="41"/>
      <c r="V4038" s="41"/>
      <c r="W4038" s="41"/>
      <c r="X4038" s="42"/>
      <c r="Y4038" s="41"/>
      <c r="Z4038" s="41"/>
      <c r="AA4038" s="41"/>
      <c r="AB4038" s="41"/>
      <c r="AC4038" s="41"/>
      <c r="AD4038" s="41"/>
      <c r="AE4038" s="41"/>
      <c r="AF4038" s="40"/>
      <c r="AG4038" s="41"/>
      <c r="AH4038" s="42"/>
      <c r="AI4038" s="11">
        <f t="shared" si="207"/>
        <v>0</v>
      </c>
      <c r="AJ4038" s="12">
        <f t="shared" si="209"/>
        <v>0</v>
      </c>
      <c r="AK4038" s="13">
        <f t="shared" si="208"/>
        <v>0</v>
      </c>
    </row>
    <row r="4039" spans="1:37" ht="15.75" thickBot="1">
      <c r="A4039" t="s">
        <v>6100</v>
      </c>
      <c r="B4039" t="s">
        <v>6100</v>
      </c>
      <c r="C4039" t="s">
        <v>53</v>
      </c>
      <c r="D4039">
        <v>95363</v>
      </c>
      <c r="E4039" s="7">
        <v>10225</v>
      </c>
      <c r="F4039" t="s">
        <v>11068</v>
      </c>
      <c r="G4039" t="s">
        <v>11069</v>
      </c>
      <c r="H4039">
        <v>50.655185699999997</v>
      </c>
      <c r="I4039">
        <v>5.6784768999999997</v>
      </c>
      <c r="J4039">
        <v>4671</v>
      </c>
      <c r="K4039" t="s">
        <v>11070</v>
      </c>
      <c r="L4039" t="s">
        <v>11071</v>
      </c>
      <c r="M4039" t="s">
        <v>58</v>
      </c>
      <c r="N4039" t="s">
        <v>59</v>
      </c>
      <c r="O4039" t="s">
        <v>158</v>
      </c>
      <c r="P4039" s="37"/>
      <c r="Q4039" s="38"/>
      <c r="R4039" s="38"/>
      <c r="S4039" s="38"/>
      <c r="T4039" s="38"/>
      <c r="U4039" s="38"/>
      <c r="V4039" s="38"/>
      <c r="W4039" s="38"/>
      <c r="X4039" s="39"/>
      <c r="Y4039" s="38"/>
      <c r="Z4039" s="38"/>
      <c r="AA4039" s="38"/>
      <c r="AB4039" s="38"/>
      <c r="AC4039" s="38"/>
      <c r="AD4039" s="38"/>
      <c r="AE4039" s="38"/>
      <c r="AF4039" s="37"/>
      <c r="AG4039" s="38"/>
      <c r="AH4039" s="39"/>
      <c r="AI4039" s="8">
        <f t="shared" si="207"/>
        <v>0</v>
      </c>
      <c r="AJ4039" s="9">
        <f t="shared" si="209"/>
        <v>0</v>
      </c>
      <c r="AK4039" s="10">
        <f t="shared" si="208"/>
        <v>0</v>
      </c>
    </row>
    <row r="4040" spans="1:37" ht="15.75" thickBot="1">
      <c r="A4040" t="s">
        <v>2811</v>
      </c>
      <c r="B4040" t="s">
        <v>2811</v>
      </c>
      <c r="C4040" t="s">
        <v>53</v>
      </c>
      <c r="D4040">
        <v>1172</v>
      </c>
      <c r="E4040" s="7">
        <v>10227</v>
      </c>
      <c r="F4040" t="s">
        <v>3990</v>
      </c>
      <c r="G4040" t="s">
        <v>11072</v>
      </c>
      <c r="H4040">
        <v>50.491312700000002</v>
      </c>
      <c r="I4040">
        <v>4.0177624999999999</v>
      </c>
      <c r="J4040">
        <v>7034</v>
      </c>
      <c r="K4040" t="s">
        <v>3992</v>
      </c>
      <c r="L4040" t="s">
        <v>3993</v>
      </c>
      <c r="M4040" t="s">
        <v>58</v>
      </c>
      <c r="N4040" t="s">
        <v>91</v>
      </c>
      <c r="O4040" t="s">
        <v>60</v>
      </c>
      <c r="P4040" s="40"/>
      <c r="Q4040" s="41"/>
      <c r="R4040" s="41"/>
      <c r="S4040" s="41"/>
      <c r="T4040" s="41"/>
      <c r="U4040" s="41"/>
      <c r="V4040" s="41"/>
      <c r="W4040" s="41"/>
      <c r="X4040" s="42"/>
      <c r="Y4040" s="41"/>
      <c r="Z4040" s="41"/>
      <c r="AA4040" s="41"/>
      <c r="AB4040" s="41"/>
      <c r="AC4040" s="41"/>
      <c r="AD4040" s="41"/>
      <c r="AE4040" s="41"/>
      <c r="AF4040" s="40"/>
      <c r="AG4040" s="41"/>
      <c r="AH4040" s="42"/>
      <c r="AI4040" s="11">
        <f t="shared" si="207"/>
        <v>0</v>
      </c>
      <c r="AJ4040" s="12">
        <f t="shared" si="209"/>
        <v>0</v>
      </c>
      <c r="AK4040" s="13">
        <f t="shared" si="208"/>
        <v>0</v>
      </c>
    </row>
    <row r="4041" spans="1:37" ht="15.75" thickBot="1">
      <c r="A4041" t="s">
        <v>6100</v>
      </c>
      <c r="B4041" t="s">
        <v>6100</v>
      </c>
      <c r="C4041" t="s">
        <v>182</v>
      </c>
      <c r="D4041">
        <v>1826</v>
      </c>
      <c r="E4041" s="7">
        <v>10278</v>
      </c>
      <c r="F4041" t="s">
        <v>6142</v>
      </c>
      <c r="G4041" t="s">
        <v>6143</v>
      </c>
      <c r="H4041">
        <v>50.676929899999998</v>
      </c>
      <c r="I4041">
        <v>5.5147748999999999</v>
      </c>
      <c r="J4041">
        <v>4432</v>
      </c>
      <c r="K4041" t="s">
        <v>6144</v>
      </c>
      <c r="L4041" t="s">
        <v>6145</v>
      </c>
      <c r="M4041" t="s">
        <v>58</v>
      </c>
      <c r="N4041" t="s">
        <v>207</v>
      </c>
      <c r="O4041" t="s">
        <v>60</v>
      </c>
      <c r="P4041" s="37"/>
      <c r="Q4041" s="38"/>
      <c r="R4041" s="38"/>
      <c r="S4041" s="38"/>
      <c r="T4041" s="38"/>
      <c r="U4041" s="38"/>
      <c r="V4041" s="38"/>
      <c r="W4041" s="38"/>
      <c r="X4041" s="39"/>
      <c r="Y4041" s="38"/>
      <c r="Z4041" s="38"/>
      <c r="AA4041" s="38"/>
      <c r="AB4041" s="38"/>
      <c r="AC4041" s="38"/>
      <c r="AD4041" s="38"/>
      <c r="AE4041" s="38"/>
      <c r="AF4041" s="37"/>
      <c r="AG4041" s="38"/>
      <c r="AH4041" s="39"/>
      <c r="AI4041" s="8">
        <f t="shared" si="207"/>
        <v>0</v>
      </c>
      <c r="AJ4041" s="9">
        <f t="shared" si="209"/>
        <v>0</v>
      </c>
      <c r="AK4041" s="10">
        <f t="shared" si="208"/>
        <v>0</v>
      </c>
    </row>
    <row r="4042" spans="1:37" ht="15.75" thickBot="1">
      <c r="A4042" t="s">
        <v>52</v>
      </c>
      <c r="B4042" t="s">
        <v>52</v>
      </c>
      <c r="C4042" t="s">
        <v>289</v>
      </c>
      <c r="D4042">
        <v>95372</v>
      </c>
      <c r="E4042" s="7">
        <v>10280</v>
      </c>
      <c r="F4042" t="s">
        <v>11073</v>
      </c>
      <c r="G4042" t="s">
        <v>11074</v>
      </c>
      <c r="H4042">
        <v>50.815771099999999</v>
      </c>
      <c r="I4042">
        <v>4.4294998000000003</v>
      </c>
      <c r="J4042">
        <v>1160</v>
      </c>
      <c r="K4042" t="s">
        <v>11075</v>
      </c>
      <c r="L4042" t="s">
        <v>11076</v>
      </c>
      <c r="M4042" t="s">
        <v>58</v>
      </c>
      <c r="N4042" t="s">
        <v>168</v>
      </c>
      <c r="O4042" t="s">
        <v>60</v>
      </c>
      <c r="P4042" s="40"/>
      <c r="Q4042" s="41"/>
      <c r="R4042" s="41"/>
      <c r="S4042" s="41"/>
      <c r="T4042" s="41"/>
      <c r="U4042" s="41"/>
      <c r="V4042" s="41"/>
      <c r="W4042" s="41"/>
      <c r="X4042" s="42"/>
      <c r="Y4042" s="41"/>
      <c r="Z4042" s="41"/>
      <c r="AA4042" s="41"/>
      <c r="AB4042" s="41"/>
      <c r="AC4042" s="41"/>
      <c r="AD4042" s="41"/>
      <c r="AE4042" s="41"/>
      <c r="AF4042" s="40"/>
      <c r="AG4042" s="41"/>
      <c r="AH4042" s="42"/>
      <c r="AI4042" s="11">
        <f t="shared" si="207"/>
        <v>0</v>
      </c>
      <c r="AJ4042" s="12">
        <f t="shared" si="209"/>
        <v>0</v>
      </c>
      <c r="AK4042" s="13">
        <f t="shared" si="208"/>
        <v>0</v>
      </c>
    </row>
    <row r="4043" spans="1:37" ht="15.75" thickBot="1">
      <c r="A4043" t="s">
        <v>639</v>
      </c>
      <c r="B4043" t="s">
        <v>639</v>
      </c>
      <c r="C4043" t="s">
        <v>289</v>
      </c>
      <c r="D4043">
        <v>95375</v>
      </c>
      <c r="E4043" s="7">
        <v>10281</v>
      </c>
      <c r="F4043" t="s">
        <v>11077</v>
      </c>
      <c r="G4043" t="s">
        <v>11078</v>
      </c>
      <c r="H4043">
        <v>50.622484499999999</v>
      </c>
      <c r="I4043">
        <v>4.8073946999999997</v>
      </c>
      <c r="J4043">
        <v>1360</v>
      </c>
      <c r="K4043" t="s">
        <v>11079</v>
      </c>
      <c r="L4043" t="s">
        <v>11080</v>
      </c>
      <c r="M4043" t="s">
        <v>58</v>
      </c>
      <c r="N4043" t="s">
        <v>168</v>
      </c>
      <c r="O4043" t="s">
        <v>158</v>
      </c>
      <c r="P4043" s="37"/>
      <c r="Q4043" s="38"/>
      <c r="R4043" s="38"/>
      <c r="S4043" s="38"/>
      <c r="T4043" s="38"/>
      <c r="U4043" s="38"/>
      <c r="V4043" s="38"/>
      <c r="W4043" s="38"/>
      <c r="X4043" s="39"/>
      <c r="Y4043" s="38"/>
      <c r="Z4043" s="38"/>
      <c r="AA4043" s="38"/>
      <c r="AB4043" s="38"/>
      <c r="AC4043" s="38"/>
      <c r="AD4043" s="38"/>
      <c r="AE4043" s="38"/>
      <c r="AF4043" s="37"/>
      <c r="AG4043" s="38"/>
      <c r="AH4043" s="39"/>
      <c r="AI4043" s="8">
        <f t="shared" si="207"/>
        <v>0</v>
      </c>
      <c r="AJ4043" s="9">
        <f t="shared" si="209"/>
        <v>0</v>
      </c>
      <c r="AK4043" s="10">
        <f t="shared" si="208"/>
        <v>0</v>
      </c>
    </row>
    <row r="4044" spans="1:37" ht="15.75" thickBot="1">
      <c r="A4044" t="s">
        <v>52</v>
      </c>
      <c r="B4044" t="s">
        <v>52</v>
      </c>
      <c r="C4044" t="s">
        <v>120</v>
      </c>
      <c r="D4044">
        <v>754</v>
      </c>
      <c r="E4044" s="7">
        <v>10284</v>
      </c>
      <c r="F4044" t="s">
        <v>2532</v>
      </c>
      <c r="G4044" t="s">
        <v>11081</v>
      </c>
      <c r="H4044">
        <v>50.854422499999998</v>
      </c>
      <c r="I4044">
        <v>4.3604063000000002</v>
      </c>
      <c r="J4044">
        <v>1000</v>
      </c>
      <c r="K4044" t="s">
        <v>2534</v>
      </c>
      <c r="L4044" t="s">
        <v>2535</v>
      </c>
      <c r="M4044" t="s">
        <v>212</v>
      </c>
      <c r="N4044" t="s">
        <v>218</v>
      </c>
      <c r="O4044" t="s">
        <v>60</v>
      </c>
      <c r="P4044" s="40"/>
      <c r="Q4044" s="41"/>
      <c r="R4044" s="41"/>
      <c r="S4044" s="41"/>
      <c r="T4044" s="41"/>
      <c r="U4044" s="41"/>
      <c r="V4044" s="41"/>
      <c r="W4044" s="41"/>
      <c r="X4044" s="42"/>
      <c r="Y4044" s="41"/>
      <c r="Z4044" s="41"/>
      <c r="AA4044" s="41"/>
      <c r="AB4044" s="41"/>
      <c r="AC4044" s="41"/>
      <c r="AD4044" s="41"/>
      <c r="AE4044" s="41"/>
      <c r="AF4044" s="40"/>
      <c r="AG4044" s="41"/>
      <c r="AH4044" s="42"/>
      <c r="AI4044" s="11">
        <f t="shared" si="207"/>
        <v>0</v>
      </c>
      <c r="AJ4044" s="12">
        <f t="shared" si="209"/>
        <v>0</v>
      </c>
      <c r="AK4044" s="13">
        <f t="shared" si="208"/>
        <v>0</v>
      </c>
    </row>
    <row r="4045" spans="1:37" ht="15.75" thickBot="1">
      <c r="A4045" t="s">
        <v>3592</v>
      </c>
      <c r="B4045" t="s">
        <v>3592</v>
      </c>
      <c r="C4045" t="s">
        <v>182</v>
      </c>
      <c r="D4045">
        <v>2970</v>
      </c>
      <c r="E4045" s="7">
        <v>10285</v>
      </c>
      <c r="F4045" t="s">
        <v>9837</v>
      </c>
      <c r="G4045" t="s">
        <v>9908</v>
      </c>
      <c r="H4045">
        <v>50.460599999999999</v>
      </c>
      <c r="I4045">
        <v>4.8425500000000001</v>
      </c>
      <c r="J4045">
        <v>5000</v>
      </c>
      <c r="K4045" t="s">
        <v>9839</v>
      </c>
      <c r="L4045" t="s">
        <v>9840</v>
      </c>
      <c r="M4045" t="s">
        <v>212</v>
      </c>
      <c r="N4045" t="s">
        <v>279</v>
      </c>
      <c r="O4045" t="s">
        <v>60</v>
      </c>
      <c r="P4045" s="37"/>
      <c r="Q4045" s="38"/>
      <c r="R4045" s="38"/>
      <c r="S4045" s="38"/>
      <c r="T4045" s="38"/>
      <c r="U4045" s="38"/>
      <c r="V4045" s="38"/>
      <c r="W4045" s="38"/>
      <c r="X4045" s="39"/>
      <c r="Y4045" s="38"/>
      <c r="Z4045" s="38"/>
      <c r="AA4045" s="38"/>
      <c r="AB4045" s="38"/>
      <c r="AC4045" s="38"/>
      <c r="AD4045" s="38"/>
      <c r="AE4045" s="38"/>
      <c r="AF4045" s="37"/>
      <c r="AG4045" s="38"/>
      <c r="AH4045" s="39"/>
      <c r="AI4045" s="8">
        <f t="shared" si="207"/>
        <v>0</v>
      </c>
      <c r="AJ4045" s="9">
        <f t="shared" si="209"/>
        <v>0</v>
      </c>
      <c r="AK4045" s="10">
        <f t="shared" si="208"/>
        <v>0</v>
      </c>
    </row>
    <row r="4046" spans="1:37" ht="15.75" thickBot="1">
      <c r="A4046" t="s">
        <v>52</v>
      </c>
      <c r="B4046" t="s">
        <v>52</v>
      </c>
      <c r="C4046" t="s">
        <v>182</v>
      </c>
      <c r="D4046">
        <v>95377</v>
      </c>
      <c r="E4046" s="7">
        <v>10286</v>
      </c>
      <c r="F4046" t="s">
        <v>11082</v>
      </c>
      <c r="G4046" t="s">
        <v>11083</v>
      </c>
      <c r="H4046">
        <v>50.8643669</v>
      </c>
      <c r="I4046">
        <v>4.3150855000000004</v>
      </c>
      <c r="J4046">
        <v>1081</v>
      </c>
      <c r="K4046" t="s">
        <v>11084</v>
      </c>
      <c r="L4046" t="s">
        <v>11085</v>
      </c>
      <c r="M4046" t="s">
        <v>58</v>
      </c>
      <c r="N4046" t="s">
        <v>91</v>
      </c>
      <c r="O4046" t="s">
        <v>60</v>
      </c>
      <c r="P4046" s="40"/>
      <c r="Q4046" s="41"/>
      <c r="R4046" s="41"/>
      <c r="S4046" s="41"/>
      <c r="T4046" s="41"/>
      <c r="U4046" s="41"/>
      <c r="V4046" s="41"/>
      <c r="W4046" s="41"/>
      <c r="X4046" s="42"/>
      <c r="Y4046" s="41"/>
      <c r="Z4046" s="41"/>
      <c r="AA4046" s="41"/>
      <c r="AB4046" s="41"/>
      <c r="AC4046" s="41"/>
      <c r="AD4046" s="41"/>
      <c r="AE4046" s="41"/>
      <c r="AF4046" s="40"/>
      <c r="AG4046" s="41"/>
      <c r="AH4046" s="42"/>
      <c r="AI4046" s="11">
        <f t="shared" si="207"/>
        <v>0</v>
      </c>
      <c r="AJ4046" s="12">
        <f t="shared" si="209"/>
        <v>0</v>
      </c>
      <c r="AK4046" s="13">
        <f t="shared" si="208"/>
        <v>0</v>
      </c>
    </row>
    <row r="4047" spans="1:37" ht="15.75" thickBot="1">
      <c r="A4047" t="s">
        <v>3592</v>
      </c>
      <c r="B4047" t="s">
        <v>3592</v>
      </c>
      <c r="C4047" t="s">
        <v>120</v>
      </c>
      <c r="D4047">
        <v>95378</v>
      </c>
      <c r="E4047" s="7">
        <v>10287</v>
      </c>
      <c r="F4047" t="s">
        <v>11086</v>
      </c>
      <c r="G4047" t="s">
        <v>11087</v>
      </c>
      <c r="H4047">
        <v>50.293709100000001</v>
      </c>
      <c r="I4047">
        <v>5.1022147999999996</v>
      </c>
      <c r="J4047">
        <v>5590</v>
      </c>
      <c r="K4047" t="s">
        <v>11088</v>
      </c>
      <c r="L4047" t="s">
        <v>11089</v>
      </c>
      <c r="M4047" t="s">
        <v>58</v>
      </c>
      <c r="N4047" t="s">
        <v>91</v>
      </c>
      <c r="O4047" t="s">
        <v>60</v>
      </c>
      <c r="P4047" s="37"/>
      <c r="Q4047" s="38"/>
      <c r="R4047" s="38"/>
      <c r="S4047" s="38"/>
      <c r="T4047" s="38"/>
      <c r="U4047" s="38"/>
      <c r="V4047" s="38"/>
      <c r="W4047" s="38"/>
      <c r="X4047" s="39"/>
      <c r="Y4047" s="38"/>
      <c r="Z4047" s="38"/>
      <c r="AA4047" s="38"/>
      <c r="AB4047" s="38"/>
      <c r="AC4047" s="38"/>
      <c r="AD4047" s="38"/>
      <c r="AE4047" s="38"/>
      <c r="AF4047" s="37"/>
      <c r="AG4047" s="38"/>
      <c r="AH4047" s="39"/>
      <c r="AI4047" s="8">
        <f t="shared" si="207"/>
        <v>0</v>
      </c>
      <c r="AJ4047" s="9">
        <f t="shared" si="209"/>
        <v>0</v>
      </c>
      <c r="AK4047" s="10">
        <f t="shared" si="208"/>
        <v>0</v>
      </c>
    </row>
    <row r="4048" spans="1:37" ht="15.75" thickBot="1">
      <c r="A4048" t="s">
        <v>52</v>
      </c>
      <c r="B4048" t="s">
        <v>52</v>
      </c>
      <c r="C4048" t="s">
        <v>120</v>
      </c>
      <c r="D4048">
        <v>95380</v>
      </c>
      <c r="E4048" s="7">
        <v>10288</v>
      </c>
      <c r="F4048" t="s">
        <v>11090</v>
      </c>
      <c r="G4048" t="s">
        <v>11091</v>
      </c>
      <c r="H4048">
        <v>50.844561200000001</v>
      </c>
      <c r="I4048">
        <v>4.4020887000000002</v>
      </c>
      <c r="J4048">
        <v>1200</v>
      </c>
      <c r="K4048" t="s">
        <v>11092</v>
      </c>
      <c r="L4048" t="s">
        <v>11093</v>
      </c>
      <c r="M4048" t="s">
        <v>58</v>
      </c>
      <c r="N4048" t="s">
        <v>65</v>
      </c>
      <c r="O4048" t="s">
        <v>60</v>
      </c>
      <c r="P4048" s="40"/>
      <c r="Q4048" s="41"/>
      <c r="R4048" s="41"/>
      <c r="S4048" s="41"/>
      <c r="T4048" s="41"/>
      <c r="U4048" s="41"/>
      <c r="V4048" s="41"/>
      <c r="W4048" s="41"/>
      <c r="X4048" s="42"/>
      <c r="Y4048" s="41"/>
      <c r="Z4048" s="41"/>
      <c r="AA4048" s="41"/>
      <c r="AB4048" s="41"/>
      <c r="AC4048" s="41"/>
      <c r="AD4048" s="41"/>
      <c r="AE4048" s="41"/>
      <c r="AF4048" s="40"/>
      <c r="AG4048" s="41"/>
      <c r="AH4048" s="42"/>
      <c r="AI4048" s="11">
        <f t="shared" si="207"/>
        <v>0</v>
      </c>
      <c r="AJ4048" s="12">
        <f t="shared" si="209"/>
        <v>0</v>
      </c>
      <c r="AK4048" s="13">
        <f t="shared" si="208"/>
        <v>0</v>
      </c>
    </row>
    <row r="4049" spans="1:37" ht="15.75" thickBot="1">
      <c r="A4049" t="s">
        <v>2832</v>
      </c>
      <c r="B4049" t="s">
        <v>2832</v>
      </c>
      <c r="C4049" t="s">
        <v>855</v>
      </c>
      <c r="D4049">
        <v>95313</v>
      </c>
      <c r="E4049" s="7">
        <v>10289</v>
      </c>
      <c r="F4049" t="s">
        <v>11000</v>
      </c>
      <c r="G4049" t="s">
        <v>11094</v>
      </c>
      <c r="H4049">
        <v>50.463985399999999</v>
      </c>
      <c r="I4049">
        <v>4.4282098000000003</v>
      </c>
      <c r="J4049">
        <v>6041</v>
      </c>
      <c r="K4049" t="s">
        <v>11002</v>
      </c>
      <c r="L4049" t="s">
        <v>11003</v>
      </c>
      <c r="M4049" t="s">
        <v>58</v>
      </c>
      <c r="N4049" t="s">
        <v>168</v>
      </c>
      <c r="O4049" t="s">
        <v>60</v>
      </c>
      <c r="P4049" s="37"/>
      <c r="Q4049" s="38"/>
      <c r="R4049" s="38"/>
      <c r="S4049" s="38"/>
      <c r="T4049" s="38"/>
      <c r="U4049" s="38"/>
      <c r="V4049" s="38"/>
      <c r="W4049" s="38"/>
      <c r="X4049" s="39"/>
      <c r="Y4049" s="38"/>
      <c r="Z4049" s="38"/>
      <c r="AA4049" s="38"/>
      <c r="AB4049" s="38"/>
      <c r="AC4049" s="38"/>
      <c r="AD4049" s="38"/>
      <c r="AE4049" s="38"/>
      <c r="AF4049" s="37"/>
      <c r="AG4049" s="38"/>
      <c r="AH4049" s="39"/>
      <c r="AI4049" s="8">
        <f t="shared" si="207"/>
        <v>0</v>
      </c>
      <c r="AJ4049" s="9">
        <f t="shared" si="209"/>
        <v>0</v>
      </c>
      <c r="AK4049" s="10">
        <f t="shared" si="208"/>
        <v>0</v>
      </c>
    </row>
    <row r="4050" spans="1:37" ht="15.75" thickBot="1">
      <c r="A4050" t="s">
        <v>52</v>
      </c>
      <c r="B4050" t="s">
        <v>52</v>
      </c>
      <c r="C4050" t="s">
        <v>120</v>
      </c>
      <c r="D4050">
        <v>95381</v>
      </c>
      <c r="E4050" s="7">
        <v>10291</v>
      </c>
      <c r="F4050" t="s">
        <v>10923</v>
      </c>
      <c r="G4050" t="s">
        <v>11095</v>
      </c>
      <c r="H4050">
        <v>50.793992000000003</v>
      </c>
      <c r="I4050">
        <v>4.3426935999999996</v>
      </c>
      <c r="J4050">
        <v>1180</v>
      </c>
      <c r="K4050" t="s">
        <v>10924</v>
      </c>
      <c r="L4050" t="s">
        <v>10925</v>
      </c>
      <c r="M4050" t="s">
        <v>212</v>
      </c>
      <c r="N4050" t="s">
        <v>279</v>
      </c>
      <c r="O4050" t="s">
        <v>60</v>
      </c>
      <c r="P4050" s="40"/>
      <c r="Q4050" s="41"/>
      <c r="R4050" s="41"/>
      <c r="S4050" s="41"/>
      <c r="T4050" s="41"/>
      <c r="U4050" s="41"/>
      <c r="V4050" s="41"/>
      <c r="W4050" s="41"/>
      <c r="X4050" s="42"/>
      <c r="Y4050" s="41"/>
      <c r="Z4050" s="41"/>
      <c r="AA4050" s="41"/>
      <c r="AB4050" s="41"/>
      <c r="AC4050" s="41"/>
      <c r="AD4050" s="41"/>
      <c r="AE4050" s="41"/>
      <c r="AF4050" s="40"/>
      <c r="AG4050" s="41"/>
      <c r="AH4050" s="42"/>
      <c r="AI4050" s="11">
        <f t="shared" si="207"/>
        <v>0</v>
      </c>
      <c r="AJ4050" s="12">
        <f t="shared" si="209"/>
        <v>0</v>
      </c>
      <c r="AK4050" s="13">
        <f t="shared" si="208"/>
        <v>0</v>
      </c>
    </row>
    <row r="4051" spans="1:37" ht="15.75" thickBot="1">
      <c r="A4051" t="s">
        <v>3592</v>
      </c>
      <c r="B4051" t="s">
        <v>3592</v>
      </c>
      <c r="C4051" t="s">
        <v>182</v>
      </c>
      <c r="D4051">
        <v>2865</v>
      </c>
      <c r="E4051" s="7">
        <v>10292</v>
      </c>
      <c r="F4051" t="s">
        <v>9418</v>
      </c>
      <c r="G4051" t="s">
        <v>9426</v>
      </c>
      <c r="H4051">
        <v>50.161059700000003</v>
      </c>
      <c r="I4051">
        <v>5.2699300999999998</v>
      </c>
      <c r="J4051">
        <v>5580</v>
      </c>
      <c r="K4051" t="s">
        <v>9420</v>
      </c>
      <c r="L4051" t="s">
        <v>9421</v>
      </c>
      <c r="M4051" t="s">
        <v>58</v>
      </c>
      <c r="N4051" t="s">
        <v>207</v>
      </c>
      <c r="O4051" t="s">
        <v>60</v>
      </c>
      <c r="P4051" s="37"/>
      <c r="Q4051" s="38"/>
      <c r="R4051" s="38"/>
      <c r="S4051" s="38"/>
      <c r="T4051" s="38"/>
      <c r="U4051" s="38"/>
      <c r="V4051" s="38"/>
      <c r="W4051" s="38"/>
      <c r="X4051" s="39"/>
      <c r="Y4051" s="38"/>
      <c r="Z4051" s="38"/>
      <c r="AA4051" s="38"/>
      <c r="AB4051" s="38"/>
      <c r="AC4051" s="38"/>
      <c r="AD4051" s="38"/>
      <c r="AE4051" s="38"/>
      <c r="AF4051" s="37"/>
      <c r="AG4051" s="38"/>
      <c r="AH4051" s="39"/>
      <c r="AI4051" s="8">
        <f t="shared" si="207"/>
        <v>0</v>
      </c>
      <c r="AJ4051" s="9">
        <f t="shared" si="209"/>
        <v>0</v>
      </c>
      <c r="AK4051" s="10">
        <f t="shared" si="208"/>
        <v>0</v>
      </c>
    </row>
    <row r="4052" spans="1:37" ht="15.75" thickBot="1">
      <c r="A4052" t="s">
        <v>639</v>
      </c>
      <c r="B4052" t="s">
        <v>639</v>
      </c>
      <c r="C4052" t="s">
        <v>120</v>
      </c>
      <c r="D4052">
        <v>95382</v>
      </c>
      <c r="E4052" s="7">
        <v>10293</v>
      </c>
      <c r="F4052" t="s">
        <v>11096</v>
      </c>
      <c r="G4052" t="s">
        <v>11097</v>
      </c>
      <c r="H4052">
        <v>50.692509399999999</v>
      </c>
      <c r="I4052">
        <v>4.5742678000000003</v>
      </c>
      <c r="J4052">
        <v>1300</v>
      </c>
      <c r="K4052" t="s">
        <v>11098</v>
      </c>
      <c r="L4052" t="s">
        <v>11099</v>
      </c>
      <c r="M4052" t="s">
        <v>212</v>
      </c>
      <c r="N4052" t="s">
        <v>279</v>
      </c>
      <c r="O4052" t="s">
        <v>158</v>
      </c>
      <c r="P4052" s="40"/>
      <c r="Q4052" s="41"/>
      <c r="R4052" s="41"/>
      <c r="S4052" s="41"/>
      <c r="T4052" s="41"/>
      <c r="U4052" s="41"/>
      <c r="V4052" s="41"/>
      <c r="W4052" s="41"/>
      <c r="X4052" s="42"/>
      <c r="Y4052" s="41"/>
      <c r="Z4052" s="41"/>
      <c r="AA4052" s="41"/>
      <c r="AB4052" s="41"/>
      <c r="AC4052" s="41"/>
      <c r="AD4052" s="41"/>
      <c r="AE4052" s="41"/>
      <c r="AF4052" s="40"/>
      <c r="AG4052" s="41"/>
      <c r="AH4052" s="42"/>
      <c r="AI4052" s="11">
        <f t="shared" si="207"/>
        <v>0</v>
      </c>
      <c r="AJ4052" s="12">
        <f t="shared" ref="AJ4052:AJ4083" si="210">IF(AND(AI4052&gt;0,O4052="OUI"),1,0)</f>
        <v>0</v>
      </c>
      <c r="AK4052" s="13">
        <f t="shared" si="208"/>
        <v>0</v>
      </c>
    </row>
    <row r="4053" spans="1:37" ht="15.75" thickBot="1">
      <c r="A4053" t="s">
        <v>2811</v>
      </c>
      <c r="B4053" t="s">
        <v>2811</v>
      </c>
      <c r="C4053" t="s">
        <v>120</v>
      </c>
      <c r="D4053">
        <v>1230</v>
      </c>
      <c r="E4053" s="7">
        <v>10294</v>
      </c>
      <c r="F4053" t="s">
        <v>1237</v>
      </c>
      <c r="G4053" t="s">
        <v>10643</v>
      </c>
      <c r="H4053">
        <v>50.457778500000003</v>
      </c>
      <c r="I4053">
        <v>3.9473872000000001</v>
      </c>
      <c r="J4053">
        <v>7000</v>
      </c>
      <c r="K4053" t="s">
        <v>3898</v>
      </c>
      <c r="L4053" t="s">
        <v>3899</v>
      </c>
      <c r="M4053" t="s">
        <v>58</v>
      </c>
      <c r="N4053" t="s">
        <v>207</v>
      </c>
      <c r="O4053" t="s">
        <v>60</v>
      </c>
      <c r="P4053" s="37"/>
      <c r="Q4053" s="38"/>
      <c r="R4053" s="38"/>
      <c r="S4053" s="38"/>
      <c r="T4053" s="38"/>
      <c r="U4053" s="38"/>
      <c r="V4053" s="38"/>
      <c r="W4053" s="38"/>
      <c r="X4053" s="39"/>
      <c r="Y4053" s="38"/>
      <c r="Z4053" s="38"/>
      <c r="AA4053" s="38"/>
      <c r="AB4053" s="38"/>
      <c r="AC4053" s="38"/>
      <c r="AD4053" s="38"/>
      <c r="AE4053" s="38"/>
      <c r="AF4053" s="37"/>
      <c r="AG4053" s="38"/>
      <c r="AH4053" s="39"/>
      <c r="AI4053" s="8">
        <f t="shared" si="207"/>
        <v>0</v>
      </c>
      <c r="AJ4053" s="9">
        <f t="shared" si="210"/>
        <v>0</v>
      </c>
      <c r="AK4053" s="10">
        <f t="shared" si="208"/>
        <v>0</v>
      </c>
    </row>
    <row r="4054" spans="1:37" ht="15.75" thickBot="1">
      <c r="A4054" t="s">
        <v>2811</v>
      </c>
      <c r="B4054" t="s">
        <v>2811</v>
      </c>
      <c r="C4054" t="s">
        <v>120</v>
      </c>
      <c r="D4054">
        <v>1230</v>
      </c>
      <c r="E4054" s="7">
        <v>10295</v>
      </c>
      <c r="F4054" t="s">
        <v>1237</v>
      </c>
      <c r="G4054" t="s">
        <v>4093</v>
      </c>
      <c r="H4054">
        <v>50.454730899999902</v>
      </c>
      <c r="I4054">
        <v>3.9635462000000001</v>
      </c>
      <c r="J4054">
        <v>7000</v>
      </c>
      <c r="K4054" t="s">
        <v>3898</v>
      </c>
      <c r="L4054" t="s">
        <v>3899</v>
      </c>
      <c r="M4054" t="s">
        <v>58</v>
      </c>
      <c r="N4054" t="s">
        <v>207</v>
      </c>
      <c r="O4054" t="s">
        <v>60</v>
      </c>
      <c r="P4054" s="40"/>
      <c r="Q4054" s="41"/>
      <c r="R4054" s="41"/>
      <c r="S4054" s="41"/>
      <c r="T4054" s="41"/>
      <c r="U4054" s="41"/>
      <c r="V4054" s="41"/>
      <c r="W4054" s="41"/>
      <c r="X4054" s="42"/>
      <c r="Y4054" s="41"/>
      <c r="Z4054" s="41"/>
      <c r="AA4054" s="41"/>
      <c r="AB4054" s="41"/>
      <c r="AC4054" s="41"/>
      <c r="AD4054" s="41"/>
      <c r="AE4054" s="41"/>
      <c r="AF4054" s="40"/>
      <c r="AG4054" s="41"/>
      <c r="AH4054" s="42"/>
      <c r="AI4054" s="11">
        <f t="shared" si="207"/>
        <v>0</v>
      </c>
      <c r="AJ4054" s="12">
        <f t="shared" si="210"/>
        <v>0</v>
      </c>
      <c r="AK4054" s="13">
        <f t="shared" si="208"/>
        <v>0</v>
      </c>
    </row>
    <row r="4055" spans="1:37" ht="15.75" thickBot="1">
      <c r="A4055" t="s">
        <v>52</v>
      </c>
      <c r="B4055" t="s">
        <v>52</v>
      </c>
      <c r="C4055" t="s">
        <v>53</v>
      </c>
      <c r="D4055">
        <v>95389</v>
      </c>
      <c r="E4055" s="7">
        <v>10297</v>
      </c>
      <c r="F4055" t="s">
        <v>11100</v>
      </c>
      <c r="G4055" t="s">
        <v>11101</v>
      </c>
      <c r="H4055">
        <v>50.8291191</v>
      </c>
      <c r="I4055">
        <v>4.3468929000000003</v>
      </c>
      <c r="J4055">
        <v>1060</v>
      </c>
      <c r="K4055" t="s">
        <v>11102</v>
      </c>
      <c r="L4055" t="s">
        <v>11103</v>
      </c>
      <c r="M4055" t="s">
        <v>58</v>
      </c>
      <c r="N4055" t="s">
        <v>59</v>
      </c>
      <c r="O4055" t="s">
        <v>158</v>
      </c>
      <c r="P4055" s="37"/>
      <c r="Q4055" s="38"/>
      <c r="R4055" s="38"/>
      <c r="S4055" s="38"/>
      <c r="T4055" s="38"/>
      <c r="U4055" s="38"/>
      <c r="V4055" s="38"/>
      <c r="W4055" s="38"/>
      <c r="X4055" s="39"/>
      <c r="Y4055" s="38"/>
      <c r="Z4055" s="38"/>
      <c r="AA4055" s="38"/>
      <c r="AB4055" s="38"/>
      <c r="AC4055" s="38"/>
      <c r="AD4055" s="38"/>
      <c r="AE4055" s="38"/>
      <c r="AF4055" s="37"/>
      <c r="AG4055" s="38"/>
      <c r="AH4055" s="39"/>
      <c r="AI4055" s="8">
        <f t="shared" si="207"/>
        <v>0</v>
      </c>
      <c r="AJ4055" s="9">
        <f t="shared" si="210"/>
        <v>0</v>
      </c>
      <c r="AK4055" s="10">
        <f t="shared" si="208"/>
        <v>0</v>
      </c>
    </row>
    <row r="4056" spans="1:37" ht="15.75" thickBot="1">
      <c r="A4056" t="s">
        <v>52</v>
      </c>
      <c r="B4056" t="s">
        <v>52</v>
      </c>
      <c r="C4056" t="s">
        <v>53</v>
      </c>
      <c r="D4056">
        <v>95390</v>
      </c>
      <c r="E4056" s="7">
        <v>10298</v>
      </c>
      <c r="F4056" t="s">
        <v>1483</v>
      </c>
      <c r="G4056" t="s">
        <v>11104</v>
      </c>
      <c r="H4056">
        <v>50.783563000000001</v>
      </c>
      <c r="I4056">
        <v>4.3727340999999997</v>
      </c>
      <c r="J4056">
        <v>1180</v>
      </c>
      <c r="K4056" t="s">
        <v>1485</v>
      </c>
      <c r="L4056" t="s">
        <v>1486</v>
      </c>
      <c r="M4056" t="s">
        <v>58</v>
      </c>
      <c r="N4056" t="s">
        <v>59</v>
      </c>
      <c r="O4056" t="s">
        <v>60</v>
      </c>
      <c r="P4056" s="40"/>
      <c r="Q4056" s="41"/>
      <c r="R4056" s="41"/>
      <c r="S4056" s="41"/>
      <c r="T4056" s="41"/>
      <c r="U4056" s="41"/>
      <c r="V4056" s="41"/>
      <c r="W4056" s="41"/>
      <c r="X4056" s="42"/>
      <c r="Y4056" s="41"/>
      <c r="Z4056" s="41"/>
      <c r="AA4056" s="41"/>
      <c r="AB4056" s="41"/>
      <c r="AC4056" s="41"/>
      <c r="AD4056" s="41"/>
      <c r="AE4056" s="41"/>
      <c r="AF4056" s="40"/>
      <c r="AG4056" s="41"/>
      <c r="AH4056" s="42"/>
      <c r="AI4056" s="11">
        <f t="shared" si="207"/>
        <v>0</v>
      </c>
      <c r="AJ4056" s="12">
        <f t="shared" si="210"/>
        <v>0</v>
      </c>
      <c r="AK4056" s="13">
        <f t="shared" si="208"/>
        <v>0</v>
      </c>
    </row>
    <row r="4057" spans="1:37" ht="15.75" thickBot="1">
      <c r="A4057" t="s">
        <v>52</v>
      </c>
      <c r="B4057" t="s">
        <v>52</v>
      </c>
      <c r="C4057" t="s">
        <v>53</v>
      </c>
      <c r="D4057">
        <v>95391</v>
      </c>
      <c r="E4057" s="7">
        <v>10299</v>
      </c>
      <c r="F4057" t="s">
        <v>11105</v>
      </c>
      <c r="G4057" t="s">
        <v>11106</v>
      </c>
      <c r="H4057">
        <v>50.776615</v>
      </c>
      <c r="I4057">
        <v>4.3415672000000001</v>
      </c>
      <c r="J4057">
        <v>1180</v>
      </c>
      <c r="K4057" t="s">
        <v>11107</v>
      </c>
      <c r="L4057" t="s">
        <v>11108</v>
      </c>
      <c r="M4057" t="s">
        <v>58</v>
      </c>
      <c r="N4057" t="s">
        <v>59</v>
      </c>
      <c r="O4057" t="s">
        <v>158</v>
      </c>
      <c r="P4057" s="37"/>
      <c r="Q4057" s="38"/>
      <c r="R4057" s="38"/>
      <c r="S4057" s="38"/>
      <c r="T4057" s="38"/>
      <c r="U4057" s="38"/>
      <c r="V4057" s="38"/>
      <c r="W4057" s="38"/>
      <c r="X4057" s="39"/>
      <c r="Y4057" s="38"/>
      <c r="Z4057" s="38"/>
      <c r="AA4057" s="38"/>
      <c r="AB4057" s="38"/>
      <c r="AC4057" s="38"/>
      <c r="AD4057" s="38"/>
      <c r="AE4057" s="38"/>
      <c r="AF4057" s="37"/>
      <c r="AG4057" s="38"/>
      <c r="AH4057" s="39"/>
      <c r="AI4057" s="8">
        <f t="shared" ref="AI4057:AI4122" si="211">SUM(P4057:AH4057)</f>
        <v>0</v>
      </c>
      <c r="AJ4057" s="9">
        <f t="shared" si="210"/>
        <v>0</v>
      </c>
      <c r="AK4057" s="10">
        <f t="shared" ref="AK4057:AK4122" si="212">IF(AI4057&gt;0,1,0)</f>
        <v>0</v>
      </c>
    </row>
    <row r="4058" spans="1:37" ht="15.75" thickBot="1">
      <c r="A4058" t="s">
        <v>52</v>
      </c>
      <c r="B4058" t="s">
        <v>52</v>
      </c>
      <c r="C4058" t="s">
        <v>53</v>
      </c>
      <c r="D4058">
        <v>95392</v>
      </c>
      <c r="E4058" s="7">
        <v>10300</v>
      </c>
      <c r="F4058" t="s">
        <v>11109</v>
      </c>
      <c r="G4058" t="s">
        <v>11110</v>
      </c>
      <c r="H4058">
        <v>50.801934099999997</v>
      </c>
      <c r="I4058">
        <v>4.3277758999999998</v>
      </c>
      <c r="J4058">
        <v>1180</v>
      </c>
      <c r="K4058" t="s">
        <v>1489</v>
      </c>
      <c r="L4058" t="s">
        <v>11111</v>
      </c>
      <c r="M4058" t="s">
        <v>58</v>
      </c>
      <c r="N4058" t="s">
        <v>91</v>
      </c>
      <c r="O4058" t="s">
        <v>158</v>
      </c>
      <c r="P4058" s="40"/>
      <c r="Q4058" s="41"/>
      <c r="R4058" s="41"/>
      <c r="S4058" s="41"/>
      <c r="T4058" s="41"/>
      <c r="U4058" s="41"/>
      <c r="V4058" s="41"/>
      <c r="W4058" s="41"/>
      <c r="X4058" s="42"/>
      <c r="Y4058" s="41"/>
      <c r="Z4058" s="41"/>
      <c r="AA4058" s="41"/>
      <c r="AB4058" s="41"/>
      <c r="AC4058" s="41"/>
      <c r="AD4058" s="41"/>
      <c r="AE4058" s="41"/>
      <c r="AF4058" s="40"/>
      <c r="AG4058" s="41"/>
      <c r="AH4058" s="42"/>
      <c r="AI4058" s="11">
        <f t="shared" si="211"/>
        <v>0</v>
      </c>
      <c r="AJ4058" s="12">
        <f t="shared" si="210"/>
        <v>0</v>
      </c>
      <c r="AK4058" s="13">
        <f t="shared" si="212"/>
        <v>0</v>
      </c>
    </row>
    <row r="4059" spans="1:37" ht="15.75" thickBot="1">
      <c r="A4059" t="s">
        <v>2832</v>
      </c>
      <c r="B4059" t="s">
        <v>2832</v>
      </c>
      <c r="C4059" t="s">
        <v>120</v>
      </c>
      <c r="D4059">
        <v>1541</v>
      </c>
      <c r="E4059" s="7">
        <v>10301</v>
      </c>
      <c r="F4059" t="s">
        <v>5171</v>
      </c>
      <c r="G4059" t="s">
        <v>11112</v>
      </c>
      <c r="H4059">
        <v>50.306697300000003</v>
      </c>
      <c r="I4059">
        <v>4.1165912999999996</v>
      </c>
      <c r="J4059">
        <v>6560</v>
      </c>
      <c r="K4059" t="s">
        <v>5173</v>
      </c>
      <c r="L4059" t="s">
        <v>5174</v>
      </c>
      <c r="M4059" t="s">
        <v>212</v>
      </c>
      <c r="N4059" t="s">
        <v>279</v>
      </c>
      <c r="O4059" t="s">
        <v>60</v>
      </c>
      <c r="P4059" s="37"/>
      <c r="Q4059" s="38"/>
      <c r="R4059" s="38"/>
      <c r="S4059" s="38"/>
      <c r="T4059" s="38"/>
      <c r="U4059" s="38"/>
      <c r="V4059" s="38"/>
      <c r="W4059" s="38"/>
      <c r="X4059" s="39"/>
      <c r="Y4059" s="38"/>
      <c r="Z4059" s="38"/>
      <c r="AA4059" s="38"/>
      <c r="AB4059" s="38"/>
      <c r="AC4059" s="38"/>
      <c r="AD4059" s="38"/>
      <c r="AE4059" s="38"/>
      <c r="AF4059" s="37"/>
      <c r="AG4059" s="38"/>
      <c r="AH4059" s="39"/>
      <c r="AI4059" s="8">
        <f t="shared" si="211"/>
        <v>0</v>
      </c>
      <c r="AJ4059" s="9">
        <f t="shared" si="210"/>
        <v>0</v>
      </c>
      <c r="AK4059" s="10">
        <f t="shared" si="212"/>
        <v>0</v>
      </c>
    </row>
    <row r="4060" spans="1:37" ht="15.75" thickBot="1">
      <c r="A4060" t="s">
        <v>52</v>
      </c>
      <c r="B4060" t="s">
        <v>52</v>
      </c>
      <c r="C4060" t="s">
        <v>53</v>
      </c>
      <c r="D4060">
        <v>84</v>
      </c>
      <c r="E4060" s="7">
        <v>10303</v>
      </c>
      <c r="F4060" t="s">
        <v>11113</v>
      </c>
      <c r="G4060" t="s">
        <v>11114</v>
      </c>
      <c r="H4060">
        <v>50.891164600000003</v>
      </c>
      <c r="I4060">
        <v>4.3388309999999999</v>
      </c>
      <c r="J4060">
        <v>1020</v>
      </c>
      <c r="K4060" t="s">
        <v>11115</v>
      </c>
      <c r="L4060" t="s">
        <v>11116</v>
      </c>
      <c r="M4060" t="s">
        <v>58</v>
      </c>
      <c r="N4060" t="s">
        <v>65</v>
      </c>
      <c r="O4060" t="s">
        <v>60</v>
      </c>
      <c r="P4060" s="40"/>
      <c r="Q4060" s="41"/>
      <c r="R4060" s="41"/>
      <c r="S4060" s="41"/>
      <c r="T4060" s="41"/>
      <c r="U4060" s="41"/>
      <c r="V4060" s="41"/>
      <c r="W4060" s="41"/>
      <c r="X4060" s="42"/>
      <c r="Y4060" s="41"/>
      <c r="Z4060" s="41"/>
      <c r="AA4060" s="41"/>
      <c r="AB4060" s="41"/>
      <c r="AC4060" s="41"/>
      <c r="AD4060" s="41"/>
      <c r="AE4060" s="41"/>
      <c r="AF4060" s="40"/>
      <c r="AG4060" s="41"/>
      <c r="AH4060" s="42"/>
      <c r="AI4060" s="11">
        <f t="shared" si="211"/>
        <v>0</v>
      </c>
      <c r="AJ4060" s="12">
        <f t="shared" si="210"/>
        <v>0</v>
      </c>
      <c r="AK4060" s="13">
        <f t="shared" si="212"/>
        <v>0</v>
      </c>
    </row>
    <row r="4061" spans="1:37" ht="15.75" thickBot="1">
      <c r="A4061" t="s">
        <v>6100</v>
      </c>
      <c r="B4061" t="s">
        <v>6100</v>
      </c>
      <c r="C4061" t="s">
        <v>855</v>
      </c>
      <c r="D4061">
        <v>95396</v>
      </c>
      <c r="E4061" s="7">
        <v>10304</v>
      </c>
      <c r="F4061" t="s">
        <v>11117</v>
      </c>
      <c r="G4061" t="s">
        <v>11118</v>
      </c>
      <c r="H4061">
        <v>50.614904199999998</v>
      </c>
      <c r="I4061">
        <v>5.6121324000000001</v>
      </c>
      <c r="J4061">
        <v>4032</v>
      </c>
      <c r="K4061" t="s">
        <v>11119</v>
      </c>
      <c r="L4061" t="s">
        <v>11120</v>
      </c>
      <c r="M4061" t="s">
        <v>58</v>
      </c>
      <c r="N4061" t="s">
        <v>59</v>
      </c>
      <c r="O4061" t="s">
        <v>60</v>
      </c>
      <c r="P4061" s="37"/>
      <c r="Q4061" s="38"/>
      <c r="R4061" s="38"/>
      <c r="S4061" s="38"/>
      <c r="T4061" s="38"/>
      <c r="U4061" s="38"/>
      <c r="V4061" s="38"/>
      <c r="W4061" s="38"/>
      <c r="X4061" s="39"/>
      <c r="Y4061" s="38"/>
      <c r="Z4061" s="38"/>
      <c r="AA4061" s="38"/>
      <c r="AB4061" s="38"/>
      <c r="AC4061" s="38"/>
      <c r="AD4061" s="38"/>
      <c r="AE4061" s="38"/>
      <c r="AF4061" s="37"/>
      <c r="AG4061" s="38"/>
      <c r="AH4061" s="39"/>
      <c r="AI4061" s="8">
        <f t="shared" si="211"/>
        <v>0</v>
      </c>
      <c r="AJ4061" s="9">
        <f t="shared" si="210"/>
        <v>0</v>
      </c>
      <c r="AK4061" s="10">
        <f t="shared" si="212"/>
        <v>0</v>
      </c>
    </row>
    <row r="4062" spans="1:37" ht="15.75" thickBot="1">
      <c r="A4062" t="s">
        <v>52</v>
      </c>
      <c r="B4062" t="s">
        <v>52</v>
      </c>
      <c r="C4062" t="s">
        <v>182</v>
      </c>
      <c r="D4062">
        <v>95406</v>
      </c>
      <c r="E4062" s="7">
        <v>10311</v>
      </c>
      <c r="F4062" t="s">
        <v>11121</v>
      </c>
      <c r="G4062" t="s">
        <v>11122</v>
      </c>
      <c r="H4062">
        <v>50.8372052</v>
      </c>
      <c r="I4062">
        <v>4.3244629999999997</v>
      </c>
      <c r="J4062">
        <v>1070</v>
      </c>
      <c r="K4062" t="s">
        <v>11123</v>
      </c>
      <c r="L4062" t="s">
        <v>11124</v>
      </c>
      <c r="M4062" t="s">
        <v>58</v>
      </c>
      <c r="N4062" t="s">
        <v>59</v>
      </c>
      <c r="O4062" t="s">
        <v>60</v>
      </c>
      <c r="P4062" s="40"/>
      <c r="Q4062" s="41"/>
      <c r="R4062" s="41"/>
      <c r="S4062" s="41"/>
      <c r="T4062" s="41"/>
      <c r="U4062" s="41"/>
      <c r="V4062" s="41"/>
      <c r="W4062" s="41"/>
      <c r="X4062" s="42"/>
      <c r="Y4062" s="41"/>
      <c r="Z4062" s="41"/>
      <c r="AA4062" s="41"/>
      <c r="AB4062" s="41"/>
      <c r="AC4062" s="41"/>
      <c r="AD4062" s="41"/>
      <c r="AE4062" s="41"/>
      <c r="AF4062" s="40"/>
      <c r="AG4062" s="41"/>
      <c r="AH4062" s="42"/>
      <c r="AI4062" s="11">
        <f t="shared" si="211"/>
        <v>0</v>
      </c>
      <c r="AJ4062" s="12">
        <f t="shared" si="210"/>
        <v>0</v>
      </c>
      <c r="AK4062" s="13">
        <f t="shared" si="212"/>
        <v>0</v>
      </c>
    </row>
    <row r="4063" spans="1:37" ht="15.75" thickBot="1">
      <c r="A4063" t="s">
        <v>52</v>
      </c>
      <c r="B4063" t="s">
        <v>52</v>
      </c>
      <c r="C4063" t="s">
        <v>737</v>
      </c>
      <c r="D4063">
        <v>95428</v>
      </c>
      <c r="E4063" s="7">
        <v>10342</v>
      </c>
      <c r="F4063" t="s">
        <v>11125</v>
      </c>
      <c r="G4063" t="s">
        <v>11059</v>
      </c>
      <c r="H4063">
        <v>50.859032300000003</v>
      </c>
      <c r="I4063">
        <v>4.3708226000000003</v>
      </c>
      <c r="J4063">
        <v>1030</v>
      </c>
      <c r="K4063" t="s">
        <v>11126</v>
      </c>
      <c r="L4063" t="s">
        <v>11127</v>
      </c>
      <c r="M4063" t="s">
        <v>58</v>
      </c>
      <c r="N4063" t="s">
        <v>168</v>
      </c>
      <c r="O4063" t="s">
        <v>60</v>
      </c>
      <c r="P4063" s="37"/>
      <c r="Q4063" s="38"/>
      <c r="R4063" s="38"/>
      <c r="S4063" s="38"/>
      <c r="T4063" s="38"/>
      <c r="U4063" s="38"/>
      <c r="V4063" s="38"/>
      <c r="W4063" s="38"/>
      <c r="X4063" s="39"/>
      <c r="Y4063" s="38"/>
      <c r="Z4063" s="38"/>
      <c r="AA4063" s="38"/>
      <c r="AB4063" s="38"/>
      <c r="AC4063" s="38"/>
      <c r="AD4063" s="38"/>
      <c r="AE4063" s="38"/>
      <c r="AF4063" s="37"/>
      <c r="AG4063" s="38"/>
      <c r="AH4063" s="39"/>
      <c r="AI4063" s="8">
        <f t="shared" si="211"/>
        <v>0</v>
      </c>
      <c r="AJ4063" s="9">
        <f t="shared" si="210"/>
        <v>0</v>
      </c>
      <c r="AK4063" s="10">
        <f t="shared" si="212"/>
        <v>0</v>
      </c>
    </row>
    <row r="4064" spans="1:37" ht="15.75" thickBot="1">
      <c r="A4064" t="s">
        <v>52</v>
      </c>
      <c r="B4064" t="s">
        <v>52</v>
      </c>
      <c r="C4064" t="s">
        <v>53</v>
      </c>
      <c r="D4064">
        <v>95429</v>
      </c>
      <c r="E4064" s="7">
        <v>10343</v>
      </c>
      <c r="F4064" t="s">
        <v>11128</v>
      </c>
      <c r="G4064" t="s">
        <v>11129</v>
      </c>
      <c r="H4064">
        <v>50.831271600000001</v>
      </c>
      <c r="I4064">
        <v>4.2892780000000004</v>
      </c>
      <c r="J4064">
        <v>1070</v>
      </c>
      <c r="K4064" t="s">
        <v>11130</v>
      </c>
      <c r="L4064" t="s">
        <v>11131</v>
      </c>
      <c r="M4064" t="s">
        <v>58</v>
      </c>
      <c r="N4064" t="s">
        <v>65</v>
      </c>
      <c r="O4064" t="s">
        <v>158</v>
      </c>
      <c r="P4064" s="40"/>
      <c r="Q4064" s="41"/>
      <c r="R4064" s="41"/>
      <c r="S4064" s="41"/>
      <c r="T4064" s="41"/>
      <c r="U4064" s="41"/>
      <c r="V4064" s="41"/>
      <c r="W4064" s="41"/>
      <c r="X4064" s="42"/>
      <c r="Y4064" s="41"/>
      <c r="Z4064" s="41"/>
      <c r="AA4064" s="41"/>
      <c r="AB4064" s="41"/>
      <c r="AC4064" s="41"/>
      <c r="AD4064" s="41"/>
      <c r="AE4064" s="41"/>
      <c r="AF4064" s="40"/>
      <c r="AG4064" s="41"/>
      <c r="AH4064" s="42"/>
      <c r="AI4064" s="11">
        <f t="shared" si="211"/>
        <v>0</v>
      </c>
      <c r="AJ4064" s="12">
        <f t="shared" si="210"/>
        <v>0</v>
      </c>
      <c r="AK4064" s="13">
        <f t="shared" si="212"/>
        <v>0</v>
      </c>
    </row>
    <row r="4065" spans="1:37" ht="15.75" thickBot="1">
      <c r="A4065" t="s">
        <v>52</v>
      </c>
      <c r="B4065" t="s">
        <v>52</v>
      </c>
      <c r="C4065" t="s">
        <v>53</v>
      </c>
      <c r="D4065">
        <v>95430</v>
      </c>
      <c r="E4065" s="7">
        <v>10344</v>
      </c>
      <c r="F4065" t="s">
        <v>11132</v>
      </c>
      <c r="G4065" t="s">
        <v>11133</v>
      </c>
      <c r="H4065">
        <v>50.869744900000001</v>
      </c>
      <c r="I4065">
        <v>4.2889663999999996</v>
      </c>
      <c r="J4065">
        <v>1082</v>
      </c>
      <c r="K4065" t="s">
        <v>11134</v>
      </c>
      <c r="L4065" t="s">
        <v>11135</v>
      </c>
      <c r="M4065" t="s">
        <v>58</v>
      </c>
      <c r="N4065" t="s">
        <v>91</v>
      </c>
      <c r="O4065" t="s">
        <v>60</v>
      </c>
      <c r="P4065" s="37"/>
      <c r="Q4065" s="38"/>
      <c r="R4065" s="38"/>
      <c r="S4065" s="38"/>
      <c r="T4065" s="38"/>
      <c r="U4065" s="38"/>
      <c r="V4065" s="38"/>
      <c r="W4065" s="38"/>
      <c r="X4065" s="39"/>
      <c r="Y4065" s="38"/>
      <c r="Z4065" s="38"/>
      <c r="AA4065" s="38"/>
      <c r="AB4065" s="38"/>
      <c r="AC4065" s="38"/>
      <c r="AD4065" s="38"/>
      <c r="AE4065" s="38"/>
      <c r="AF4065" s="37"/>
      <c r="AG4065" s="38"/>
      <c r="AH4065" s="39"/>
      <c r="AI4065" s="8">
        <f t="shared" si="211"/>
        <v>0</v>
      </c>
      <c r="AJ4065" s="9">
        <f t="shared" si="210"/>
        <v>0</v>
      </c>
      <c r="AK4065" s="10">
        <f t="shared" si="212"/>
        <v>0</v>
      </c>
    </row>
    <row r="4066" spans="1:37" ht="15.75" thickBot="1">
      <c r="A4066" t="s">
        <v>52</v>
      </c>
      <c r="B4066" t="s">
        <v>52</v>
      </c>
      <c r="C4066" t="s">
        <v>53</v>
      </c>
      <c r="D4066">
        <v>95566</v>
      </c>
      <c r="E4066" s="7">
        <v>10345</v>
      </c>
      <c r="F4066" t="s">
        <v>11136</v>
      </c>
      <c r="G4066" t="s">
        <v>11137</v>
      </c>
      <c r="H4066">
        <v>50.802317299999999</v>
      </c>
      <c r="I4066">
        <v>4.3157448</v>
      </c>
      <c r="J4066">
        <v>1190</v>
      </c>
      <c r="K4066">
        <v>23702695</v>
      </c>
      <c r="L4066" t="s">
        <v>11138</v>
      </c>
      <c r="M4066" t="s">
        <v>58</v>
      </c>
      <c r="N4066" t="s">
        <v>59</v>
      </c>
      <c r="O4066" t="s">
        <v>158</v>
      </c>
      <c r="P4066" s="40"/>
      <c r="Q4066" s="41"/>
      <c r="R4066" s="41"/>
      <c r="S4066" s="41"/>
      <c r="T4066" s="41"/>
      <c r="U4066" s="41"/>
      <c r="V4066" s="41"/>
      <c r="W4066" s="41"/>
      <c r="X4066" s="42"/>
      <c r="Y4066" s="41"/>
      <c r="Z4066" s="41"/>
      <c r="AA4066" s="41"/>
      <c r="AB4066" s="41"/>
      <c r="AC4066" s="41"/>
      <c r="AD4066" s="41"/>
      <c r="AE4066" s="41"/>
      <c r="AF4066" s="40"/>
      <c r="AG4066" s="41"/>
      <c r="AH4066" s="42"/>
      <c r="AI4066" s="11">
        <f t="shared" si="211"/>
        <v>0</v>
      </c>
      <c r="AJ4066" s="12">
        <f t="shared" si="210"/>
        <v>0</v>
      </c>
      <c r="AK4066" s="13">
        <f t="shared" si="212"/>
        <v>0</v>
      </c>
    </row>
    <row r="4067" spans="1:37" ht="15.75" thickBot="1">
      <c r="A4067" t="s">
        <v>52</v>
      </c>
      <c r="B4067" t="s">
        <v>52</v>
      </c>
      <c r="C4067" t="s">
        <v>855</v>
      </c>
      <c r="D4067">
        <v>95431</v>
      </c>
      <c r="E4067" s="7">
        <v>10346</v>
      </c>
      <c r="F4067" t="s">
        <v>11139</v>
      </c>
      <c r="G4067" t="s">
        <v>11140</v>
      </c>
      <c r="H4067">
        <v>50.8388366</v>
      </c>
      <c r="I4067">
        <v>4.3810827000000003</v>
      </c>
      <c r="J4067">
        <v>1040</v>
      </c>
      <c r="K4067" t="s">
        <v>11141</v>
      </c>
      <c r="L4067" t="s">
        <v>11142</v>
      </c>
      <c r="M4067" t="s">
        <v>58</v>
      </c>
      <c r="N4067" t="s">
        <v>59</v>
      </c>
      <c r="O4067" t="s">
        <v>60</v>
      </c>
      <c r="P4067" s="37"/>
      <c r="Q4067" s="38"/>
      <c r="R4067" s="38"/>
      <c r="S4067" s="38"/>
      <c r="T4067" s="38"/>
      <c r="U4067" s="38"/>
      <c r="V4067" s="38"/>
      <c r="W4067" s="38"/>
      <c r="X4067" s="39"/>
      <c r="Y4067" s="38"/>
      <c r="Z4067" s="38"/>
      <c r="AA4067" s="38"/>
      <c r="AB4067" s="38"/>
      <c r="AC4067" s="38"/>
      <c r="AD4067" s="38"/>
      <c r="AE4067" s="38"/>
      <c r="AF4067" s="37"/>
      <c r="AG4067" s="38"/>
      <c r="AH4067" s="39"/>
      <c r="AI4067" s="8">
        <f t="shared" si="211"/>
        <v>0</v>
      </c>
      <c r="AJ4067" s="9">
        <f t="shared" si="210"/>
        <v>0</v>
      </c>
      <c r="AK4067" s="10">
        <f t="shared" si="212"/>
        <v>0</v>
      </c>
    </row>
    <row r="4068" spans="1:37" ht="15.75" thickBot="1">
      <c r="A4068" t="s">
        <v>8192</v>
      </c>
      <c r="B4068" t="s">
        <v>8192</v>
      </c>
      <c r="C4068" t="s">
        <v>120</v>
      </c>
      <c r="D4068">
        <v>95432</v>
      </c>
      <c r="E4068" s="7">
        <v>10347</v>
      </c>
      <c r="F4068" t="s">
        <v>8378</v>
      </c>
      <c r="G4068" t="s">
        <v>11143</v>
      </c>
      <c r="H4068">
        <v>50.0026668</v>
      </c>
      <c r="I4068">
        <v>5.7152111999999997</v>
      </c>
      <c r="J4068">
        <v>6600</v>
      </c>
      <c r="K4068" t="s">
        <v>8380</v>
      </c>
      <c r="L4068" t="s">
        <v>8381</v>
      </c>
      <c r="M4068" t="s">
        <v>58</v>
      </c>
      <c r="N4068" t="s">
        <v>65</v>
      </c>
      <c r="O4068" t="s">
        <v>60</v>
      </c>
      <c r="P4068" s="40"/>
      <c r="Q4068" s="41"/>
      <c r="R4068" s="41"/>
      <c r="S4068" s="41"/>
      <c r="T4068" s="41"/>
      <c r="U4068" s="41"/>
      <c r="V4068" s="41"/>
      <c r="W4068" s="41"/>
      <c r="X4068" s="42"/>
      <c r="Y4068" s="41"/>
      <c r="Z4068" s="41"/>
      <c r="AA4068" s="41"/>
      <c r="AB4068" s="41"/>
      <c r="AC4068" s="41"/>
      <c r="AD4068" s="41"/>
      <c r="AE4068" s="41"/>
      <c r="AF4068" s="40"/>
      <c r="AG4068" s="41"/>
      <c r="AH4068" s="42"/>
      <c r="AI4068" s="11">
        <f t="shared" si="211"/>
        <v>0</v>
      </c>
      <c r="AJ4068" s="12">
        <f t="shared" si="210"/>
        <v>0</v>
      </c>
      <c r="AK4068" s="13">
        <f t="shared" si="212"/>
        <v>0</v>
      </c>
    </row>
    <row r="4069" spans="1:37" ht="15.75" thickBot="1">
      <c r="A4069" t="s">
        <v>52</v>
      </c>
      <c r="B4069" t="s">
        <v>52</v>
      </c>
      <c r="C4069" t="s">
        <v>53</v>
      </c>
      <c r="D4069">
        <v>95433</v>
      </c>
      <c r="E4069" s="7">
        <v>10348</v>
      </c>
      <c r="F4069" t="s">
        <v>11144</v>
      </c>
      <c r="G4069" t="s">
        <v>11145</v>
      </c>
      <c r="H4069">
        <v>50.843468299999998</v>
      </c>
      <c r="I4069">
        <v>4.4460761</v>
      </c>
      <c r="J4069">
        <v>1200</v>
      </c>
      <c r="K4069" t="s">
        <v>11146</v>
      </c>
      <c r="L4069" t="s">
        <v>11147</v>
      </c>
      <c r="M4069" t="s">
        <v>58</v>
      </c>
      <c r="N4069" t="s">
        <v>59</v>
      </c>
      <c r="O4069" t="s">
        <v>60</v>
      </c>
      <c r="P4069" s="37"/>
      <c r="Q4069" s="38"/>
      <c r="R4069" s="38"/>
      <c r="S4069" s="38"/>
      <c r="T4069" s="38"/>
      <c r="U4069" s="38"/>
      <c r="V4069" s="38"/>
      <c r="W4069" s="38"/>
      <c r="X4069" s="39"/>
      <c r="Y4069" s="38"/>
      <c r="Z4069" s="38"/>
      <c r="AA4069" s="38"/>
      <c r="AB4069" s="38"/>
      <c r="AC4069" s="38"/>
      <c r="AD4069" s="38"/>
      <c r="AE4069" s="38"/>
      <c r="AF4069" s="37"/>
      <c r="AG4069" s="38"/>
      <c r="AH4069" s="39"/>
      <c r="AI4069" s="8">
        <f t="shared" si="211"/>
        <v>0</v>
      </c>
      <c r="AJ4069" s="9">
        <f t="shared" si="210"/>
        <v>0</v>
      </c>
      <c r="AK4069" s="10">
        <f t="shared" si="212"/>
        <v>0</v>
      </c>
    </row>
    <row r="4070" spans="1:37" ht="15.75" thickBot="1">
      <c r="A4070" t="s">
        <v>52</v>
      </c>
      <c r="B4070" t="s">
        <v>52</v>
      </c>
      <c r="C4070" t="s">
        <v>53</v>
      </c>
      <c r="D4070">
        <v>95434</v>
      </c>
      <c r="E4070" s="7">
        <v>10349</v>
      </c>
      <c r="F4070" t="s">
        <v>2599</v>
      </c>
      <c r="G4070" t="s">
        <v>11148</v>
      </c>
      <c r="H4070">
        <v>50.8459675</v>
      </c>
      <c r="I4070">
        <v>4.3258942999999999</v>
      </c>
      <c r="J4070">
        <v>1080</v>
      </c>
      <c r="K4070" t="s">
        <v>11149</v>
      </c>
      <c r="L4070" t="s">
        <v>11150</v>
      </c>
      <c r="M4070" t="s">
        <v>58</v>
      </c>
      <c r="N4070" t="s">
        <v>59</v>
      </c>
      <c r="O4070" t="s">
        <v>60</v>
      </c>
      <c r="P4070" s="40"/>
      <c r="Q4070" s="41"/>
      <c r="R4070" s="41"/>
      <c r="S4070" s="41"/>
      <c r="T4070" s="41"/>
      <c r="U4070" s="41"/>
      <c r="V4070" s="41"/>
      <c r="W4070" s="41"/>
      <c r="X4070" s="42"/>
      <c r="Y4070" s="41"/>
      <c r="Z4070" s="41"/>
      <c r="AA4070" s="41"/>
      <c r="AB4070" s="41"/>
      <c r="AC4070" s="41"/>
      <c r="AD4070" s="41"/>
      <c r="AE4070" s="41"/>
      <c r="AF4070" s="40"/>
      <c r="AG4070" s="41"/>
      <c r="AH4070" s="42"/>
      <c r="AI4070" s="11">
        <f t="shared" si="211"/>
        <v>0</v>
      </c>
      <c r="AJ4070" s="12">
        <f t="shared" si="210"/>
        <v>0</v>
      </c>
      <c r="AK4070" s="13">
        <f t="shared" si="212"/>
        <v>0</v>
      </c>
    </row>
    <row r="4071" spans="1:37" ht="15.75" thickBot="1">
      <c r="A4071" t="s">
        <v>52</v>
      </c>
      <c r="B4071" t="s">
        <v>52</v>
      </c>
      <c r="C4071" t="s">
        <v>182</v>
      </c>
      <c r="D4071">
        <v>95435</v>
      </c>
      <c r="E4071" s="7">
        <v>10350</v>
      </c>
      <c r="F4071" t="s">
        <v>11151</v>
      </c>
      <c r="G4071" t="s">
        <v>896</v>
      </c>
      <c r="H4071">
        <v>50.8721873</v>
      </c>
      <c r="I4071">
        <v>4.3031211999999996</v>
      </c>
      <c r="J4071">
        <v>1083</v>
      </c>
      <c r="K4071" t="s">
        <v>11152</v>
      </c>
      <c r="L4071" t="s">
        <v>11153</v>
      </c>
      <c r="M4071" t="s">
        <v>58</v>
      </c>
      <c r="N4071" t="s">
        <v>91</v>
      </c>
      <c r="O4071" t="s">
        <v>60</v>
      </c>
      <c r="P4071" s="37"/>
      <c r="Q4071" s="38"/>
      <c r="R4071" s="38"/>
      <c r="S4071" s="38"/>
      <c r="T4071" s="38"/>
      <c r="U4071" s="38"/>
      <c r="V4071" s="38"/>
      <c r="W4071" s="38"/>
      <c r="X4071" s="39"/>
      <c r="Y4071" s="38"/>
      <c r="Z4071" s="38"/>
      <c r="AA4071" s="38"/>
      <c r="AB4071" s="38"/>
      <c r="AC4071" s="38"/>
      <c r="AD4071" s="38"/>
      <c r="AE4071" s="38"/>
      <c r="AF4071" s="37"/>
      <c r="AG4071" s="38"/>
      <c r="AH4071" s="39"/>
      <c r="AI4071" s="8">
        <f t="shared" si="211"/>
        <v>0</v>
      </c>
      <c r="AJ4071" s="9">
        <f t="shared" si="210"/>
        <v>0</v>
      </c>
      <c r="AK4071" s="10">
        <f t="shared" si="212"/>
        <v>0</v>
      </c>
    </row>
    <row r="4072" spans="1:37" ht="15.75" thickBot="1">
      <c r="A4072" t="s">
        <v>2811</v>
      </c>
      <c r="B4072" t="s">
        <v>2811</v>
      </c>
      <c r="C4072" t="s">
        <v>182</v>
      </c>
      <c r="D4072">
        <v>1365</v>
      </c>
      <c r="E4072" s="7">
        <v>10351</v>
      </c>
      <c r="F4072" t="s">
        <v>4584</v>
      </c>
      <c r="G4072" t="s">
        <v>11154</v>
      </c>
      <c r="H4072">
        <v>50.581823499999999</v>
      </c>
      <c r="I4072">
        <v>4.0658361999999997</v>
      </c>
      <c r="J4072">
        <v>7060</v>
      </c>
      <c r="K4072" t="s">
        <v>4586</v>
      </c>
      <c r="L4072" t="s">
        <v>4587</v>
      </c>
      <c r="M4072" t="s">
        <v>212</v>
      </c>
      <c r="N4072" t="s">
        <v>218</v>
      </c>
      <c r="O4072" t="s">
        <v>158</v>
      </c>
      <c r="P4072" s="40"/>
      <c r="Q4072" s="41"/>
      <c r="R4072" s="41"/>
      <c r="S4072" s="41"/>
      <c r="T4072" s="41"/>
      <c r="U4072" s="41"/>
      <c r="V4072" s="41"/>
      <c r="W4072" s="41"/>
      <c r="X4072" s="42"/>
      <c r="Y4072" s="41"/>
      <c r="Z4072" s="41"/>
      <c r="AA4072" s="41"/>
      <c r="AB4072" s="41"/>
      <c r="AC4072" s="41"/>
      <c r="AD4072" s="41"/>
      <c r="AE4072" s="41"/>
      <c r="AF4072" s="40"/>
      <c r="AG4072" s="41"/>
      <c r="AH4072" s="42"/>
      <c r="AI4072" s="11">
        <f t="shared" si="211"/>
        <v>0</v>
      </c>
      <c r="AJ4072" s="12">
        <f t="shared" si="210"/>
        <v>0</v>
      </c>
      <c r="AK4072" s="13">
        <f t="shared" si="212"/>
        <v>0</v>
      </c>
    </row>
    <row r="4073" spans="1:37" ht="15.75" thickBot="1">
      <c r="A4073" t="s">
        <v>52</v>
      </c>
      <c r="B4073" t="s">
        <v>52</v>
      </c>
      <c r="C4073" t="s">
        <v>182</v>
      </c>
      <c r="D4073">
        <v>95436</v>
      </c>
      <c r="E4073" s="7">
        <v>10352</v>
      </c>
      <c r="F4073" t="s">
        <v>11155</v>
      </c>
      <c r="G4073" t="s">
        <v>1171</v>
      </c>
      <c r="H4073">
        <v>50.858755199999997</v>
      </c>
      <c r="I4073">
        <v>4.3237591999999996</v>
      </c>
      <c r="J4073">
        <v>1080</v>
      </c>
      <c r="K4073" t="s">
        <v>1168</v>
      </c>
      <c r="L4073" t="s">
        <v>11156</v>
      </c>
      <c r="M4073" t="s">
        <v>58</v>
      </c>
      <c r="N4073" t="s">
        <v>91</v>
      </c>
      <c r="O4073" t="s">
        <v>60</v>
      </c>
      <c r="P4073" s="37"/>
      <c r="Q4073" s="38"/>
      <c r="R4073" s="38"/>
      <c r="S4073" s="38"/>
      <c r="T4073" s="38"/>
      <c r="U4073" s="38"/>
      <c r="V4073" s="38"/>
      <c r="W4073" s="38"/>
      <c r="X4073" s="39"/>
      <c r="Y4073" s="38"/>
      <c r="Z4073" s="38"/>
      <c r="AA4073" s="38"/>
      <c r="AB4073" s="38"/>
      <c r="AC4073" s="38"/>
      <c r="AD4073" s="38"/>
      <c r="AE4073" s="38"/>
      <c r="AF4073" s="37"/>
      <c r="AG4073" s="38"/>
      <c r="AH4073" s="39"/>
      <c r="AI4073" s="8">
        <f t="shared" si="211"/>
        <v>0</v>
      </c>
      <c r="AJ4073" s="9">
        <f t="shared" si="210"/>
        <v>0</v>
      </c>
      <c r="AK4073" s="10">
        <f t="shared" si="212"/>
        <v>0</v>
      </c>
    </row>
    <row r="4074" spans="1:37" ht="15.75" thickBot="1">
      <c r="A4074" t="s">
        <v>52</v>
      </c>
      <c r="B4074" t="s">
        <v>52</v>
      </c>
      <c r="C4074" t="s">
        <v>182</v>
      </c>
      <c r="D4074">
        <v>95437</v>
      </c>
      <c r="E4074" s="7">
        <v>10353</v>
      </c>
      <c r="F4074" t="s">
        <v>11157</v>
      </c>
      <c r="G4074" t="s">
        <v>11158</v>
      </c>
      <c r="H4074">
        <v>50.871727</v>
      </c>
      <c r="I4074">
        <v>4.4081590999999998</v>
      </c>
      <c r="J4074">
        <v>1140</v>
      </c>
      <c r="K4074" t="s">
        <v>11159</v>
      </c>
      <c r="L4074" t="s">
        <v>11160</v>
      </c>
      <c r="M4074" t="s">
        <v>58</v>
      </c>
      <c r="N4074" t="s">
        <v>59</v>
      </c>
      <c r="O4074" t="s">
        <v>60</v>
      </c>
      <c r="P4074" s="40"/>
      <c r="Q4074" s="41"/>
      <c r="R4074" s="41"/>
      <c r="S4074" s="41"/>
      <c r="T4074" s="41"/>
      <c r="U4074" s="41"/>
      <c r="V4074" s="41"/>
      <c r="W4074" s="41"/>
      <c r="X4074" s="42"/>
      <c r="Y4074" s="41"/>
      <c r="Z4074" s="41"/>
      <c r="AA4074" s="41"/>
      <c r="AB4074" s="41"/>
      <c r="AC4074" s="41"/>
      <c r="AD4074" s="41"/>
      <c r="AE4074" s="41"/>
      <c r="AF4074" s="40"/>
      <c r="AG4074" s="41"/>
      <c r="AH4074" s="42"/>
      <c r="AI4074" s="11">
        <f t="shared" si="211"/>
        <v>0</v>
      </c>
      <c r="AJ4074" s="12">
        <f t="shared" si="210"/>
        <v>0</v>
      </c>
      <c r="AK4074" s="13">
        <f t="shared" si="212"/>
        <v>0</v>
      </c>
    </row>
    <row r="4075" spans="1:37" ht="15.75" thickBot="1">
      <c r="A4075" t="s">
        <v>8192</v>
      </c>
      <c r="B4075" t="s">
        <v>8192</v>
      </c>
      <c r="C4075" t="s">
        <v>182</v>
      </c>
      <c r="D4075">
        <v>2598</v>
      </c>
      <c r="E4075" s="7">
        <v>10354</v>
      </c>
      <c r="F4075" t="s">
        <v>7907</v>
      </c>
      <c r="G4075" t="s">
        <v>11161</v>
      </c>
      <c r="H4075">
        <v>50.131330400000003</v>
      </c>
      <c r="I4075">
        <v>5.2799291000000004</v>
      </c>
      <c r="J4075">
        <v>6953</v>
      </c>
      <c r="K4075" t="s">
        <v>8682</v>
      </c>
      <c r="L4075" t="s">
        <v>8683</v>
      </c>
      <c r="M4075" t="s">
        <v>212</v>
      </c>
      <c r="N4075" t="s">
        <v>279</v>
      </c>
      <c r="O4075" t="s">
        <v>60</v>
      </c>
      <c r="P4075" s="37"/>
      <c r="Q4075" s="38"/>
      <c r="R4075" s="38"/>
      <c r="S4075" s="38"/>
      <c r="T4075" s="38"/>
      <c r="U4075" s="38"/>
      <c r="V4075" s="38"/>
      <c r="W4075" s="38"/>
      <c r="X4075" s="39"/>
      <c r="Y4075" s="38"/>
      <c r="Z4075" s="38"/>
      <c r="AA4075" s="38"/>
      <c r="AB4075" s="38"/>
      <c r="AC4075" s="38"/>
      <c r="AD4075" s="38"/>
      <c r="AE4075" s="38"/>
      <c r="AF4075" s="37"/>
      <c r="AG4075" s="38"/>
      <c r="AH4075" s="39"/>
      <c r="AI4075" s="8">
        <f t="shared" si="211"/>
        <v>0</v>
      </c>
      <c r="AJ4075" s="9">
        <f t="shared" si="210"/>
        <v>0</v>
      </c>
      <c r="AK4075" s="10">
        <f t="shared" si="212"/>
        <v>0</v>
      </c>
    </row>
    <row r="4076" spans="1:37" ht="15.75" thickBot="1">
      <c r="A4076" t="s">
        <v>7475</v>
      </c>
      <c r="B4076" t="s">
        <v>7475</v>
      </c>
      <c r="C4076" t="s">
        <v>182</v>
      </c>
      <c r="D4076">
        <v>2179</v>
      </c>
      <c r="E4076" s="7">
        <v>10355</v>
      </c>
      <c r="F4076" t="s">
        <v>7297</v>
      </c>
      <c r="G4076" t="s">
        <v>11162</v>
      </c>
      <c r="H4076">
        <v>50.4064999</v>
      </c>
      <c r="I4076">
        <v>5.8103980000000002</v>
      </c>
      <c r="J4076">
        <v>4987</v>
      </c>
      <c r="K4076" t="s">
        <v>7299</v>
      </c>
      <c r="L4076" t="s">
        <v>7300</v>
      </c>
      <c r="M4076" t="s">
        <v>212</v>
      </c>
      <c r="N4076" t="s">
        <v>218</v>
      </c>
      <c r="O4076" t="s">
        <v>60</v>
      </c>
      <c r="P4076" s="40"/>
      <c r="Q4076" s="41"/>
      <c r="R4076" s="41"/>
      <c r="S4076" s="41"/>
      <c r="T4076" s="41"/>
      <c r="U4076" s="41"/>
      <c r="V4076" s="41"/>
      <c r="W4076" s="41"/>
      <c r="X4076" s="42"/>
      <c r="Y4076" s="41"/>
      <c r="Z4076" s="41"/>
      <c r="AA4076" s="41"/>
      <c r="AB4076" s="41"/>
      <c r="AC4076" s="41"/>
      <c r="AD4076" s="41"/>
      <c r="AE4076" s="41"/>
      <c r="AF4076" s="40"/>
      <c r="AG4076" s="41"/>
      <c r="AH4076" s="42"/>
      <c r="AI4076" s="11">
        <f t="shared" si="211"/>
        <v>0</v>
      </c>
      <c r="AJ4076" s="12">
        <f t="shared" si="210"/>
        <v>0</v>
      </c>
      <c r="AK4076" s="13">
        <f t="shared" si="212"/>
        <v>0</v>
      </c>
    </row>
    <row r="4077" spans="1:37" ht="15.75" thickBot="1">
      <c r="A4077" t="s">
        <v>639</v>
      </c>
      <c r="B4077" t="s">
        <v>639</v>
      </c>
      <c r="C4077" t="s">
        <v>120</v>
      </c>
      <c r="D4077">
        <v>768</v>
      </c>
      <c r="E4077" s="7">
        <v>10356</v>
      </c>
      <c r="F4077" t="s">
        <v>2586</v>
      </c>
      <c r="G4077" t="s">
        <v>11163</v>
      </c>
      <c r="H4077">
        <v>50.667638599999997</v>
      </c>
      <c r="I4077">
        <v>4.6157807000000002</v>
      </c>
      <c r="J4077">
        <v>1348</v>
      </c>
      <c r="K4077" t="s">
        <v>2588</v>
      </c>
      <c r="L4077" t="s">
        <v>2589</v>
      </c>
      <c r="M4077" t="s">
        <v>212</v>
      </c>
      <c r="N4077" t="s">
        <v>279</v>
      </c>
      <c r="O4077" t="s">
        <v>158</v>
      </c>
      <c r="P4077" s="37"/>
      <c r="Q4077" s="38"/>
      <c r="R4077" s="38"/>
      <c r="S4077" s="38"/>
      <c r="T4077" s="38"/>
      <c r="U4077" s="38"/>
      <c r="V4077" s="38"/>
      <c r="W4077" s="38"/>
      <c r="X4077" s="39"/>
      <c r="Y4077" s="38"/>
      <c r="Z4077" s="38"/>
      <c r="AA4077" s="38"/>
      <c r="AB4077" s="38"/>
      <c r="AC4077" s="38"/>
      <c r="AD4077" s="38"/>
      <c r="AE4077" s="38"/>
      <c r="AF4077" s="37"/>
      <c r="AG4077" s="38"/>
      <c r="AH4077" s="39"/>
      <c r="AI4077" s="8">
        <f t="shared" si="211"/>
        <v>0</v>
      </c>
      <c r="AJ4077" s="9">
        <f t="shared" si="210"/>
        <v>0</v>
      </c>
      <c r="AK4077" s="10">
        <f t="shared" si="212"/>
        <v>0</v>
      </c>
    </row>
    <row r="4078" spans="1:37" ht="15.75" thickBot="1">
      <c r="A4078" t="s">
        <v>2811</v>
      </c>
      <c r="B4078" t="s">
        <v>2811</v>
      </c>
      <c r="C4078" t="s">
        <v>163</v>
      </c>
      <c r="D4078">
        <v>1229</v>
      </c>
      <c r="E4078" s="7">
        <v>10357</v>
      </c>
      <c r="F4078" t="s">
        <v>4126</v>
      </c>
      <c r="G4078" t="s">
        <v>11164</v>
      </c>
      <c r="H4078">
        <v>50.453338199999997</v>
      </c>
      <c r="I4078">
        <v>3.96686209999999</v>
      </c>
      <c r="J4078">
        <v>7000</v>
      </c>
      <c r="K4078" t="s">
        <v>4128</v>
      </c>
      <c r="L4078" t="s">
        <v>4129</v>
      </c>
      <c r="M4078" t="s">
        <v>58</v>
      </c>
      <c r="N4078" t="s">
        <v>207</v>
      </c>
      <c r="O4078" t="s">
        <v>60</v>
      </c>
      <c r="P4078" s="40"/>
      <c r="Q4078" s="41"/>
      <c r="R4078" s="41"/>
      <c r="S4078" s="41"/>
      <c r="T4078" s="41"/>
      <c r="U4078" s="41"/>
      <c r="V4078" s="41"/>
      <c r="W4078" s="41"/>
      <c r="X4078" s="42"/>
      <c r="Y4078" s="41"/>
      <c r="Z4078" s="41"/>
      <c r="AA4078" s="41"/>
      <c r="AB4078" s="41"/>
      <c r="AC4078" s="41"/>
      <c r="AD4078" s="41"/>
      <c r="AE4078" s="41"/>
      <c r="AF4078" s="40"/>
      <c r="AG4078" s="41"/>
      <c r="AH4078" s="42"/>
      <c r="AI4078" s="11">
        <f t="shared" si="211"/>
        <v>0</v>
      </c>
      <c r="AJ4078" s="12">
        <f t="shared" si="210"/>
        <v>0</v>
      </c>
      <c r="AK4078" s="13">
        <f t="shared" si="212"/>
        <v>0</v>
      </c>
    </row>
    <row r="4079" spans="1:37" ht="15.75" thickBot="1">
      <c r="A4079" t="s">
        <v>2811</v>
      </c>
      <c r="B4079" t="s">
        <v>2811</v>
      </c>
      <c r="C4079" t="s">
        <v>163</v>
      </c>
      <c r="D4079">
        <v>1229</v>
      </c>
      <c r="E4079" s="7">
        <v>10359</v>
      </c>
      <c r="F4079" t="s">
        <v>4126</v>
      </c>
      <c r="G4079" t="s">
        <v>11165</v>
      </c>
      <c r="H4079">
        <v>50.478277800000001</v>
      </c>
      <c r="I4079">
        <v>3.9266933000000002</v>
      </c>
      <c r="J4079">
        <v>7011</v>
      </c>
      <c r="K4079" t="s">
        <v>4128</v>
      </c>
      <c r="L4079" t="s">
        <v>4129</v>
      </c>
      <c r="M4079" t="s">
        <v>58</v>
      </c>
      <c r="N4079" t="s">
        <v>207</v>
      </c>
      <c r="O4079" t="s">
        <v>158</v>
      </c>
      <c r="P4079" s="37"/>
      <c r="Q4079" s="38"/>
      <c r="R4079" s="38"/>
      <c r="S4079" s="38"/>
      <c r="T4079" s="38"/>
      <c r="U4079" s="38"/>
      <c r="V4079" s="38"/>
      <c r="W4079" s="38"/>
      <c r="X4079" s="39"/>
      <c r="Y4079" s="38"/>
      <c r="Z4079" s="38"/>
      <c r="AA4079" s="38"/>
      <c r="AB4079" s="38"/>
      <c r="AC4079" s="38"/>
      <c r="AD4079" s="38"/>
      <c r="AE4079" s="38"/>
      <c r="AF4079" s="37"/>
      <c r="AG4079" s="38"/>
      <c r="AH4079" s="39"/>
      <c r="AI4079" s="8">
        <f t="shared" si="211"/>
        <v>0</v>
      </c>
      <c r="AJ4079" s="9">
        <f t="shared" si="210"/>
        <v>0</v>
      </c>
      <c r="AK4079" s="10">
        <f t="shared" si="212"/>
        <v>0</v>
      </c>
    </row>
    <row r="4080" spans="1:37" ht="15.75" thickBot="1">
      <c r="A4080" t="s">
        <v>6100</v>
      </c>
      <c r="B4080" t="s">
        <v>6100</v>
      </c>
      <c r="C4080" t="s">
        <v>163</v>
      </c>
      <c r="D4080">
        <v>1995</v>
      </c>
      <c r="E4080" s="7">
        <v>10360</v>
      </c>
      <c r="F4080" t="s">
        <v>6805</v>
      </c>
      <c r="G4080" t="s">
        <v>11043</v>
      </c>
      <c r="H4080">
        <v>50.633828100000002</v>
      </c>
      <c r="I4080">
        <v>5.5838948999999998</v>
      </c>
      <c r="J4080">
        <v>4020</v>
      </c>
      <c r="K4080" t="s">
        <v>6807</v>
      </c>
      <c r="L4080" t="s">
        <v>6808</v>
      </c>
      <c r="M4080" t="s">
        <v>58</v>
      </c>
      <c r="N4080" t="s">
        <v>207</v>
      </c>
      <c r="O4080" t="s">
        <v>158</v>
      </c>
      <c r="P4080" s="40"/>
      <c r="Q4080" s="41"/>
      <c r="R4080" s="41"/>
      <c r="S4080" s="41"/>
      <c r="T4080" s="41"/>
      <c r="U4080" s="41"/>
      <c r="V4080" s="41"/>
      <c r="W4080" s="41"/>
      <c r="X4080" s="42"/>
      <c r="Y4080" s="41"/>
      <c r="Z4080" s="41"/>
      <c r="AA4080" s="41"/>
      <c r="AB4080" s="41"/>
      <c r="AC4080" s="41"/>
      <c r="AD4080" s="41"/>
      <c r="AE4080" s="41"/>
      <c r="AF4080" s="40"/>
      <c r="AG4080" s="41"/>
      <c r="AH4080" s="42"/>
      <c r="AI4080" s="11">
        <f t="shared" si="211"/>
        <v>0</v>
      </c>
      <c r="AJ4080" s="12">
        <f t="shared" si="210"/>
        <v>0</v>
      </c>
      <c r="AK4080" s="13">
        <f t="shared" si="212"/>
        <v>0</v>
      </c>
    </row>
    <row r="4081" spans="1:37" ht="15.75" thickBot="1">
      <c r="A4081" t="s">
        <v>6100</v>
      </c>
      <c r="B4081" t="s">
        <v>6100</v>
      </c>
      <c r="C4081" t="s">
        <v>163</v>
      </c>
      <c r="D4081">
        <v>2133</v>
      </c>
      <c r="E4081" s="7">
        <v>10361</v>
      </c>
      <c r="F4081" t="s">
        <v>7139</v>
      </c>
      <c r="G4081" t="s">
        <v>11166</v>
      </c>
      <c r="H4081">
        <v>50.586932099999999</v>
      </c>
      <c r="I4081">
        <v>5.5448845999999996</v>
      </c>
      <c r="J4081">
        <v>4102</v>
      </c>
      <c r="K4081" t="s">
        <v>7141</v>
      </c>
      <c r="L4081" t="s">
        <v>7142</v>
      </c>
      <c r="M4081" t="s">
        <v>58</v>
      </c>
      <c r="N4081" t="s">
        <v>168</v>
      </c>
      <c r="O4081" t="s">
        <v>60</v>
      </c>
      <c r="P4081" s="37"/>
      <c r="Q4081" s="38"/>
      <c r="R4081" s="38"/>
      <c r="S4081" s="38"/>
      <c r="T4081" s="38"/>
      <c r="U4081" s="38"/>
      <c r="V4081" s="38"/>
      <c r="W4081" s="38"/>
      <c r="X4081" s="39"/>
      <c r="Y4081" s="38"/>
      <c r="Z4081" s="38"/>
      <c r="AA4081" s="38"/>
      <c r="AB4081" s="38"/>
      <c r="AC4081" s="38"/>
      <c r="AD4081" s="38"/>
      <c r="AE4081" s="38"/>
      <c r="AF4081" s="37"/>
      <c r="AG4081" s="38"/>
      <c r="AH4081" s="39"/>
      <c r="AI4081" s="8">
        <f t="shared" si="211"/>
        <v>0</v>
      </c>
      <c r="AJ4081" s="9">
        <f t="shared" si="210"/>
        <v>0</v>
      </c>
      <c r="AK4081" s="10">
        <f t="shared" si="212"/>
        <v>0</v>
      </c>
    </row>
    <row r="4082" spans="1:37" ht="15.75" thickBot="1">
      <c r="A4082" t="s">
        <v>52</v>
      </c>
      <c r="B4082" t="s">
        <v>52</v>
      </c>
      <c r="C4082" t="s">
        <v>120</v>
      </c>
      <c r="D4082">
        <v>428</v>
      </c>
      <c r="E4082" s="7">
        <v>10363</v>
      </c>
      <c r="F4082" t="s">
        <v>1419</v>
      </c>
      <c r="G4082" t="s">
        <v>11167</v>
      </c>
      <c r="H4082">
        <v>50.873386500000002</v>
      </c>
      <c r="I4082">
        <v>4.3746811000000001</v>
      </c>
      <c r="J4082">
        <v>1030</v>
      </c>
      <c r="K4082" t="s">
        <v>1421</v>
      </c>
      <c r="L4082" t="s">
        <v>1422</v>
      </c>
      <c r="M4082" t="s">
        <v>58</v>
      </c>
      <c r="N4082" t="s">
        <v>168</v>
      </c>
      <c r="O4082" t="s">
        <v>60</v>
      </c>
      <c r="P4082" s="40"/>
      <c r="Q4082" s="41"/>
      <c r="R4082" s="41"/>
      <c r="S4082" s="41"/>
      <c r="T4082" s="41"/>
      <c r="U4082" s="41"/>
      <c r="V4082" s="41"/>
      <c r="W4082" s="41"/>
      <c r="X4082" s="42"/>
      <c r="Y4082" s="41"/>
      <c r="Z4082" s="41"/>
      <c r="AA4082" s="41"/>
      <c r="AB4082" s="41"/>
      <c r="AC4082" s="41"/>
      <c r="AD4082" s="41"/>
      <c r="AE4082" s="41"/>
      <c r="AF4082" s="40"/>
      <c r="AG4082" s="41"/>
      <c r="AH4082" s="42"/>
      <c r="AI4082" s="11">
        <f t="shared" si="211"/>
        <v>0</v>
      </c>
      <c r="AJ4082" s="12">
        <f t="shared" si="210"/>
        <v>0</v>
      </c>
      <c r="AK4082" s="13">
        <f t="shared" si="212"/>
        <v>0</v>
      </c>
    </row>
    <row r="4083" spans="1:37" ht="15.75" thickBot="1">
      <c r="A4083" t="s">
        <v>6100</v>
      </c>
      <c r="B4083" t="s">
        <v>6100</v>
      </c>
      <c r="C4083" t="s">
        <v>120</v>
      </c>
      <c r="D4083">
        <v>1981</v>
      </c>
      <c r="E4083" s="7">
        <v>10365</v>
      </c>
      <c r="F4083" t="s">
        <v>6757</v>
      </c>
      <c r="G4083" t="s">
        <v>6758</v>
      </c>
      <c r="H4083">
        <v>50.612969100000001</v>
      </c>
      <c r="I4083">
        <v>5.5787465000000003</v>
      </c>
      <c r="J4083">
        <v>4031</v>
      </c>
      <c r="K4083" t="s">
        <v>6759</v>
      </c>
      <c r="L4083" t="s">
        <v>6760</v>
      </c>
      <c r="M4083" t="s">
        <v>58</v>
      </c>
      <c r="N4083" t="s">
        <v>207</v>
      </c>
      <c r="O4083" t="s">
        <v>158</v>
      </c>
      <c r="P4083" s="37"/>
      <c r="Q4083" s="38"/>
      <c r="R4083" s="38"/>
      <c r="S4083" s="38"/>
      <c r="T4083" s="38"/>
      <c r="U4083" s="38"/>
      <c r="V4083" s="38"/>
      <c r="W4083" s="38"/>
      <c r="X4083" s="39"/>
      <c r="Y4083" s="38"/>
      <c r="Z4083" s="38"/>
      <c r="AA4083" s="38"/>
      <c r="AB4083" s="38"/>
      <c r="AC4083" s="38"/>
      <c r="AD4083" s="38"/>
      <c r="AE4083" s="38"/>
      <c r="AF4083" s="37"/>
      <c r="AG4083" s="38"/>
      <c r="AH4083" s="39"/>
      <c r="AI4083" s="8">
        <f t="shared" si="211"/>
        <v>0</v>
      </c>
      <c r="AJ4083" s="9">
        <f t="shared" si="210"/>
        <v>0</v>
      </c>
      <c r="AK4083" s="10">
        <f t="shared" si="212"/>
        <v>0</v>
      </c>
    </row>
    <row r="4084" spans="1:37" ht="15.75" thickBot="1">
      <c r="A4084" t="s">
        <v>7475</v>
      </c>
      <c r="B4084" t="s">
        <v>7475</v>
      </c>
      <c r="C4084" t="s">
        <v>120</v>
      </c>
      <c r="D4084">
        <v>2371</v>
      </c>
      <c r="E4084" s="7">
        <v>10367</v>
      </c>
      <c r="F4084" t="s">
        <v>3173</v>
      </c>
      <c r="G4084" t="s">
        <v>7972</v>
      </c>
      <c r="H4084">
        <v>50.370259799999999</v>
      </c>
      <c r="I4084">
        <v>5.8709901999999996</v>
      </c>
      <c r="J4084">
        <v>4980</v>
      </c>
      <c r="K4084" t="s">
        <v>7973</v>
      </c>
      <c r="L4084" t="s">
        <v>7975</v>
      </c>
      <c r="M4084" t="s">
        <v>58</v>
      </c>
      <c r="N4084" t="s">
        <v>207</v>
      </c>
      <c r="O4084" t="s">
        <v>60</v>
      </c>
      <c r="P4084" s="40"/>
      <c r="Q4084" s="41"/>
      <c r="R4084" s="41"/>
      <c r="S4084" s="41"/>
      <c r="T4084" s="41"/>
      <c r="U4084" s="41"/>
      <c r="V4084" s="41"/>
      <c r="W4084" s="41"/>
      <c r="X4084" s="42"/>
      <c r="Y4084" s="41"/>
      <c r="Z4084" s="41"/>
      <c r="AA4084" s="41"/>
      <c r="AB4084" s="41"/>
      <c r="AC4084" s="41"/>
      <c r="AD4084" s="41"/>
      <c r="AE4084" s="41"/>
      <c r="AF4084" s="40"/>
      <c r="AG4084" s="41"/>
      <c r="AH4084" s="42"/>
      <c r="AI4084" s="11">
        <f t="shared" si="211"/>
        <v>0</v>
      </c>
      <c r="AJ4084" s="12">
        <f t="shared" ref="AJ4084:AJ4099" si="213">IF(AND(AI4084&gt;0,O4084="OUI"),1,0)</f>
        <v>0</v>
      </c>
      <c r="AK4084" s="13">
        <f t="shared" si="212"/>
        <v>0</v>
      </c>
    </row>
    <row r="4085" spans="1:37" ht="15.75" thickBot="1">
      <c r="A4085" t="s">
        <v>2590</v>
      </c>
      <c r="B4085" t="s">
        <v>2590</v>
      </c>
      <c r="C4085" t="s">
        <v>120</v>
      </c>
      <c r="D4085">
        <v>95344</v>
      </c>
      <c r="E4085" s="7">
        <v>10370</v>
      </c>
      <c r="F4085" t="s">
        <v>4393</v>
      </c>
      <c r="G4085" t="s">
        <v>11168</v>
      </c>
      <c r="H4085">
        <v>50.774858100000003</v>
      </c>
      <c r="I4085">
        <v>3.0070348999999998</v>
      </c>
      <c r="J4085">
        <v>7780</v>
      </c>
      <c r="K4085" t="s">
        <v>4394</v>
      </c>
      <c r="L4085" t="s">
        <v>4395</v>
      </c>
      <c r="M4085" t="s">
        <v>58</v>
      </c>
      <c r="N4085" t="s">
        <v>168</v>
      </c>
      <c r="O4085" t="s">
        <v>60</v>
      </c>
      <c r="P4085" s="37"/>
      <c r="Q4085" s="38"/>
      <c r="R4085" s="38"/>
      <c r="S4085" s="38"/>
      <c r="T4085" s="38"/>
      <c r="U4085" s="38"/>
      <c r="V4085" s="38"/>
      <c r="W4085" s="38"/>
      <c r="X4085" s="39"/>
      <c r="Y4085" s="38"/>
      <c r="Z4085" s="38"/>
      <c r="AA4085" s="38"/>
      <c r="AB4085" s="38"/>
      <c r="AC4085" s="38"/>
      <c r="AD4085" s="38"/>
      <c r="AE4085" s="38"/>
      <c r="AF4085" s="37"/>
      <c r="AG4085" s="38"/>
      <c r="AH4085" s="39"/>
      <c r="AI4085" s="8">
        <f t="shared" si="211"/>
        <v>0</v>
      </c>
      <c r="AJ4085" s="9">
        <f t="shared" si="213"/>
        <v>0</v>
      </c>
      <c r="AK4085" s="10">
        <f t="shared" si="212"/>
        <v>0</v>
      </c>
    </row>
    <row r="4086" spans="1:37" ht="15.75" thickBot="1">
      <c r="A4086" t="s">
        <v>639</v>
      </c>
      <c r="B4086" t="s">
        <v>639</v>
      </c>
      <c r="C4086" t="s">
        <v>289</v>
      </c>
      <c r="D4086">
        <v>95442</v>
      </c>
      <c r="E4086" s="7">
        <v>10372</v>
      </c>
      <c r="F4086" t="s">
        <v>11169</v>
      </c>
      <c r="G4086" t="s">
        <v>11170</v>
      </c>
      <c r="H4086">
        <v>50.668226900000001</v>
      </c>
      <c r="I4086">
        <v>4.5638661999999997</v>
      </c>
      <c r="J4086">
        <v>1340</v>
      </c>
      <c r="K4086" t="s">
        <v>11171</v>
      </c>
      <c r="L4086" t="s">
        <v>11172</v>
      </c>
      <c r="M4086" t="s">
        <v>212</v>
      </c>
      <c r="N4086" t="s">
        <v>279</v>
      </c>
      <c r="O4086" t="s">
        <v>60</v>
      </c>
      <c r="P4086" s="40"/>
      <c r="Q4086" s="41"/>
      <c r="R4086" s="41"/>
      <c r="S4086" s="41"/>
      <c r="T4086" s="41"/>
      <c r="U4086" s="41"/>
      <c r="V4086" s="41"/>
      <c r="W4086" s="41"/>
      <c r="X4086" s="42"/>
      <c r="Y4086" s="41"/>
      <c r="Z4086" s="41"/>
      <c r="AA4086" s="41"/>
      <c r="AB4086" s="41"/>
      <c r="AC4086" s="41"/>
      <c r="AD4086" s="41"/>
      <c r="AE4086" s="41"/>
      <c r="AF4086" s="40"/>
      <c r="AG4086" s="41"/>
      <c r="AH4086" s="42"/>
      <c r="AI4086" s="11">
        <f t="shared" si="211"/>
        <v>0</v>
      </c>
      <c r="AJ4086" s="12">
        <f t="shared" si="213"/>
        <v>0</v>
      </c>
      <c r="AK4086" s="13">
        <f t="shared" si="212"/>
        <v>0</v>
      </c>
    </row>
    <row r="4087" spans="1:37" ht="15.75" thickBot="1">
      <c r="A4087" t="s">
        <v>8192</v>
      </c>
      <c r="B4087" t="s">
        <v>8192</v>
      </c>
      <c r="C4087" t="s">
        <v>53</v>
      </c>
      <c r="D4087">
        <v>2453</v>
      </c>
      <c r="E4087" s="7">
        <v>10374</v>
      </c>
      <c r="F4087" t="s">
        <v>8204</v>
      </c>
      <c r="G4087" t="s">
        <v>11173</v>
      </c>
      <c r="H4087">
        <v>49.649298700000003</v>
      </c>
      <c r="I4087">
        <v>5.8758410000000003</v>
      </c>
      <c r="J4087">
        <v>6700</v>
      </c>
      <c r="K4087" t="s">
        <v>8206</v>
      </c>
      <c r="L4087" t="s">
        <v>8207</v>
      </c>
      <c r="M4087" t="s">
        <v>58</v>
      </c>
      <c r="N4087" t="s">
        <v>59</v>
      </c>
      <c r="O4087" t="s">
        <v>60</v>
      </c>
      <c r="P4087" s="37"/>
      <c r="Q4087" s="38"/>
      <c r="R4087" s="38"/>
      <c r="S4087" s="38"/>
      <c r="T4087" s="38"/>
      <c r="U4087" s="38"/>
      <c r="V4087" s="38"/>
      <c r="W4087" s="38"/>
      <c r="X4087" s="39"/>
      <c r="Y4087" s="38"/>
      <c r="Z4087" s="38"/>
      <c r="AA4087" s="38"/>
      <c r="AB4087" s="38"/>
      <c r="AC4087" s="38"/>
      <c r="AD4087" s="38"/>
      <c r="AE4087" s="38"/>
      <c r="AF4087" s="37"/>
      <c r="AG4087" s="38"/>
      <c r="AH4087" s="39"/>
      <c r="AI4087" s="8">
        <f t="shared" si="211"/>
        <v>0</v>
      </c>
      <c r="AJ4087" s="9">
        <f t="shared" si="213"/>
        <v>0</v>
      </c>
      <c r="AK4087" s="10">
        <f t="shared" si="212"/>
        <v>0</v>
      </c>
    </row>
    <row r="4088" spans="1:37" ht="15.75" thickBot="1">
      <c r="A4088" t="s">
        <v>52</v>
      </c>
      <c r="B4088" t="s">
        <v>52</v>
      </c>
      <c r="C4088" t="s">
        <v>182</v>
      </c>
      <c r="D4088">
        <v>95448</v>
      </c>
      <c r="E4088" s="7">
        <v>10376</v>
      </c>
      <c r="F4088" t="s">
        <v>11174</v>
      </c>
      <c r="G4088" t="s">
        <v>517</v>
      </c>
      <c r="H4088">
        <v>50.875484299999997</v>
      </c>
      <c r="I4088">
        <v>4.3551247999999996</v>
      </c>
      <c r="J4088">
        <v>1020</v>
      </c>
      <c r="K4088" t="s">
        <v>11175</v>
      </c>
      <c r="L4088" t="s">
        <v>11176</v>
      </c>
      <c r="M4088" t="s">
        <v>58</v>
      </c>
      <c r="N4088" t="s">
        <v>91</v>
      </c>
      <c r="O4088" t="s">
        <v>60</v>
      </c>
      <c r="P4088" s="40"/>
      <c r="Q4088" s="41"/>
      <c r="R4088" s="41"/>
      <c r="S4088" s="41"/>
      <c r="T4088" s="41"/>
      <c r="U4088" s="41"/>
      <c r="V4088" s="41"/>
      <c r="W4088" s="41"/>
      <c r="X4088" s="42"/>
      <c r="Y4088" s="41"/>
      <c r="Z4088" s="41"/>
      <c r="AA4088" s="41"/>
      <c r="AB4088" s="41"/>
      <c r="AC4088" s="41"/>
      <c r="AD4088" s="41"/>
      <c r="AE4088" s="41"/>
      <c r="AF4088" s="40"/>
      <c r="AG4088" s="41"/>
      <c r="AH4088" s="42"/>
      <c r="AI4088" s="11">
        <f t="shared" si="211"/>
        <v>0</v>
      </c>
      <c r="AJ4088" s="12">
        <f t="shared" si="213"/>
        <v>0</v>
      </c>
      <c r="AK4088" s="13">
        <f t="shared" si="212"/>
        <v>0</v>
      </c>
    </row>
    <row r="4089" spans="1:37" ht="15.75" thickBot="1">
      <c r="A4089" t="s">
        <v>3592</v>
      </c>
      <c r="B4089" t="s">
        <v>3592</v>
      </c>
      <c r="C4089" t="s">
        <v>855</v>
      </c>
      <c r="D4089">
        <v>95449</v>
      </c>
      <c r="E4089" s="7">
        <v>10377</v>
      </c>
      <c r="F4089" t="s">
        <v>11177</v>
      </c>
      <c r="G4089" t="s">
        <v>11178</v>
      </c>
      <c r="H4089">
        <v>50.352968099999998</v>
      </c>
      <c r="I4089">
        <v>4.9856280999999996</v>
      </c>
      <c r="J4089">
        <v>5332</v>
      </c>
      <c r="K4089" t="s">
        <v>11179</v>
      </c>
      <c r="L4089" t="s">
        <v>11180</v>
      </c>
      <c r="M4089" t="s">
        <v>58</v>
      </c>
      <c r="N4089" t="s">
        <v>59</v>
      </c>
      <c r="O4089" t="s">
        <v>60</v>
      </c>
      <c r="P4089" s="37"/>
      <c r="Q4089" s="38"/>
      <c r="R4089" s="38"/>
      <c r="S4089" s="38"/>
      <c r="T4089" s="38"/>
      <c r="U4089" s="38"/>
      <c r="V4089" s="38"/>
      <c r="W4089" s="38"/>
      <c r="X4089" s="39"/>
      <c r="Y4089" s="38"/>
      <c r="Z4089" s="38"/>
      <c r="AA4089" s="38"/>
      <c r="AB4089" s="38"/>
      <c r="AC4089" s="38"/>
      <c r="AD4089" s="38"/>
      <c r="AE4089" s="38"/>
      <c r="AF4089" s="37"/>
      <c r="AG4089" s="38"/>
      <c r="AH4089" s="39"/>
      <c r="AI4089" s="8">
        <f t="shared" si="211"/>
        <v>0</v>
      </c>
      <c r="AJ4089" s="9">
        <f t="shared" si="213"/>
        <v>0</v>
      </c>
      <c r="AK4089" s="10">
        <f t="shared" si="212"/>
        <v>0</v>
      </c>
    </row>
    <row r="4090" spans="1:37" ht="15.75" thickBot="1">
      <c r="A4090" t="s">
        <v>2832</v>
      </c>
      <c r="B4090" t="s">
        <v>2832</v>
      </c>
      <c r="C4090" t="s">
        <v>120</v>
      </c>
      <c r="D4090">
        <v>95450</v>
      </c>
      <c r="E4090" s="7">
        <v>10378</v>
      </c>
      <c r="F4090" t="s">
        <v>11181</v>
      </c>
      <c r="G4090" t="s">
        <v>11182</v>
      </c>
      <c r="H4090">
        <v>50.404855599999998</v>
      </c>
      <c r="I4090">
        <v>4.5251342000000001</v>
      </c>
      <c r="J4090">
        <v>6200</v>
      </c>
      <c r="K4090" t="s">
        <v>3007</v>
      </c>
      <c r="L4090" t="s">
        <v>11183</v>
      </c>
      <c r="M4090" t="s">
        <v>58</v>
      </c>
      <c r="N4090" t="s">
        <v>91</v>
      </c>
      <c r="O4090" t="s">
        <v>60</v>
      </c>
      <c r="P4090" s="40"/>
      <c r="Q4090" s="41"/>
      <c r="R4090" s="41"/>
      <c r="S4090" s="41"/>
      <c r="T4090" s="41"/>
      <c r="U4090" s="41"/>
      <c r="V4090" s="41"/>
      <c r="W4090" s="41"/>
      <c r="X4090" s="42"/>
      <c r="Y4090" s="41"/>
      <c r="Z4090" s="41"/>
      <c r="AA4090" s="41"/>
      <c r="AB4090" s="41"/>
      <c r="AC4090" s="41"/>
      <c r="AD4090" s="41"/>
      <c r="AE4090" s="41"/>
      <c r="AF4090" s="40"/>
      <c r="AG4090" s="41"/>
      <c r="AH4090" s="42"/>
      <c r="AI4090" s="11">
        <f t="shared" si="211"/>
        <v>0</v>
      </c>
      <c r="AJ4090" s="12">
        <f t="shared" si="213"/>
        <v>0</v>
      </c>
      <c r="AK4090" s="13">
        <f t="shared" si="212"/>
        <v>0</v>
      </c>
    </row>
    <row r="4091" spans="1:37" ht="15.75" thickBot="1">
      <c r="A4091" t="s">
        <v>2811</v>
      </c>
      <c r="B4091" t="s">
        <v>2811</v>
      </c>
      <c r="C4091" t="s">
        <v>163</v>
      </c>
      <c r="D4091">
        <v>1206</v>
      </c>
      <c r="E4091" s="7">
        <v>10380</v>
      </c>
      <c r="F4091" t="s">
        <v>4100</v>
      </c>
      <c r="G4091" t="s">
        <v>11184</v>
      </c>
      <c r="H4091">
        <v>50.4609059</v>
      </c>
      <c r="I4091">
        <v>3.9595973999999998</v>
      </c>
      <c r="J4091">
        <v>7000</v>
      </c>
      <c r="K4091" t="s">
        <v>4102</v>
      </c>
      <c r="L4091" t="s">
        <v>4103</v>
      </c>
      <c r="M4091" t="s">
        <v>58</v>
      </c>
      <c r="N4091" t="s">
        <v>207</v>
      </c>
      <c r="O4091" t="s">
        <v>60</v>
      </c>
      <c r="P4091" s="37"/>
      <c r="Q4091" s="38"/>
      <c r="R4091" s="38"/>
      <c r="S4091" s="38"/>
      <c r="T4091" s="38"/>
      <c r="U4091" s="38"/>
      <c r="V4091" s="38"/>
      <c r="W4091" s="38"/>
      <c r="X4091" s="39"/>
      <c r="Y4091" s="38"/>
      <c r="Z4091" s="38"/>
      <c r="AA4091" s="38"/>
      <c r="AB4091" s="38"/>
      <c r="AC4091" s="38"/>
      <c r="AD4091" s="38"/>
      <c r="AE4091" s="38"/>
      <c r="AF4091" s="37"/>
      <c r="AG4091" s="38"/>
      <c r="AH4091" s="39"/>
      <c r="AI4091" s="8">
        <f t="shared" si="211"/>
        <v>0</v>
      </c>
      <c r="AJ4091" s="9">
        <f t="shared" si="213"/>
        <v>0</v>
      </c>
      <c r="AK4091" s="10">
        <f t="shared" si="212"/>
        <v>0</v>
      </c>
    </row>
    <row r="4092" spans="1:37" ht="15.75" thickBot="1">
      <c r="A4092" t="s">
        <v>8192</v>
      </c>
      <c r="B4092" t="s">
        <v>8192</v>
      </c>
      <c r="C4092" t="s">
        <v>53</v>
      </c>
      <c r="D4092">
        <v>2576</v>
      </c>
      <c r="E4092" s="7">
        <v>10381</v>
      </c>
      <c r="F4092" t="s">
        <v>2336</v>
      </c>
      <c r="G4092" t="s">
        <v>8593</v>
      </c>
      <c r="H4092">
        <v>50.257452399999998</v>
      </c>
      <c r="I4092">
        <v>5.4687944999999996</v>
      </c>
      <c r="J4092">
        <v>6990</v>
      </c>
      <c r="K4092" t="s">
        <v>8597</v>
      </c>
      <c r="L4092" t="s">
        <v>8598</v>
      </c>
      <c r="M4092" t="s">
        <v>58</v>
      </c>
      <c r="N4092" t="s">
        <v>65</v>
      </c>
      <c r="O4092" t="s">
        <v>60</v>
      </c>
      <c r="P4092" s="40"/>
      <c r="Q4092" s="41"/>
      <c r="R4092" s="41"/>
      <c r="S4092" s="41"/>
      <c r="T4092" s="41"/>
      <c r="U4092" s="41"/>
      <c r="V4092" s="41"/>
      <c r="W4092" s="41"/>
      <c r="X4092" s="42"/>
      <c r="Y4092" s="41"/>
      <c r="Z4092" s="41"/>
      <c r="AA4092" s="41"/>
      <c r="AB4092" s="41"/>
      <c r="AC4092" s="41"/>
      <c r="AD4092" s="41"/>
      <c r="AE4092" s="41"/>
      <c r="AF4092" s="40"/>
      <c r="AG4092" s="41"/>
      <c r="AH4092" s="42"/>
      <c r="AI4092" s="11">
        <f t="shared" si="211"/>
        <v>0</v>
      </c>
      <c r="AJ4092" s="12">
        <f t="shared" si="213"/>
        <v>0</v>
      </c>
      <c r="AK4092" s="13">
        <f t="shared" si="212"/>
        <v>0</v>
      </c>
    </row>
    <row r="4093" spans="1:37" ht="15.75" thickBot="1">
      <c r="A4093" t="s">
        <v>8192</v>
      </c>
      <c r="B4093" t="s">
        <v>8192</v>
      </c>
      <c r="C4093" t="s">
        <v>53</v>
      </c>
      <c r="D4093">
        <v>2575</v>
      </c>
      <c r="E4093" s="7">
        <v>10382</v>
      </c>
      <c r="F4093" t="s">
        <v>1910</v>
      </c>
      <c r="G4093" t="s">
        <v>11185</v>
      </c>
      <c r="H4093">
        <v>50.270702800000002</v>
      </c>
      <c r="I4093">
        <v>5.4503209000000004</v>
      </c>
      <c r="J4093">
        <v>6990</v>
      </c>
      <c r="K4093" t="s">
        <v>8594</v>
      </c>
      <c r="L4093" t="s">
        <v>8595</v>
      </c>
      <c r="M4093" t="s">
        <v>58</v>
      </c>
      <c r="N4093" t="s">
        <v>65</v>
      </c>
      <c r="O4093" t="s">
        <v>60</v>
      </c>
      <c r="P4093" s="37"/>
      <c r="Q4093" s="38"/>
      <c r="R4093" s="38"/>
      <c r="S4093" s="38"/>
      <c r="T4093" s="38"/>
      <c r="U4093" s="38"/>
      <c r="V4093" s="38"/>
      <c r="W4093" s="38"/>
      <c r="X4093" s="39"/>
      <c r="Y4093" s="38"/>
      <c r="Z4093" s="38"/>
      <c r="AA4093" s="38"/>
      <c r="AB4093" s="38"/>
      <c r="AC4093" s="38"/>
      <c r="AD4093" s="38"/>
      <c r="AE4093" s="38"/>
      <c r="AF4093" s="37"/>
      <c r="AG4093" s="38"/>
      <c r="AH4093" s="39"/>
      <c r="AI4093" s="8">
        <f t="shared" si="211"/>
        <v>0</v>
      </c>
      <c r="AJ4093" s="9">
        <f t="shared" si="213"/>
        <v>0</v>
      </c>
      <c r="AK4093" s="10">
        <f t="shared" si="212"/>
        <v>0</v>
      </c>
    </row>
    <row r="4094" spans="1:37" ht="15.75" thickBot="1">
      <c r="A4094" t="s">
        <v>2811</v>
      </c>
      <c r="B4094" t="s">
        <v>2811</v>
      </c>
      <c r="C4094" t="s">
        <v>182</v>
      </c>
      <c r="D4094">
        <v>1424</v>
      </c>
      <c r="E4094" s="7">
        <v>10384</v>
      </c>
      <c r="F4094" t="s">
        <v>11186</v>
      </c>
      <c r="G4094" t="s">
        <v>11187</v>
      </c>
      <c r="H4094">
        <v>50.484315899999999</v>
      </c>
      <c r="I4094">
        <v>4.1514521000000002</v>
      </c>
      <c r="J4094">
        <v>7100</v>
      </c>
      <c r="K4094" t="s">
        <v>11188</v>
      </c>
      <c r="L4094" t="s">
        <v>11189</v>
      </c>
      <c r="M4094" t="s">
        <v>212</v>
      </c>
      <c r="N4094" t="s">
        <v>218</v>
      </c>
      <c r="O4094" t="s">
        <v>158</v>
      </c>
      <c r="P4094" s="40"/>
      <c r="Q4094" s="41"/>
      <c r="R4094" s="41"/>
      <c r="S4094" s="41"/>
      <c r="T4094" s="41"/>
      <c r="U4094" s="41"/>
      <c r="V4094" s="41"/>
      <c r="W4094" s="41"/>
      <c r="X4094" s="42"/>
      <c r="Y4094" s="41"/>
      <c r="Z4094" s="41"/>
      <c r="AA4094" s="41"/>
      <c r="AB4094" s="41"/>
      <c r="AC4094" s="41"/>
      <c r="AD4094" s="41"/>
      <c r="AE4094" s="41"/>
      <c r="AF4094" s="40"/>
      <c r="AG4094" s="41"/>
      <c r="AH4094" s="42"/>
      <c r="AI4094" s="11">
        <f t="shared" si="211"/>
        <v>0</v>
      </c>
      <c r="AJ4094" s="12">
        <f t="shared" si="213"/>
        <v>0</v>
      </c>
      <c r="AK4094" s="13">
        <f t="shared" si="212"/>
        <v>0</v>
      </c>
    </row>
    <row r="4095" spans="1:37" ht="15.75" thickBot="1">
      <c r="A4095" t="s">
        <v>52</v>
      </c>
      <c r="B4095" t="s">
        <v>52</v>
      </c>
      <c r="C4095" t="s">
        <v>289</v>
      </c>
      <c r="D4095">
        <v>95460</v>
      </c>
      <c r="E4095" s="7">
        <v>10395</v>
      </c>
      <c r="F4095" t="s">
        <v>11190</v>
      </c>
      <c r="G4095" t="s">
        <v>11191</v>
      </c>
      <c r="H4095">
        <v>50.854851699999998</v>
      </c>
      <c r="I4095">
        <v>4.4012872999999999</v>
      </c>
      <c r="J4095">
        <v>1030</v>
      </c>
      <c r="K4095" t="s">
        <v>11192</v>
      </c>
      <c r="L4095" t="s">
        <v>11193</v>
      </c>
      <c r="M4095" t="s">
        <v>58</v>
      </c>
      <c r="N4095" t="s">
        <v>168</v>
      </c>
      <c r="O4095" t="s">
        <v>158</v>
      </c>
      <c r="P4095" s="37"/>
      <c r="Q4095" s="38"/>
      <c r="R4095" s="38"/>
      <c r="S4095" s="38"/>
      <c r="T4095" s="38"/>
      <c r="U4095" s="38"/>
      <c r="V4095" s="38"/>
      <c r="W4095" s="38"/>
      <c r="X4095" s="39"/>
      <c r="Y4095" s="38"/>
      <c r="Z4095" s="38"/>
      <c r="AA4095" s="38"/>
      <c r="AB4095" s="38"/>
      <c r="AC4095" s="38"/>
      <c r="AD4095" s="38"/>
      <c r="AE4095" s="38"/>
      <c r="AF4095" s="37"/>
      <c r="AG4095" s="38"/>
      <c r="AH4095" s="39"/>
      <c r="AI4095" s="8">
        <f t="shared" si="211"/>
        <v>0</v>
      </c>
      <c r="AJ4095" s="9">
        <f t="shared" si="213"/>
        <v>0</v>
      </c>
      <c r="AK4095" s="10">
        <f t="shared" si="212"/>
        <v>0</v>
      </c>
    </row>
    <row r="4096" spans="1:37" ht="15.75" thickBot="1">
      <c r="A4096" t="s">
        <v>6100</v>
      </c>
      <c r="B4096" t="s">
        <v>6100</v>
      </c>
      <c r="C4096" t="s">
        <v>120</v>
      </c>
      <c r="D4096">
        <v>3157</v>
      </c>
      <c r="E4096" s="7">
        <v>10400</v>
      </c>
      <c r="F4096" t="s">
        <v>6833</v>
      </c>
      <c r="G4096" t="s">
        <v>6696</v>
      </c>
      <c r="H4096">
        <v>50.645557699999998</v>
      </c>
      <c r="I4096">
        <v>5.5610087999999998</v>
      </c>
      <c r="J4096">
        <v>4000</v>
      </c>
      <c r="K4096" t="s">
        <v>6811</v>
      </c>
      <c r="L4096" t="s">
        <v>6834</v>
      </c>
      <c r="M4096" t="s">
        <v>58</v>
      </c>
      <c r="N4096" t="s">
        <v>168</v>
      </c>
      <c r="O4096" t="s">
        <v>60</v>
      </c>
      <c r="P4096" s="40"/>
      <c r="Q4096" s="41"/>
      <c r="R4096" s="41"/>
      <c r="S4096" s="41"/>
      <c r="T4096" s="41"/>
      <c r="U4096" s="41"/>
      <c r="V4096" s="41"/>
      <c r="W4096" s="41"/>
      <c r="X4096" s="42"/>
      <c r="Y4096" s="41"/>
      <c r="Z4096" s="41"/>
      <c r="AA4096" s="41"/>
      <c r="AB4096" s="41"/>
      <c r="AC4096" s="41"/>
      <c r="AD4096" s="41"/>
      <c r="AE4096" s="41"/>
      <c r="AF4096" s="40"/>
      <c r="AG4096" s="41"/>
      <c r="AH4096" s="42"/>
      <c r="AI4096" s="11">
        <f t="shared" si="211"/>
        <v>0</v>
      </c>
      <c r="AJ4096" s="12">
        <f t="shared" si="213"/>
        <v>0</v>
      </c>
      <c r="AK4096" s="13">
        <f t="shared" si="212"/>
        <v>0</v>
      </c>
    </row>
    <row r="4097" spans="1:37" ht="15.75" thickBot="1">
      <c r="A4097" t="s">
        <v>52</v>
      </c>
      <c r="B4097" t="s">
        <v>52</v>
      </c>
      <c r="C4097" t="s">
        <v>182</v>
      </c>
      <c r="D4097">
        <v>95464</v>
      </c>
      <c r="E4097" s="7">
        <v>10405</v>
      </c>
      <c r="F4097" t="s">
        <v>11194</v>
      </c>
      <c r="G4097" t="s">
        <v>11195</v>
      </c>
      <c r="H4097">
        <v>50.836896500000002</v>
      </c>
      <c r="I4097">
        <v>4.3698353000000001</v>
      </c>
      <c r="J4097">
        <v>1050</v>
      </c>
      <c r="K4097" t="s">
        <v>11196</v>
      </c>
      <c r="L4097" t="s">
        <v>11197</v>
      </c>
      <c r="M4097" t="s">
        <v>212</v>
      </c>
      <c r="N4097" t="s">
        <v>218</v>
      </c>
      <c r="O4097" t="s">
        <v>60</v>
      </c>
      <c r="P4097" s="37"/>
      <c r="Q4097" s="38"/>
      <c r="R4097" s="38"/>
      <c r="S4097" s="38"/>
      <c r="T4097" s="38"/>
      <c r="U4097" s="38"/>
      <c r="V4097" s="38"/>
      <c r="W4097" s="38"/>
      <c r="X4097" s="39"/>
      <c r="Y4097" s="38"/>
      <c r="Z4097" s="38"/>
      <c r="AA4097" s="38"/>
      <c r="AB4097" s="38"/>
      <c r="AC4097" s="38"/>
      <c r="AD4097" s="38"/>
      <c r="AE4097" s="38"/>
      <c r="AF4097" s="37"/>
      <c r="AG4097" s="38"/>
      <c r="AH4097" s="39"/>
      <c r="AI4097" s="8">
        <f t="shared" si="211"/>
        <v>0</v>
      </c>
      <c r="AJ4097" s="9">
        <f t="shared" si="213"/>
        <v>0</v>
      </c>
      <c r="AK4097" s="10">
        <f t="shared" si="212"/>
        <v>0</v>
      </c>
    </row>
    <row r="4098" spans="1:37" ht="15.75" thickBot="1">
      <c r="A4098" t="s">
        <v>52</v>
      </c>
      <c r="B4098" t="s">
        <v>52</v>
      </c>
      <c r="C4098" t="s">
        <v>120</v>
      </c>
      <c r="D4098">
        <v>95465</v>
      </c>
      <c r="E4098" s="7">
        <v>10406</v>
      </c>
      <c r="F4098" t="s">
        <v>11198</v>
      </c>
      <c r="G4098" t="s">
        <v>11199</v>
      </c>
      <c r="H4098">
        <v>50.840794899999999</v>
      </c>
      <c r="I4098">
        <v>4.449948</v>
      </c>
      <c r="J4098">
        <v>1200</v>
      </c>
      <c r="K4098" t="s">
        <v>11200</v>
      </c>
      <c r="L4098" t="s">
        <v>11201</v>
      </c>
      <c r="M4098" t="s">
        <v>58</v>
      </c>
      <c r="N4098" t="s">
        <v>91</v>
      </c>
      <c r="O4098" t="s">
        <v>158</v>
      </c>
      <c r="P4098" s="40"/>
      <c r="Q4098" s="41"/>
      <c r="R4098" s="41"/>
      <c r="S4098" s="41"/>
      <c r="T4098" s="41"/>
      <c r="U4098" s="41"/>
      <c r="V4098" s="41"/>
      <c r="W4098" s="41"/>
      <c r="X4098" s="42"/>
      <c r="Y4098" s="41"/>
      <c r="Z4098" s="41"/>
      <c r="AA4098" s="41"/>
      <c r="AB4098" s="41"/>
      <c r="AC4098" s="41"/>
      <c r="AD4098" s="41"/>
      <c r="AE4098" s="41"/>
      <c r="AF4098" s="40"/>
      <c r="AG4098" s="41"/>
      <c r="AH4098" s="42"/>
      <c r="AI4098" s="11">
        <f t="shared" si="211"/>
        <v>0</v>
      </c>
      <c r="AJ4098" s="12">
        <f t="shared" si="213"/>
        <v>0</v>
      </c>
      <c r="AK4098" s="13">
        <f t="shared" si="212"/>
        <v>0</v>
      </c>
    </row>
    <row r="4099" spans="1:37" ht="15.75" thickBot="1">
      <c r="A4099" t="s">
        <v>52</v>
      </c>
      <c r="B4099" t="s">
        <v>52</v>
      </c>
      <c r="C4099" t="s">
        <v>120</v>
      </c>
      <c r="D4099">
        <v>95466</v>
      </c>
      <c r="E4099" s="7">
        <v>10407</v>
      </c>
      <c r="F4099" t="s">
        <v>11202</v>
      </c>
      <c r="G4099" t="s">
        <v>11203</v>
      </c>
      <c r="H4099">
        <v>50.852917099999999</v>
      </c>
      <c r="I4099">
        <v>4.3964882999999997</v>
      </c>
      <c r="J4099">
        <v>1030</v>
      </c>
      <c r="K4099" t="s">
        <v>11204</v>
      </c>
      <c r="L4099" t="s">
        <v>11205</v>
      </c>
      <c r="M4099" t="s">
        <v>58</v>
      </c>
      <c r="N4099" t="s">
        <v>91</v>
      </c>
      <c r="O4099" t="s">
        <v>60</v>
      </c>
      <c r="P4099" s="37"/>
      <c r="Q4099" s="38"/>
      <c r="R4099" s="38"/>
      <c r="S4099" s="38"/>
      <c r="T4099" s="38"/>
      <c r="U4099" s="38"/>
      <c r="V4099" s="38"/>
      <c r="W4099" s="38"/>
      <c r="X4099" s="39"/>
      <c r="Y4099" s="38"/>
      <c r="Z4099" s="38"/>
      <c r="AA4099" s="38"/>
      <c r="AB4099" s="38"/>
      <c r="AC4099" s="38"/>
      <c r="AD4099" s="38"/>
      <c r="AE4099" s="38"/>
      <c r="AF4099" s="37"/>
      <c r="AG4099" s="38"/>
      <c r="AH4099" s="39"/>
      <c r="AI4099" s="8">
        <f t="shared" si="211"/>
        <v>0</v>
      </c>
      <c r="AJ4099" s="9">
        <f t="shared" si="213"/>
        <v>0</v>
      </c>
      <c r="AK4099" s="10">
        <f t="shared" si="212"/>
        <v>0</v>
      </c>
    </row>
    <row r="4100" spans="1:37" ht="15.75" thickBot="1">
      <c r="A4100" t="s">
        <v>6100</v>
      </c>
      <c r="B4100" t="s">
        <v>6100</v>
      </c>
      <c r="C4100" t="s">
        <v>120</v>
      </c>
      <c r="D4100">
        <v>95472</v>
      </c>
      <c r="E4100" s="7">
        <v>10408</v>
      </c>
      <c r="F4100" t="s">
        <v>11206</v>
      </c>
      <c r="G4100" t="s">
        <v>11207</v>
      </c>
      <c r="H4100">
        <v>50.710008500000001</v>
      </c>
      <c r="I4100">
        <v>5.6452711999999998</v>
      </c>
      <c r="J4100">
        <v>4680</v>
      </c>
      <c r="K4100" t="s">
        <v>11208</v>
      </c>
      <c r="L4100" t="s">
        <v>11209</v>
      </c>
      <c r="M4100" t="s">
        <v>58</v>
      </c>
      <c r="N4100" t="s">
        <v>91</v>
      </c>
      <c r="O4100" t="s">
        <v>60</v>
      </c>
      <c r="P4100" s="37"/>
      <c r="Q4100" s="38"/>
      <c r="R4100" s="38"/>
      <c r="S4100" s="38"/>
      <c r="T4100" s="38"/>
      <c r="U4100" s="38"/>
      <c r="V4100" s="38"/>
      <c r="W4100" s="38"/>
      <c r="X4100" s="39"/>
      <c r="Y4100" s="38"/>
      <c r="Z4100" s="38"/>
      <c r="AA4100" s="38"/>
      <c r="AB4100" s="38"/>
      <c r="AC4100" s="38"/>
      <c r="AD4100" s="38"/>
      <c r="AE4100" s="38"/>
      <c r="AF4100" s="37"/>
      <c r="AG4100" s="38"/>
      <c r="AH4100" s="39"/>
      <c r="AI4100" s="8"/>
      <c r="AJ4100" s="9"/>
      <c r="AK4100" s="10"/>
    </row>
    <row r="4101" spans="1:37" ht="15.75" thickBot="1">
      <c r="A4101" t="s">
        <v>6100</v>
      </c>
      <c r="B4101" t="s">
        <v>6100</v>
      </c>
      <c r="C4101" t="s">
        <v>120</v>
      </c>
      <c r="D4101">
        <v>95473</v>
      </c>
      <c r="E4101" s="7">
        <v>10409</v>
      </c>
      <c r="F4101" t="s">
        <v>11210</v>
      </c>
      <c r="G4101" t="s">
        <v>11211</v>
      </c>
      <c r="H4101">
        <v>50.631757499999999</v>
      </c>
      <c r="I4101">
        <v>5.5651574999999998</v>
      </c>
      <c r="J4101">
        <v>4000</v>
      </c>
      <c r="K4101" t="s">
        <v>6685</v>
      </c>
      <c r="L4101" t="s">
        <v>11212</v>
      </c>
      <c r="M4101" t="s">
        <v>58</v>
      </c>
      <c r="N4101" t="s">
        <v>91</v>
      </c>
      <c r="O4101" t="s">
        <v>158</v>
      </c>
      <c r="P4101" s="40"/>
      <c r="Q4101" s="41"/>
      <c r="R4101" s="41"/>
      <c r="S4101" s="41"/>
      <c r="T4101" s="41"/>
      <c r="U4101" s="41"/>
      <c r="V4101" s="41"/>
      <c r="W4101" s="41"/>
      <c r="X4101" s="42"/>
      <c r="Y4101" s="41"/>
      <c r="Z4101" s="41"/>
      <c r="AA4101" s="41"/>
      <c r="AB4101" s="41"/>
      <c r="AC4101" s="41"/>
      <c r="AD4101" s="41"/>
      <c r="AE4101" s="41"/>
      <c r="AF4101" s="40"/>
      <c r="AG4101" s="41"/>
      <c r="AH4101" s="42"/>
      <c r="AI4101" s="11">
        <f t="shared" si="211"/>
        <v>0</v>
      </c>
      <c r="AJ4101" s="12">
        <f>IF(AND(AI4101&gt;0,O4101="OUI"),1,0)</f>
        <v>0</v>
      </c>
      <c r="AK4101" s="13">
        <f t="shared" si="212"/>
        <v>0</v>
      </c>
    </row>
    <row r="4102" spans="1:37" ht="15.75" thickBot="1">
      <c r="A4102" t="s">
        <v>2590</v>
      </c>
      <c r="B4102" t="s">
        <v>2590</v>
      </c>
      <c r="C4102" t="s">
        <v>120</v>
      </c>
      <c r="D4102">
        <v>1699</v>
      </c>
      <c r="E4102" s="7">
        <v>10414</v>
      </c>
      <c r="F4102" t="s">
        <v>5688</v>
      </c>
      <c r="G4102" t="s">
        <v>5689</v>
      </c>
      <c r="H4102">
        <v>50.607822400000003</v>
      </c>
      <c r="I4102">
        <v>3.3828532999999998</v>
      </c>
      <c r="J4102">
        <v>7500</v>
      </c>
      <c r="K4102" t="s">
        <v>5690</v>
      </c>
      <c r="L4102" t="s">
        <v>5691</v>
      </c>
      <c r="M4102" t="s">
        <v>58</v>
      </c>
      <c r="N4102" t="s">
        <v>207</v>
      </c>
      <c r="O4102" t="s">
        <v>60</v>
      </c>
      <c r="P4102" s="37"/>
      <c r="Q4102" s="38"/>
      <c r="R4102" s="38"/>
      <c r="S4102" s="38"/>
      <c r="T4102" s="38"/>
      <c r="U4102" s="38"/>
      <c r="V4102" s="38"/>
      <c r="W4102" s="38"/>
      <c r="X4102" s="39"/>
      <c r="Y4102" s="38"/>
      <c r="Z4102" s="38"/>
      <c r="AA4102" s="38"/>
      <c r="AB4102" s="38"/>
      <c r="AC4102" s="38"/>
      <c r="AD4102" s="38"/>
      <c r="AE4102" s="38"/>
      <c r="AF4102" s="37"/>
      <c r="AG4102" s="38"/>
      <c r="AH4102" s="39"/>
      <c r="AI4102" s="8">
        <f t="shared" si="211"/>
        <v>0</v>
      </c>
      <c r="AJ4102" s="9">
        <f>IF(AND(AI4102&gt;0,O4102="OUI"),1,0)</f>
        <v>0</v>
      </c>
      <c r="AK4102" s="10">
        <f t="shared" si="212"/>
        <v>0</v>
      </c>
    </row>
    <row r="4103" spans="1:37" ht="15.75" thickBot="1">
      <c r="A4103" t="s">
        <v>52</v>
      </c>
      <c r="B4103" t="s">
        <v>52</v>
      </c>
      <c r="C4103" t="s">
        <v>182</v>
      </c>
      <c r="D4103">
        <v>5027</v>
      </c>
      <c r="E4103" s="7">
        <v>10419</v>
      </c>
      <c r="F4103" t="s">
        <v>557</v>
      </c>
      <c r="G4103" t="s">
        <v>11213</v>
      </c>
      <c r="H4103">
        <v>50.830448599999997</v>
      </c>
      <c r="I4103">
        <v>4.3659027999999998</v>
      </c>
      <c r="J4103">
        <v>1050</v>
      </c>
      <c r="K4103" t="s">
        <v>559</v>
      </c>
      <c r="L4103" t="s">
        <v>560</v>
      </c>
      <c r="M4103" t="s">
        <v>58</v>
      </c>
      <c r="N4103" t="s">
        <v>59</v>
      </c>
      <c r="O4103" t="s">
        <v>60</v>
      </c>
      <c r="P4103" s="37"/>
      <c r="Q4103" s="38"/>
      <c r="R4103" s="38"/>
      <c r="S4103" s="38"/>
      <c r="T4103" s="38"/>
      <c r="U4103" s="38"/>
      <c r="V4103" s="38"/>
      <c r="W4103" s="38"/>
      <c r="X4103" s="39"/>
      <c r="Y4103" s="38"/>
      <c r="Z4103" s="38"/>
      <c r="AA4103" s="38"/>
      <c r="AB4103" s="38"/>
      <c r="AC4103" s="38"/>
      <c r="AD4103" s="38"/>
      <c r="AE4103" s="38"/>
      <c r="AF4103" s="37"/>
      <c r="AG4103" s="38"/>
      <c r="AH4103" s="39"/>
      <c r="AI4103" s="8"/>
      <c r="AJ4103" s="9"/>
      <c r="AK4103" s="10"/>
    </row>
    <row r="4104" spans="1:37" ht="15.75" thickBot="1">
      <c r="A4104" t="s">
        <v>3592</v>
      </c>
      <c r="B4104" t="s">
        <v>3592</v>
      </c>
      <c r="C4104" t="s">
        <v>163</v>
      </c>
      <c r="D4104">
        <v>2806</v>
      </c>
      <c r="E4104" s="7">
        <v>10420</v>
      </c>
      <c r="F4104" t="s">
        <v>9251</v>
      </c>
      <c r="G4104" t="s">
        <v>9252</v>
      </c>
      <c r="H4104">
        <v>50.300245599999997</v>
      </c>
      <c r="I4104">
        <v>5.0969113000000004</v>
      </c>
      <c r="J4104">
        <v>5590</v>
      </c>
      <c r="K4104" t="s">
        <v>9253</v>
      </c>
      <c r="L4104" t="s">
        <v>9254</v>
      </c>
      <c r="M4104" t="s">
        <v>58</v>
      </c>
      <c r="N4104" t="s">
        <v>207</v>
      </c>
      <c r="O4104" t="s">
        <v>60</v>
      </c>
      <c r="P4104" s="40"/>
      <c r="Q4104" s="41"/>
      <c r="R4104" s="41"/>
      <c r="S4104" s="41"/>
      <c r="T4104" s="41"/>
      <c r="U4104" s="41"/>
      <c r="V4104" s="41"/>
      <c r="W4104" s="41"/>
      <c r="X4104" s="42"/>
      <c r="Y4104" s="41"/>
      <c r="Z4104" s="41"/>
      <c r="AA4104" s="41"/>
      <c r="AB4104" s="41"/>
      <c r="AC4104" s="41"/>
      <c r="AD4104" s="41"/>
      <c r="AE4104" s="41"/>
      <c r="AF4104" s="40"/>
      <c r="AG4104" s="41"/>
      <c r="AH4104" s="42"/>
      <c r="AI4104" s="11">
        <f t="shared" si="211"/>
        <v>0</v>
      </c>
      <c r="AJ4104" s="12">
        <f t="shared" ref="AJ4104:AJ4135" si="214">IF(AND(AI4104&gt;0,O4104="OUI"),1,0)</f>
        <v>0</v>
      </c>
      <c r="AK4104" s="13">
        <f t="shared" si="212"/>
        <v>0</v>
      </c>
    </row>
    <row r="4105" spans="1:37" ht="15.75" thickBot="1">
      <c r="A4105" t="s">
        <v>3592</v>
      </c>
      <c r="B4105" t="s">
        <v>3592</v>
      </c>
      <c r="C4105" t="s">
        <v>163</v>
      </c>
      <c r="D4105">
        <v>2895</v>
      </c>
      <c r="E4105" s="7">
        <v>10422</v>
      </c>
      <c r="F4105" t="s">
        <v>9536</v>
      </c>
      <c r="G4105" t="s">
        <v>9537</v>
      </c>
      <c r="H4105">
        <v>50.498523599999999</v>
      </c>
      <c r="I4105">
        <v>5.0810488999999999</v>
      </c>
      <c r="J4105">
        <v>5300</v>
      </c>
      <c r="K4105" t="s">
        <v>9538</v>
      </c>
      <c r="L4105" t="s">
        <v>9539</v>
      </c>
      <c r="M4105" t="s">
        <v>58</v>
      </c>
      <c r="N4105" t="s">
        <v>207</v>
      </c>
      <c r="O4105" t="s">
        <v>158</v>
      </c>
      <c r="P4105" s="37"/>
      <c r="Q4105" s="38"/>
      <c r="R4105" s="38"/>
      <c r="S4105" s="38"/>
      <c r="T4105" s="38"/>
      <c r="U4105" s="38"/>
      <c r="V4105" s="38"/>
      <c r="W4105" s="38"/>
      <c r="X4105" s="39"/>
      <c r="Y4105" s="38"/>
      <c r="Z4105" s="38"/>
      <c r="AA4105" s="38"/>
      <c r="AB4105" s="38"/>
      <c r="AC4105" s="38"/>
      <c r="AD4105" s="38"/>
      <c r="AE4105" s="38"/>
      <c r="AF4105" s="37"/>
      <c r="AG4105" s="38"/>
      <c r="AH4105" s="39"/>
      <c r="AI4105" s="8">
        <f t="shared" si="211"/>
        <v>0</v>
      </c>
      <c r="AJ4105" s="9">
        <f t="shared" si="214"/>
        <v>0</v>
      </c>
      <c r="AK4105" s="10">
        <f t="shared" si="212"/>
        <v>0</v>
      </c>
    </row>
    <row r="4106" spans="1:37" ht="15.75" thickBot="1">
      <c r="A4106" t="s">
        <v>52</v>
      </c>
      <c r="B4106" t="s">
        <v>52</v>
      </c>
      <c r="C4106" t="s">
        <v>53</v>
      </c>
      <c r="D4106">
        <v>95480</v>
      </c>
      <c r="E4106" s="7">
        <v>10424</v>
      </c>
      <c r="F4106" t="s">
        <v>11214</v>
      </c>
      <c r="G4106" t="s">
        <v>11215</v>
      </c>
      <c r="H4106">
        <v>50.823963999999997</v>
      </c>
      <c r="I4106">
        <v>4.2898433999999996</v>
      </c>
      <c r="J4106">
        <v>1070</v>
      </c>
      <c r="K4106" t="s">
        <v>11216</v>
      </c>
      <c r="L4106" t="s">
        <v>11217</v>
      </c>
      <c r="M4106" t="s">
        <v>58</v>
      </c>
      <c r="N4106" t="s">
        <v>91</v>
      </c>
      <c r="O4106" t="s">
        <v>60</v>
      </c>
      <c r="P4106" s="40"/>
      <c r="Q4106" s="41"/>
      <c r="R4106" s="41"/>
      <c r="S4106" s="41"/>
      <c r="T4106" s="41"/>
      <c r="U4106" s="41"/>
      <c r="V4106" s="41"/>
      <c r="W4106" s="41"/>
      <c r="X4106" s="42"/>
      <c r="Y4106" s="41"/>
      <c r="Z4106" s="41"/>
      <c r="AA4106" s="41"/>
      <c r="AB4106" s="41"/>
      <c r="AC4106" s="41"/>
      <c r="AD4106" s="41"/>
      <c r="AE4106" s="41"/>
      <c r="AF4106" s="40"/>
      <c r="AG4106" s="41"/>
      <c r="AH4106" s="42"/>
      <c r="AI4106" s="11">
        <f t="shared" si="211"/>
        <v>0</v>
      </c>
      <c r="AJ4106" s="12">
        <f t="shared" si="214"/>
        <v>0</v>
      </c>
      <c r="AK4106" s="13">
        <f t="shared" si="212"/>
        <v>0</v>
      </c>
    </row>
    <row r="4107" spans="1:37" ht="15.75" thickBot="1">
      <c r="A4107" t="s">
        <v>52</v>
      </c>
      <c r="B4107" t="s">
        <v>52</v>
      </c>
      <c r="C4107" t="s">
        <v>120</v>
      </c>
      <c r="D4107">
        <v>95481</v>
      </c>
      <c r="E4107" s="7">
        <v>10425</v>
      </c>
      <c r="F4107" t="s">
        <v>11218</v>
      </c>
      <c r="G4107" t="s">
        <v>11219</v>
      </c>
      <c r="H4107">
        <v>50.8243078</v>
      </c>
      <c r="I4107">
        <v>4.3001849999999999</v>
      </c>
      <c r="J4107">
        <v>1070</v>
      </c>
      <c r="K4107" t="s">
        <v>140</v>
      </c>
      <c r="L4107" t="s">
        <v>11220</v>
      </c>
      <c r="M4107" t="s">
        <v>58</v>
      </c>
      <c r="N4107" t="s">
        <v>91</v>
      </c>
      <c r="O4107" t="s">
        <v>60</v>
      </c>
      <c r="P4107" s="37"/>
      <c r="Q4107" s="38"/>
      <c r="R4107" s="38"/>
      <c r="S4107" s="38"/>
      <c r="T4107" s="38"/>
      <c r="U4107" s="38"/>
      <c r="V4107" s="38"/>
      <c r="W4107" s="38"/>
      <c r="X4107" s="39"/>
      <c r="Y4107" s="38"/>
      <c r="Z4107" s="38"/>
      <c r="AA4107" s="38"/>
      <c r="AB4107" s="38"/>
      <c r="AC4107" s="38"/>
      <c r="AD4107" s="38"/>
      <c r="AE4107" s="38"/>
      <c r="AF4107" s="37"/>
      <c r="AG4107" s="38"/>
      <c r="AH4107" s="39"/>
      <c r="AI4107" s="8">
        <f t="shared" si="211"/>
        <v>0</v>
      </c>
      <c r="AJ4107" s="9">
        <f t="shared" si="214"/>
        <v>0</v>
      </c>
      <c r="AK4107" s="10">
        <f t="shared" si="212"/>
        <v>0</v>
      </c>
    </row>
    <row r="4108" spans="1:37" ht="15.75" thickBot="1">
      <c r="A4108" t="s">
        <v>2811</v>
      </c>
      <c r="B4108" t="s">
        <v>2811</v>
      </c>
      <c r="C4108" t="s">
        <v>120</v>
      </c>
      <c r="D4108">
        <v>95482</v>
      </c>
      <c r="E4108" s="7">
        <v>10426</v>
      </c>
      <c r="F4108" t="s">
        <v>11221</v>
      </c>
      <c r="G4108" t="s">
        <v>4131</v>
      </c>
      <c r="H4108">
        <v>50.456832499999997</v>
      </c>
      <c r="I4108">
        <v>3.9496912000000002</v>
      </c>
      <c r="J4108">
        <v>7000</v>
      </c>
      <c r="K4108" t="s">
        <v>11222</v>
      </c>
      <c r="L4108" t="s">
        <v>11223</v>
      </c>
      <c r="M4108" t="s">
        <v>58</v>
      </c>
      <c r="N4108" t="s">
        <v>91</v>
      </c>
      <c r="O4108" t="s">
        <v>158</v>
      </c>
      <c r="P4108" s="40"/>
      <c r="Q4108" s="41"/>
      <c r="R4108" s="41"/>
      <c r="S4108" s="41"/>
      <c r="T4108" s="41"/>
      <c r="U4108" s="41"/>
      <c r="V4108" s="41"/>
      <c r="W4108" s="41"/>
      <c r="X4108" s="42"/>
      <c r="Y4108" s="41"/>
      <c r="Z4108" s="41"/>
      <c r="AA4108" s="41"/>
      <c r="AB4108" s="41"/>
      <c r="AC4108" s="41"/>
      <c r="AD4108" s="41"/>
      <c r="AE4108" s="41"/>
      <c r="AF4108" s="40"/>
      <c r="AG4108" s="41"/>
      <c r="AH4108" s="42"/>
      <c r="AI4108" s="11">
        <f t="shared" si="211"/>
        <v>0</v>
      </c>
      <c r="AJ4108" s="12">
        <f t="shared" si="214"/>
        <v>0</v>
      </c>
      <c r="AK4108" s="13">
        <f t="shared" si="212"/>
        <v>0</v>
      </c>
    </row>
    <row r="4109" spans="1:37" ht="15.75" thickBot="1">
      <c r="A4109" t="s">
        <v>6100</v>
      </c>
      <c r="B4109" t="s">
        <v>6100</v>
      </c>
      <c r="C4109" t="s">
        <v>53</v>
      </c>
      <c r="D4109">
        <v>95490</v>
      </c>
      <c r="E4109" s="7">
        <v>10433</v>
      </c>
      <c r="F4109" t="s">
        <v>7075</v>
      </c>
      <c r="G4109" t="s">
        <v>11224</v>
      </c>
      <c r="H4109">
        <v>50.582030799999998</v>
      </c>
      <c r="I4109">
        <v>5.4893535</v>
      </c>
      <c r="J4109">
        <v>4100</v>
      </c>
      <c r="K4109" t="s">
        <v>7077</v>
      </c>
      <c r="L4109" t="s">
        <v>7078</v>
      </c>
      <c r="M4109" t="s">
        <v>58</v>
      </c>
      <c r="N4109" t="s">
        <v>65</v>
      </c>
      <c r="O4109" t="s">
        <v>60</v>
      </c>
      <c r="P4109" s="37"/>
      <c r="Q4109" s="38"/>
      <c r="R4109" s="38"/>
      <c r="S4109" s="38"/>
      <c r="T4109" s="38"/>
      <c r="U4109" s="38"/>
      <c r="V4109" s="38"/>
      <c r="W4109" s="38"/>
      <c r="X4109" s="39"/>
      <c r="Y4109" s="38"/>
      <c r="Z4109" s="38"/>
      <c r="AA4109" s="38"/>
      <c r="AB4109" s="38"/>
      <c r="AC4109" s="38"/>
      <c r="AD4109" s="38"/>
      <c r="AE4109" s="38"/>
      <c r="AF4109" s="37"/>
      <c r="AG4109" s="38"/>
      <c r="AH4109" s="39"/>
      <c r="AI4109" s="8">
        <f t="shared" si="211"/>
        <v>0</v>
      </c>
      <c r="AJ4109" s="9">
        <f t="shared" si="214"/>
        <v>0</v>
      </c>
      <c r="AK4109" s="10">
        <f t="shared" si="212"/>
        <v>0</v>
      </c>
    </row>
    <row r="4110" spans="1:37" ht="15.75" thickBot="1">
      <c r="A4110" t="s">
        <v>2832</v>
      </c>
      <c r="B4110" t="s">
        <v>2832</v>
      </c>
      <c r="C4110" t="s">
        <v>120</v>
      </c>
      <c r="D4110">
        <v>1007</v>
      </c>
      <c r="E4110" s="7">
        <v>10436</v>
      </c>
      <c r="F4110" t="s">
        <v>3382</v>
      </c>
      <c r="G4110" t="s">
        <v>3115</v>
      </c>
      <c r="H4110">
        <v>50.390684700000001</v>
      </c>
      <c r="I4110">
        <v>4.4053750000000003</v>
      </c>
      <c r="J4110">
        <v>6032</v>
      </c>
      <c r="K4110" t="s">
        <v>3384</v>
      </c>
      <c r="L4110" t="s">
        <v>3385</v>
      </c>
      <c r="M4110" t="s">
        <v>212</v>
      </c>
      <c r="N4110" t="s">
        <v>218</v>
      </c>
      <c r="O4110" t="s">
        <v>60</v>
      </c>
      <c r="P4110" s="40"/>
      <c r="Q4110" s="41"/>
      <c r="R4110" s="41"/>
      <c r="S4110" s="41"/>
      <c r="T4110" s="41"/>
      <c r="U4110" s="41"/>
      <c r="V4110" s="41"/>
      <c r="W4110" s="41"/>
      <c r="X4110" s="42"/>
      <c r="Y4110" s="41"/>
      <c r="Z4110" s="41"/>
      <c r="AA4110" s="41"/>
      <c r="AB4110" s="41"/>
      <c r="AC4110" s="41"/>
      <c r="AD4110" s="41"/>
      <c r="AE4110" s="41"/>
      <c r="AF4110" s="40"/>
      <c r="AG4110" s="41"/>
      <c r="AH4110" s="42"/>
      <c r="AI4110" s="11">
        <f t="shared" si="211"/>
        <v>0</v>
      </c>
      <c r="AJ4110" s="12">
        <f t="shared" si="214"/>
        <v>0</v>
      </c>
      <c r="AK4110" s="13">
        <f t="shared" si="212"/>
        <v>0</v>
      </c>
    </row>
    <row r="4111" spans="1:37" ht="15.75" thickBot="1">
      <c r="A4111" t="s">
        <v>52</v>
      </c>
      <c r="B4111" t="s">
        <v>52</v>
      </c>
      <c r="C4111" t="s">
        <v>120</v>
      </c>
      <c r="D4111">
        <v>95381</v>
      </c>
      <c r="E4111" s="7">
        <v>10437</v>
      </c>
      <c r="F4111" t="s">
        <v>10923</v>
      </c>
      <c r="G4111" t="s">
        <v>11225</v>
      </c>
      <c r="H4111">
        <v>50.851099400000003</v>
      </c>
      <c r="I4111">
        <v>4.4514636000000003</v>
      </c>
      <c r="J4111">
        <v>1200</v>
      </c>
      <c r="K4111" t="s">
        <v>10924</v>
      </c>
      <c r="L4111" t="s">
        <v>10925</v>
      </c>
      <c r="M4111" t="s">
        <v>212</v>
      </c>
      <c r="N4111" t="s">
        <v>279</v>
      </c>
      <c r="O4111" t="s">
        <v>60</v>
      </c>
      <c r="P4111" s="37"/>
      <c r="Q4111" s="38"/>
      <c r="R4111" s="38"/>
      <c r="S4111" s="38"/>
      <c r="T4111" s="38"/>
      <c r="U4111" s="38"/>
      <c r="V4111" s="38"/>
      <c r="W4111" s="38"/>
      <c r="X4111" s="39"/>
      <c r="Y4111" s="38"/>
      <c r="Z4111" s="38"/>
      <c r="AA4111" s="38"/>
      <c r="AB4111" s="38"/>
      <c r="AC4111" s="38"/>
      <c r="AD4111" s="38"/>
      <c r="AE4111" s="38"/>
      <c r="AF4111" s="37"/>
      <c r="AG4111" s="38"/>
      <c r="AH4111" s="39"/>
      <c r="AI4111" s="8">
        <f t="shared" si="211"/>
        <v>0</v>
      </c>
      <c r="AJ4111" s="9">
        <f t="shared" si="214"/>
        <v>0</v>
      </c>
      <c r="AK4111" s="10">
        <f t="shared" si="212"/>
        <v>0</v>
      </c>
    </row>
    <row r="4112" spans="1:37" ht="15.75" thickBot="1">
      <c r="A4112" t="s">
        <v>52</v>
      </c>
      <c r="B4112" t="s">
        <v>52</v>
      </c>
      <c r="C4112" t="s">
        <v>120</v>
      </c>
      <c r="D4112">
        <v>95381</v>
      </c>
      <c r="E4112" s="7">
        <v>10438</v>
      </c>
      <c r="F4112" t="s">
        <v>10923</v>
      </c>
      <c r="G4112" t="s">
        <v>11226</v>
      </c>
      <c r="H4112">
        <v>50.850245600000001</v>
      </c>
      <c r="I4112">
        <v>4.4492231000000002</v>
      </c>
      <c r="J4112">
        <v>1200</v>
      </c>
      <c r="K4112" t="s">
        <v>10924</v>
      </c>
      <c r="L4112" t="s">
        <v>10925</v>
      </c>
      <c r="M4112" t="s">
        <v>212</v>
      </c>
      <c r="N4112" t="s">
        <v>279</v>
      </c>
      <c r="O4112" t="s">
        <v>158</v>
      </c>
      <c r="P4112" s="40"/>
      <c r="Q4112" s="41"/>
      <c r="R4112" s="41"/>
      <c r="S4112" s="41"/>
      <c r="T4112" s="41"/>
      <c r="U4112" s="41"/>
      <c r="V4112" s="41"/>
      <c r="W4112" s="41"/>
      <c r="X4112" s="42"/>
      <c r="Y4112" s="41"/>
      <c r="Z4112" s="41"/>
      <c r="AA4112" s="41"/>
      <c r="AB4112" s="41"/>
      <c r="AC4112" s="41"/>
      <c r="AD4112" s="41"/>
      <c r="AE4112" s="41"/>
      <c r="AF4112" s="40"/>
      <c r="AG4112" s="41"/>
      <c r="AH4112" s="42"/>
      <c r="AI4112" s="11">
        <f t="shared" si="211"/>
        <v>0</v>
      </c>
      <c r="AJ4112" s="12">
        <f t="shared" si="214"/>
        <v>0</v>
      </c>
      <c r="AK4112" s="13">
        <f t="shared" si="212"/>
        <v>0</v>
      </c>
    </row>
    <row r="4113" spans="1:37" ht="15.75" thickBot="1">
      <c r="A4113" t="s">
        <v>2832</v>
      </c>
      <c r="B4113" t="s">
        <v>2832</v>
      </c>
      <c r="C4113" t="s">
        <v>53</v>
      </c>
      <c r="D4113">
        <v>973</v>
      </c>
      <c r="E4113" s="7">
        <v>10439</v>
      </c>
      <c r="F4113" t="s">
        <v>3292</v>
      </c>
      <c r="G4113" t="s">
        <v>11227</v>
      </c>
      <c r="H4113">
        <v>50.403329300000003</v>
      </c>
      <c r="I4113">
        <v>4.5404264999999997</v>
      </c>
      <c r="J4113">
        <v>6200</v>
      </c>
      <c r="K4113" t="s">
        <v>3293</v>
      </c>
      <c r="L4113" t="s">
        <v>3294</v>
      </c>
      <c r="M4113" t="s">
        <v>212</v>
      </c>
      <c r="N4113" t="s">
        <v>218</v>
      </c>
      <c r="O4113" t="s">
        <v>60</v>
      </c>
      <c r="P4113" s="37"/>
      <c r="Q4113" s="38"/>
      <c r="R4113" s="38"/>
      <c r="S4113" s="38"/>
      <c r="T4113" s="38"/>
      <c r="U4113" s="38"/>
      <c r="V4113" s="38"/>
      <c r="W4113" s="38"/>
      <c r="X4113" s="39"/>
      <c r="Y4113" s="38"/>
      <c r="Z4113" s="38"/>
      <c r="AA4113" s="38"/>
      <c r="AB4113" s="38"/>
      <c r="AC4113" s="38"/>
      <c r="AD4113" s="38"/>
      <c r="AE4113" s="38"/>
      <c r="AF4113" s="37"/>
      <c r="AG4113" s="38"/>
      <c r="AH4113" s="39"/>
      <c r="AI4113" s="8">
        <f t="shared" si="211"/>
        <v>0</v>
      </c>
      <c r="AJ4113" s="9">
        <f t="shared" si="214"/>
        <v>0</v>
      </c>
      <c r="AK4113" s="10">
        <f t="shared" si="212"/>
        <v>0</v>
      </c>
    </row>
    <row r="4114" spans="1:37" ht="15.75" thickBot="1">
      <c r="A4114" t="s">
        <v>3592</v>
      </c>
      <c r="B4114" t="s">
        <v>3592</v>
      </c>
      <c r="C4114" t="s">
        <v>120</v>
      </c>
      <c r="D4114">
        <v>95077</v>
      </c>
      <c r="E4114" s="7">
        <v>10441</v>
      </c>
      <c r="F4114" t="s">
        <v>10921</v>
      </c>
      <c r="G4114" t="s">
        <v>9851</v>
      </c>
      <c r="H4114">
        <v>50.483393200000002</v>
      </c>
      <c r="I4114">
        <v>4.8248312000000002</v>
      </c>
      <c r="J4114">
        <v>5002</v>
      </c>
      <c r="K4114" t="s">
        <v>2538</v>
      </c>
      <c r="L4114" t="s">
        <v>10922</v>
      </c>
      <c r="M4114" t="s">
        <v>212</v>
      </c>
      <c r="N4114" t="s">
        <v>279</v>
      </c>
      <c r="O4114" t="s">
        <v>158</v>
      </c>
      <c r="P4114" s="40"/>
      <c r="Q4114" s="41"/>
      <c r="R4114" s="41"/>
      <c r="S4114" s="41"/>
      <c r="T4114" s="41"/>
      <c r="U4114" s="41"/>
      <c r="V4114" s="41"/>
      <c r="W4114" s="41"/>
      <c r="X4114" s="42"/>
      <c r="Y4114" s="41"/>
      <c r="Z4114" s="41"/>
      <c r="AA4114" s="41"/>
      <c r="AB4114" s="41"/>
      <c r="AC4114" s="41"/>
      <c r="AD4114" s="41"/>
      <c r="AE4114" s="41"/>
      <c r="AF4114" s="40"/>
      <c r="AG4114" s="41"/>
      <c r="AH4114" s="42"/>
      <c r="AI4114" s="11">
        <f t="shared" si="211"/>
        <v>0</v>
      </c>
      <c r="AJ4114" s="12">
        <f t="shared" si="214"/>
        <v>0</v>
      </c>
      <c r="AK4114" s="13">
        <f t="shared" si="212"/>
        <v>0</v>
      </c>
    </row>
    <row r="4115" spans="1:37" ht="15.75" thickBot="1">
      <c r="A4115" t="s">
        <v>52</v>
      </c>
      <c r="B4115" t="s">
        <v>52</v>
      </c>
      <c r="C4115" t="s">
        <v>120</v>
      </c>
      <c r="D4115">
        <v>264</v>
      </c>
      <c r="E4115" s="7">
        <v>10442</v>
      </c>
      <c r="F4115" t="s">
        <v>1075</v>
      </c>
      <c r="G4115" t="s">
        <v>11228</v>
      </c>
      <c r="H4115">
        <v>50.8737748</v>
      </c>
      <c r="I4115">
        <v>4.3543661</v>
      </c>
      <c r="J4115">
        <v>1020</v>
      </c>
      <c r="K4115" t="s">
        <v>1077</v>
      </c>
      <c r="L4115" t="s">
        <v>1078</v>
      </c>
      <c r="M4115" t="s">
        <v>212</v>
      </c>
      <c r="N4115" t="s">
        <v>279</v>
      </c>
      <c r="O4115" t="s">
        <v>158</v>
      </c>
      <c r="P4115" s="37"/>
      <c r="Q4115" s="38"/>
      <c r="R4115" s="38"/>
      <c r="S4115" s="38"/>
      <c r="T4115" s="38"/>
      <c r="U4115" s="38"/>
      <c r="V4115" s="38"/>
      <c r="W4115" s="38"/>
      <c r="X4115" s="39"/>
      <c r="Y4115" s="38"/>
      <c r="Z4115" s="38"/>
      <c r="AA4115" s="38"/>
      <c r="AB4115" s="38"/>
      <c r="AC4115" s="38"/>
      <c r="AD4115" s="38"/>
      <c r="AE4115" s="38"/>
      <c r="AF4115" s="37"/>
      <c r="AG4115" s="38"/>
      <c r="AH4115" s="39"/>
      <c r="AI4115" s="8">
        <f t="shared" si="211"/>
        <v>0</v>
      </c>
      <c r="AJ4115" s="9">
        <f t="shared" si="214"/>
        <v>0</v>
      </c>
      <c r="AK4115" s="10">
        <f t="shared" si="212"/>
        <v>0</v>
      </c>
    </row>
    <row r="4116" spans="1:37" ht="15.75" thickBot="1">
      <c r="A4116" t="s">
        <v>52</v>
      </c>
      <c r="B4116" t="s">
        <v>52</v>
      </c>
      <c r="C4116" t="s">
        <v>120</v>
      </c>
      <c r="D4116">
        <v>95497</v>
      </c>
      <c r="E4116" s="7">
        <v>10447</v>
      </c>
      <c r="F4116" t="s">
        <v>11229</v>
      </c>
      <c r="G4116" t="s">
        <v>11230</v>
      </c>
      <c r="H4116">
        <v>50.8361351</v>
      </c>
      <c r="I4116">
        <v>4.271795</v>
      </c>
      <c r="J4116">
        <v>1070</v>
      </c>
      <c r="K4116" t="s">
        <v>3007</v>
      </c>
      <c r="L4116" t="s">
        <v>11231</v>
      </c>
      <c r="M4116" t="s">
        <v>58</v>
      </c>
      <c r="N4116" t="s">
        <v>168</v>
      </c>
      <c r="O4116" t="s">
        <v>158</v>
      </c>
      <c r="P4116" s="40"/>
      <c r="Q4116" s="41"/>
      <c r="R4116" s="41"/>
      <c r="S4116" s="41"/>
      <c r="T4116" s="41"/>
      <c r="U4116" s="41"/>
      <c r="V4116" s="41"/>
      <c r="W4116" s="41"/>
      <c r="X4116" s="42"/>
      <c r="Y4116" s="41"/>
      <c r="Z4116" s="41"/>
      <c r="AA4116" s="41"/>
      <c r="AB4116" s="41"/>
      <c r="AC4116" s="41"/>
      <c r="AD4116" s="41"/>
      <c r="AE4116" s="41"/>
      <c r="AF4116" s="40"/>
      <c r="AG4116" s="41"/>
      <c r="AH4116" s="42"/>
      <c r="AI4116" s="11">
        <f t="shared" si="211"/>
        <v>0</v>
      </c>
      <c r="AJ4116" s="12">
        <f t="shared" si="214"/>
        <v>0</v>
      </c>
      <c r="AK4116" s="13">
        <f t="shared" si="212"/>
        <v>0</v>
      </c>
    </row>
    <row r="4117" spans="1:37" ht="15.75" thickBot="1">
      <c r="A4117" t="s">
        <v>52</v>
      </c>
      <c r="B4117" t="s">
        <v>52</v>
      </c>
      <c r="C4117" t="s">
        <v>163</v>
      </c>
      <c r="D4117">
        <v>95498</v>
      </c>
      <c r="E4117" s="7">
        <v>10448</v>
      </c>
      <c r="F4117" t="s">
        <v>11232</v>
      </c>
      <c r="G4117" t="s">
        <v>11233</v>
      </c>
      <c r="H4117">
        <v>50.829537700000003</v>
      </c>
      <c r="I4117">
        <v>4.3513349000000003</v>
      </c>
      <c r="J4117">
        <v>1060</v>
      </c>
      <c r="K4117" t="s">
        <v>11234</v>
      </c>
      <c r="L4117" t="s">
        <v>11235</v>
      </c>
      <c r="M4117" t="s">
        <v>58</v>
      </c>
      <c r="N4117" t="s">
        <v>168</v>
      </c>
      <c r="O4117" t="s">
        <v>158</v>
      </c>
      <c r="P4117" s="37"/>
      <c r="Q4117" s="38"/>
      <c r="R4117" s="38"/>
      <c r="S4117" s="38"/>
      <c r="T4117" s="38"/>
      <c r="U4117" s="38"/>
      <c r="V4117" s="38"/>
      <c r="W4117" s="38"/>
      <c r="X4117" s="39"/>
      <c r="Y4117" s="38"/>
      <c r="Z4117" s="38"/>
      <c r="AA4117" s="38"/>
      <c r="AB4117" s="38"/>
      <c r="AC4117" s="38"/>
      <c r="AD4117" s="38"/>
      <c r="AE4117" s="38"/>
      <c r="AF4117" s="37"/>
      <c r="AG4117" s="38"/>
      <c r="AH4117" s="39"/>
      <c r="AI4117" s="8">
        <f t="shared" si="211"/>
        <v>0</v>
      </c>
      <c r="AJ4117" s="9">
        <f t="shared" si="214"/>
        <v>0</v>
      </c>
      <c r="AK4117" s="10">
        <f t="shared" si="212"/>
        <v>0</v>
      </c>
    </row>
    <row r="4118" spans="1:37" ht="15.75" thickBot="1">
      <c r="A4118" t="s">
        <v>52</v>
      </c>
      <c r="B4118" t="s">
        <v>52</v>
      </c>
      <c r="C4118" t="s">
        <v>163</v>
      </c>
      <c r="D4118">
        <v>95499</v>
      </c>
      <c r="E4118" s="7">
        <v>10449</v>
      </c>
      <c r="F4118" t="s">
        <v>11236</v>
      </c>
      <c r="G4118" t="s">
        <v>11237</v>
      </c>
      <c r="H4118">
        <v>50.860745299999998</v>
      </c>
      <c r="I4118">
        <v>4.3070798999999997</v>
      </c>
      <c r="J4118">
        <v>1080</v>
      </c>
      <c r="K4118" t="s">
        <v>11238</v>
      </c>
      <c r="L4118" t="s">
        <v>11239</v>
      </c>
      <c r="M4118" t="s">
        <v>58</v>
      </c>
      <c r="N4118" t="s">
        <v>168</v>
      </c>
      <c r="O4118" t="s">
        <v>60</v>
      </c>
      <c r="P4118" s="40"/>
      <c r="Q4118" s="41"/>
      <c r="R4118" s="41"/>
      <c r="S4118" s="41"/>
      <c r="T4118" s="41"/>
      <c r="U4118" s="41"/>
      <c r="V4118" s="41"/>
      <c r="W4118" s="41"/>
      <c r="X4118" s="42"/>
      <c r="Y4118" s="41"/>
      <c r="Z4118" s="41"/>
      <c r="AA4118" s="41"/>
      <c r="AB4118" s="41"/>
      <c r="AC4118" s="41"/>
      <c r="AD4118" s="41"/>
      <c r="AE4118" s="41"/>
      <c r="AF4118" s="40"/>
      <c r="AG4118" s="41"/>
      <c r="AH4118" s="42"/>
      <c r="AI4118" s="11">
        <f t="shared" si="211"/>
        <v>0</v>
      </c>
      <c r="AJ4118" s="12">
        <f t="shared" si="214"/>
        <v>0</v>
      </c>
      <c r="AK4118" s="13">
        <f t="shared" si="212"/>
        <v>0</v>
      </c>
    </row>
    <row r="4119" spans="1:37" ht="15.75" thickBot="1">
      <c r="A4119" t="s">
        <v>52</v>
      </c>
      <c r="B4119" t="s">
        <v>52</v>
      </c>
      <c r="C4119" t="s">
        <v>163</v>
      </c>
      <c r="D4119">
        <v>95500</v>
      </c>
      <c r="E4119" s="7">
        <v>10450</v>
      </c>
      <c r="F4119" t="s">
        <v>11240</v>
      </c>
      <c r="G4119" t="s">
        <v>11241</v>
      </c>
      <c r="H4119">
        <v>50.868245100000003</v>
      </c>
      <c r="I4119">
        <v>4.3386028000000003</v>
      </c>
      <c r="J4119">
        <v>1080</v>
      </c>
      <c r="K4119" t="s">
        <v>11242</v>
      </c>
      <c r="L4119" t="s">
        <v>11243</v>
      </c>
      <c r="M4119" t="s">
        <v>58</v>
      </c>
      <c r="N4119" t="s">
        <v>168</v>
      </c>
      <c r="O4119" t="s">
        <v>60</v>
      </c>
      <c r="P4119" s="37"/>
      <c r="Q4119" s="38"/>
      <c r="R4119" s="38"/>
      <c r="S4119" s="38"/>
      <c r="T4119" s="38"/>
      <c r="U4119" s="38"/>
      <c r="V4119" s="38"/>
      <c r="W4119" s="38"/>
      <c r="X4119" s="39"/>
      <c r="Y4119" s="38"/>
      <c r="Z4119" s="38"/>
      <c r="AA4119" s="38"/>
      <c r="AB4119" s="38"/>
      <c r="AC4119" s="38"/>
      <c r="AD4119" s="38"/>
      <c r="AE4119" s="38"/>
      <c r="AF4119" s="37"/>
      <c r="AG4119" s="38"/>
      <c r="AH4119" s="39"/>
      <c r="AI4119" s="8">
        <f t="shared" si="211"/>
        <v>0</v>
      </c>
      <c r="AJ4119" s="9">
        <f t="shared" si="214"/>
        <v>0</v>
      </c>
      <c r="AK4119" s="10">
        <f t="shared" si="212"/>
        <v>0</v>
      </c>
    </row>
    <row r="4120" spans="1:37" ht="15.75" thickBot="1">
      <c r="A4120" t="s">
        <v>3592</v>
      </c>
      <c r="B4120" t="s">
        <v>3592</v>
      </c>
      <c r="C4120" t="s">
        <v>120</v>
      </c>
      <c r="D4120">
        <v>95510</v>
      </c>
      <c r="E4120" s="7">
        <v>10457</v>
      </c>
      <c r="F4120" t="s">
        <v>11244</v>
      </c>
      <c r="G4120" t="s">
        <v>11245</v>
      </c>
      <c r="H4120">
        <v>50.440240600000003</v>
      </c>
      <c r="I4120">
        <v>4.8959096999999998</v>
      </c>
      <c r="J4120">
        <v>5101</v>
      </c>
      <c r="K4120" t="s">
        <v>11246</v>
      </c>
      <c r="L4120" t="s">
        <v>11247</v>
      </c>
      <c r="M4120" t="s">
        <v>58</v>
      </c>
      <c r="N4120" t="s">
        <v>59</v>
      </c>
      <c r="O4120" t="s">
        <v>60</v>
      </c>
      <c r="P4120" s="40"/>
      <c r="Q4120" s="41"/>
      <c r="R4120" s="41"/>
      <c r="S4120" s="41"/>
      <c r="T4120" s="41"/>
      <c r="U4120" s="41"/>
      <c r="V4120" s="41"/>
      <c r="W4120" s="41"/>
      <c r="X4120" s="42"/>
      <c r="Y4120" s="41"/>
      <c r="Z4120" s="41"/>
      <c r="AA4120" s="41"/>
      <c r="AB4120" s="41"/>
      <c r="AC4120" s="41"/>
      <c r="AD4120" s="41"/>
      <c r="AE4120" s="41"/>
      <c r="AF4120" s="40"/>
      <c r="AG4120" s="41"/>
      <c r="AH4120" s="42"/>
      <c r="AI4120" s="11">
        <f t="shared" si="211"/>
        <v>0</v>
      </c>
      <c r="AJ4120" s="12">
        <f t="shared" si="214"/>
        <v>0</v>
      </c>
      <c r="AK4120" s="13">
        <f t="shared" si="212"/>
        <v>0</v>
      </c>
    </row>
    <row r="4121" spans="1:37" ht="15.75" thickBot="1">
      <c r="A4121" t="s">
        <v>52</v>
      </c>
      <c r="B4121" t="s">
        <v>52</v>
      </c>
      <c r="C4121" t="s">
        <v>120</v>
      </c>
      <c r="D4121">
        <v>95512</v>
      </c>
      <c r="E4121" s="7">
        <v>10458</v>
      </c>
      <c r="F4121" t="s">
        <v>468</v>
      </c>
      <c r="G4121" t="s">
        <v>11248</v>
      </c>
      <c r="H4121">
        <v>50.815381000000002</v>
      </c>
      <c r="I4121">
        <v>4.3345281</v>
      </c>
      <c r="J4121">
        <v>1190</v>
      </c>
      <c r="K4121" t="s">
        <v>11249</v>
      </c>
      <c r="L4121" t="s">
        <v>11250</v>
      </c>
      <c r="M4121" t="s">
        <v>58</v>
      </c>
      <c r="N4121" t="s">
        <v>91</v>
      </c>
      <c r="O4121" t="s">
        <v>158</v>
      </c>
      <c r="P4121" s="37"/>
      <c r="Q4121" s="38"/>
      <c r="R4121" s="38"/>
      <c r="S4121" s="38"/>
      <c r="T4121" s="38"/>
      <c r="U4121" s="38"/>
      <c r="V4121" s="38"/>
      <c r="W4121" s="38"/>
      <c r="X4121" s="39"/>
      <c r="Y4121" s="38"/>
      <c r="Z4121" s="38"/>
      <c r="AA4121" s="38"/>
      <c r="AB4121" s="38"/>
      <c r="AC4121" s="38"/>
      <c r="AD4121" s="38"/>
      <c r="AE4121" s="38"/>
      <c r="AF4121" s="37"/>
      <c r="AG4121" s="38"/>
      <c r="AH4121" s="39"/>
      <c r="AI4121" s="8">
        <f t="shared" si="211"/>
        <v>0</v>
      </c>
      <c r="AJ4121" s="9">
        <f t="shared" si="214"/>
        <v>0</v>
      </c>
      <c r="AK4121" s="10">
        <f t="shared" si="212"/>
        <v>0</v>
      </c>
    </row>
    <row r="4122" spans="1:37" ht="15.75" thickBot="1">
      <c r="A4122" t="s">
        <v>52</v>
      </c>
      <c r="B4122" t="s">
        <v>52</v>
      </c>
      <c r="C4122" t="s">
        <v>53</v>
      </c>
      <c r="D4122">
        <v>95516</v>
      </c>
      <c r="E4122" s="7">
        <v>10459</v>
      </c>
      <c r="F4122" t="s">
        <v>11251</v>
      </c>
      <c r="G4122" t="s">
        <v>11252</v>
      </c>
      <c r="H4122">
        <v>50.819113700000003</v>
      </c>
      <c r="I4122">
        <v>4.3387111999999997</v>
      </c>
      <c r="J4122">
        <v>1190</v>
      </c>
      <c r="K4122" t="s">
        <v>11253</v>
      </c>
      <c r="L4122" t="s">
        <v>11254</v>
      </c>
      <c r="M4122" t="s">
        <v>58</v>
      </c>
      <c r="N4122" t="s">
        <v>91</v>
      </c>
      <c r="O4122" t="s">
        <v>60</v>
      </c>
      <c r="P4122" s="40"/>
      <c r="Q4122" s="41"/>
      <c r="R4122" s="41"/>
      <c r="S4122" s="41"/>
      <c r="T4122" s="41"/>
      <c r="U4122" s="41"/>
      <c r="V4122" s="41"/>
      <c r="W4122" s="41"/>
      <c r="X4122" s="42"/>
      <c r="Y4122" s="41"/>
      <c r="Z4122" s="41"/>
      <c r="AA4122" s="41"/>
      <c r="AB4122" s="41"/>
      <c r="AC4122" s="41"/>
      <c r="AD4122" s="41"/>
      <c r="AE4122" s="41"/>
      <c r="AF4122" s="40"/>
      <c r="AG4122" s="41"/>
      <c r="AH4122" s="42"/>
      <c r="AI4122" s="11">
        <f t="shared" si="211"/>
        <v>0</v>
      </c>
      <c r="AJ4122" s="12">
        <f t="shared" si="214"/>
        <v>0</v>
      </c>
      <c r="AK4122" s="13">
        <f t="shared" si="212"/>
        <v>0</v>
      </c>
    </row>
    <row r="4123" spans="1:37" ht="15.75" thickBot="1">
      <c r="A4123" t="s">
        <v>2590</v>
      </c>
      <c r="B4123" t="s">
        <v>2590</v>
      </c>
      <c r="C4123" t="s">
        <v>182</v>
      </c>
      <c r="D4123">
        <v>828</v>
      </c>
      <c r="E4123" s="7">
        <v>10460</v>
      </c>
      <c r="F4123" t="s">
        <v>2807</v>
      </c>
      <c r="G4123" t="s">
        <v>11255</v>
      </c>
      <c r="H4123">
        <v>50.665164400000002</v>
      </c>
      <c r="I4123">
        <v>3.6147361999999998</v>
      </c>
      <c r="J4123">
        <v>7911</v>
      </c>
      <c r="K4123" t="s">
        <v>2809</v>
      </c>
      <c r="L4123" t="s">
        <v>2810</v>
      </c>
      <c r="M4123" t="s">
        <v>212</v>
      </c>
      <c r="N4123" t="s">
        <v>218</v>
      </c>
      <c r="O4123" t="s">
        <v>60</v>
      </c>
      <c r="P4123" s="37"/>
      <c r="Q4123" s="38"/>
      <c r="R4123" s="38"/>
      <c r="S4123" s="38"/>
      <c r="T4123" s="38"/>
      <c r="U4123" s="38"/>
      <c r="V4123" s="38"/>
      <c r="W4123" s="38"/>
      <c r="X4123" s="39"/>
      <c r="Y4123" s="38"/>
      <c r="Z4123" s="38"/>
      <c r="AA4123" s="38"/>
      <c r="AB4123" s="38"/>
      <c r="AC4123" s="38"/>
      <c r="AD4123" s="38"/>
      <c r="AE4123" s="38"/>
      <c r="AF4123" s="37"/>
      <c r="AG4123" s="38"/>
      <c r="AH4123" s="39"/>
      <c r="AI4123" s="8">
        <f t="shared" ref="AI4123:AI4186" si="215">SUM(P4123:AH4123)</f>
        <v>0</v>
      </c>
      <c r="AJ4123" s="9">
        <f t="shared" si="214"/>
        <v>0</v>
      </c>
      <c r="AK4123" s="10">
        <f t="shared" ref="AK4123:AK4186" si="216">IF(AI4123&gt;0,1,0)</f>
        <v>0</v>
      </c>
    </row>
    <row r="4124" spans="1:37" ht="15.75" thickBot="1">
      <c r="A4124" t="s">
        <v>52</v>
      </c>
      <c r="B4124" t="s">
        <v>52</v>
      </c>
      <c r="C4124" t="s">
        <v>53</v>
      </c>
      <c r="D4124">
        <v>235</v>
      </c>
      <c r="E4124" s="7">
        <v>10461</v>
      </c>
      <c r="F4124" t="s">
        <v>780</v>
      </c>
      <c r="G4124" t="s">
        <v>11256</v>
      </c>
      <c r="H4124">
        <v>50.8237612</v>
      </c>
      <c r="I4124">
        <v>4.3290306999999997</v>
      </c>
      <c r="J4124">
        <v>1190</v>
      </c>
      <c r="K4124" t="s">
        <v>782</v>
      </c>
      <c r="L4124" t="s">
        <v>783</v>
      </c>
      <c r="M4124" t="s">
        <v>58</v>
      </c>
      <c r="N4124" t="s">
        <v>91</v>
      </c>
      <c r="O4124" t="s">
        <v>60</v>
      </c>
      <c r="P4124" s="40"/>
      <c r="Q4124" s="41"/>
      <c r="R4124" s="41"/>
      <c r="S4124" s="41"/>
      <c r="T4124" s="41"/>
      <c r="U4124" s="41"/>
      <c r="V4124" s="41"/>
      <c r="W4124" s="41"/>
      <c r="X4124" s="42"/>
      <c r="Y4124" s="41"/>
      <c r="Z4124" s="41"/>
      <c r="AA4124" s="41"/>
      <c r="AB4124" s="41"/>
      <c r="AC4124" s="41"/>
      <c r="AD4124" s="41"/>
      <c r="AE4124" s="41"/>
      <c r="AF4124" s="40"/>
      <c r="AG4124" s="41"/>
      <c r="AH4124" s="42"/>
      <c r="AI4124" s="11">
        <f t="shared" si="215"/>
        <v>0</v>
      </c>
      <c r="AJ4124" s="12">
        <f t="shared" si="214"/>
        <v>0</v>
      </c>
      <c r="AK4124" s="13">
        <f t="shared" si="216"/>
        <v>0</v>
      </c>
    </row>
    <row r="4125" spans="1:37" ht="15.75" thickBot="1">
      <c r="A4125" t="s">
        <v>52</v>
      </c>
      <c r="B4125" t="s">
        <v>52</v>
      </c>
      <c r="C4125" t="s">
        <v>120</v>
      </c>
      <c r="D4125">
        <v>95517</v>
      </c>
      <c r="E4125" s="7">
        <v>10462</v>
      </c>
      <c r="F4125" t="s">
        <v>11257</v>
      </c>
      <c r="G4125" t="s">
        <v>11258</v>
      </c>
      <c r="H4125">
        <v>50.870266700000002</v>
      </c>
      <c r="I4125">
        <v>4.4013099000000002</v>
      </c>
      <c r="J4125">
        <v>1140</v>
      </c>
      <c r="K4125" t="s">
        <v>11259</v>
      </c>
      <c r="L4125" t="s">
        <v>11260</v>
      </c>
      <c r="M4125" t="s">
        <v>58</v>
      </c>
      <c r="N4125" t="s">
        <v>91</v>
      </c>
      <c r="O4125" t="s">
        <v>158</v>
      </c>
      <c r="P4125" s="37"/>
      <c r="Q4125" s="38"/>
      <c r="R4125" s="38"/>
      <c r="S4125" s="38"/>
      <c r="T4125" s="38"/>
      <c r="U4125" s="38"/>
      <c r="V4125" s="38"/>
      <c r="W4125" s="38"/>
      <c r="X4125" s="39"/>
      <c r="Y4125" s="38"/>
      <c r="Z4125" s="38"/>
      <c r="AA4125" s="38"/>
      <c r="AB4125" s="38"/>
      <c r="AC4125" s="38"/>
      <c r="AD4125" s="38"/>
      <c r="AE4125" s="38"/>
      <c r="AF4125" s="37"/>
      <c r="AG4125" s="38"/>
      <c r="AH4125" s="39"/>
      <c r="AI4125" s="8">
        <f t="shared" si="215"/>
        <v>0</v>
      </c>
      <c r="AJ4125" s="9">
        <f t="shared" si="214"/>
        <v>0</v>
      </c>
      <c r="AK4125" s="10">
        <f t="shared" si="216"/>
        <v>0</v>
      </c>
    </row>
    <row r="4126" spans="1:37" ht="15.75" thickBot="1">
      <c r="A4126" t="s">
        <v>8192</v>
      </c>
      <c r="B4126" t="s">
        <v>8192</v>
      </c>
      <c r="C4126" t="s">
        <v>53</v>
      </c>
      <c r="D4126">
        <v>2475</v>
      </c>
      <c r="E4126" s="7">
        <v>10463</v>
      </c>
      <c r="F4126" t="s">
        <v>8266</v>
      </c>
      <c r="G4126" t="s">
        <v>11261</v>
      </c>
      <c r="H4126">
        <v>49.750405800000003</v>
      </c>
      <c r="I4126">
        <v>5.7878634</v>
      </c>
      <c r="J4126">
        <v>6717</v>
      </c>
      <c r="K4126" t="s">
        <v>8268</v>
      </c>
      <c r="L4126" t="s">
        <v>8269</v>
      </c>
      <c r="M4126" t="s">
        <v>58</v>
      </c>
      <c r="N4126" t="s">
        <v>59</v>
      </c>
      <c r="O4126" t="s">
        <v>60</v>
      </c>
      <c r="P4126" s="40"/>
      <c r="Q4126" s="41"/>
      <c r="R4126" s="41"/>
      <c r="S4126" s="41"/>
      <c r="T4126" s="41"/>
      <c r="U4126" s="41"/>
      <c r="V4126" s="41"/>
      <c r="W4126" s="41"/>
      <c r="X4126" s="42"/>
      <c r="Y4126" s="41"/>
      <c r="Z4126" s="41"/>
      <c r="AA4126" s="41"/>
      <c r="AB4126" s="41"/>
      <c r="AC4126" s="41"/>
      <c r="AD4126" s="41"/>
      <c r="AE4126" s="41"/>
      <c r="AF4126" s="40"/>
      <c r="AG4126" s="41"/>
      <c r="AH4126" s="42"/>
      <c r="AI4126" s="11">
        <f t="shared" si="215"/>
        <v>0</v>
      </c>
      <c r="AJ4126" s="12">
        <f t="shared" si="214"/>
        <v>0</v>
      </c>
      <c r="AK4126" s="13">
        <f t="shared" si="216"/>
        <v>0</v>
      </c>
    </row>
    <row r="4127" spans="1:37" ht="15.75" thickBot="1">
      <c r="A4127" t="s">
        <v>639</v>
      </c>
      <c r="B4127" t="s">
        <v>639</v>
      </c>
      <c r="C4127" t="s">
        <v>163</v>
      </c>
      <c r="D4127">
        <v>622</v>
      </c>
      <c r="E4127" s="7">
        <v>10464</v>
      </c>
      <c r="F4127" t="s">
        <v>2057</v>
      </c>
      <c r="G4127" t="s">
        <v>11262</v>
      </c>
      <c r="H4127">
        <v>50.7116805</v>
      </c>
      <c r="I4127">
        <v>4.9004656999999998</v>
      </c>
      <c r="J4127">
        <v>1370</v>
      </c>
      <c r="K4127" t="s">
        <v>2059</v>
      </c>
      <c r="L4127" t="s">
        <v>2060</v>
      </c>
      <c r="M4127" t="s">
        <v>58</v>
      </c>
      <c r="N4127" t="s">
        <v>168</v>
      </c>
      <c r="O4127" t="s">
        <v>60</v>
      </c>
      <c r="P4127" s="37"/>
      <c r="Q4127" s="38"/>
      <c r="R4127" s="38"/>
      <c r="S4127" s="38"/>
      <c r="T4127" s="38"/>
      <c r="U4127" s="38"/>
      <c r="V4127" s="38"/>
      <c r="W4127" s="38"/>
      <c r="X4127" s="39"/>
      <c r="Y4127" s="38"/>
      <c r="Z4127" s="38"/>
      <c r="AA4127" s="38"/>
      <c r="AB4127" s="38"/>
      <c r="AC4127" s="38"/>
      <c r="AD4127" s="38"/>
      <c r="AE4127" s="38"/>
      <c r="AF4127" s="37"/>
      <c r="AG4127" s="38"/>
      <c r="AH4127" s="39"/>
      <c r="AI4127" s="8">
        <f t="shared" si="215"/>
        <v>0</v>
      </c>
      <c r="AJ4127" s="9">
        <f t="shared" si="214"/>
        <v>0</v>
      </c>
      <c r="AK4127" s="10">
        <f t="shared" si="216"/>
        <v>0</v>
      </c>
    </row>
    <row r="4128" spans="1:37" ht="15.75" thickBot="1">
      <c r="A4128" t="s">
        <v>6100</v>
      </c>
      <c r="B4128" t="s">
        <v>6100</v>
      </c>
      <c r="C4128" t="s">
        <v>163</v>
      </c>
      <c r="D4128">
        <v>2009</v>
      </c>
      <c r="E4128" s="7">
        <v>10466</v>
      </c>
      <c r="F4128" t="s">
        <v>6835</v>
      </c>
      <c r="G4128" t="s">
        <v>11263</v>
      </c>
      <c r="H4128">
        <v>50.646071200000002</v>
      </c>
      <c r="I4128">
        <v>5.5677327999999999</v>
      </c>
      <c r="J4128">
        <v>4000</v>
      </c>
      <c r="K4128" t="s">
        <v>6837</v>
      </c>
      <c r="L4128" t="s">
        <v>6838</v>
      </c>
      <c r="M4128" t="s">
        <v>58</v>
      </c>
      <c r="N4128" t="s">
        <v>168</v>
      </c>
      <c r="O4128" t="s">
        <v>60</v>
      </c>
      <c r="P4128" s="40"/>
      <c r="Q4128" s="41"/>
      <c r="R4128" s="41"/>
      <c r="S4128" s="41"/>
      <c r="T4128" s="41"/>
      <c r="U4128" s="41"/>
      <c r="V4128" s="41"/>
      <c r="W4128" s="41"/>
      <c r="X4128" s="42"/>
      <c r="Y4128" s="41"/>
      <c r="Z4128" s="41"/>
      <c r="AA4128" s="41"/>
      <c r="AB4128" s="41"/>
      <c r="AC4128" s="41"/>
      <c r="AD4128" s="41"/>
      <c r="AE4128" s="41"/>
      <c r="AF4128" s="40"/>
      <c r="AG4128" s="41"/>
      <c r="AH4128" s="42"/>
      <c r="AI4128" s="11">
        <f t="shared" si="215"/>
        <v>0</v>
      </c>
      <c r="AJ4128" s="12">
        <f t="shared" si="214"/>
        <v>0</v>
      </c>
      <c r="AK4128" s="13">
        <f t="shared" si="216"/>
        <v>0</v>
      </c>
    </row>
    <row r="4129" spans="1:37" ht="15.75" thickBot="1">
      <c r="A4129" t="s">
        <v>3592</v>
      </c>
      <c r="B4129" t="s">
        <v>3592</v>
      </c>
      <c r="C4129" t="s">
        <v>163</v>
      </c>
      <c r="D4129">
        <v>3008</v>
      </c>
      <c r="E4129" s="7">
        <v>10469</v>
      </c>
      <c r="F4129" t="s">
        <v>9935</v>
      </c>
      <c r="G4129" t="s">
        <v>9936</v>
      </c>
      <c r="H4129">
        <v>50.453859100000003</v>
      </c>
      <c r="I4129">
        <v>4.8538715999999997</v>
      </c>
      <c r="J4129">
        <v>5000</v>
      </c>
      <c r="K4129" t="s">
        <v>9937</v>
      </c>
      <c r="L4129" t="s">
        <v>9938</v>
      </c>
      <c r="M4129" t="s">
        <v>58</v>
      </c>
      <c r="N4129" t="s">
        <v>207</v>
      </c>
      <c r="O4129" t="s">
        <v>60</v>
      </c>
      <c r="P4129" s="37"/>
      <c r="Q4129" s="38"/>
      <c r="R4129" s="38"/>
      <c r="S4129" s="38"/>
      <c r="T4129" s="38"/>
      <c r="U4129" s="38"/>
      <c r="V4129" s="38"/>
      <c r="W4129" s="38"/>
      <c r="X4129" s="39"/>
      <c r="Y4129" s="38"/>
      <c r="Z4129" s="38"/>
      <c r="AA4129" s="38"/>
      <c r="AB4129" s="38"/>
      <c r="AC4129" s="38"/>
      <c r="AD4129" s="38"/>
      <c r="AE4129" s="38"/>
      <c r="AF4129" s="37"/>
      <c r="AG4129" s="38"/>
      <c r="AH4129" s="39"/>
      <c r="AI4129" s="8">
        <f t="shared" si="215"/>
        <v>0</v>
      </c>
      <c r="AJ4129" s="9">
        <f t="shared" si="214"/>
        <v>0</v>
      </c>
      <c r="AK4129" s="10">
        <f t="shared" si="216"/>
        <v>0</v>
      </c>
    </row>
    <row r="4130" spans="1:37" ht="15.75" thickBot="1">
      <c r="A4130" t="s">
        <v>639</v>
      </c>
      <c r="B4130" t="s">
        <v>639</v>
      </c>
      <c r="C4130" t="s">
        <v>163</v>
      </c>
      <c r="D4130">
        <v>3192</v>
      </c>
      <c r="E4130" s="7">
        <v>10471</v>
      </c>
      <c r="F4130" t="s">
        <v>2397</v>
      </c>
      <c r="G4130" t="s">
        <v>11264</v>
      </c>
      <c r="H4130">
        <v>50.714967100000003</v>
      </c>
      <c r="I4130">
        <v>4.6199124999999999</v>
      </c>
      <c r="J4130">
        <v>1300</v>
      </c>
      <c r="K4130" t="s">
        <v>2399</v>
      </c>
      <c r="L4130" t="s">
        <v>2400</v>
      </c>
      <c r="M4130" t="s">
        <v>58</v>
      </c>
      <c r="N4130" t="s">
        <v>168</v>
      </c>
      <c r="O4130" t="s">
        <v>60</v>
      </c>
      <c r="P4130" s="40"/>
      <c r="Q4130" s="41"/>
      <c r="R4130" s="41"/>
      <c r="S4130" s="41"/>
      <c r="T4130" s="41"/>
      <c r="U4130" s="41"/>
      <c r="V4130" s="41"/>
      <c r="W4130" s="41"/>
      <c r="X4130" s="42"/>
      <c r="Y4130" s="41"/>
      <c r="Z4130" s="41"/>
      <c r="AA4130" s="41"/>
      <c r="AB4130" s="41"/>
      <c r="AC4130" s="41"/>
      <c r="AD4130" s="41"/>
      <c r="AE4130" s="41"/>
      <c r="AF4130" s="40"/>
      <c r="AG4130" s="41"/>
      <c r="AH4130" s="42"/>
      <c r="AI4130" s="11">
        <f t="shared" si="215"/>
        <v>0</v>
      </c>
      <c r="AJ4130" s="12">
        <f t="shared" si="214"/>
        <v>0</v>
      </c>
      <c r="AK4130" s="13">
        <f t="shared" si="216"/>
        <v>0</v>
      </c>
    </row>
    <row r="4131" spans="1:37" ht="15.75" thickBot="1">
      <c r="A4131" t="s">
        <v>2590</v>
      </c>
      <c r="B4131" t="s">
        <v>2590</v>
      </c>
      <c r="C4131" t="s">
        <v>53</v>
      </c>
      <c r="D4131">
        <v>95074</v>
      </c>
      <c r="E4131" s="7">
        <v>10473</v>
      </c>
      <c r="F4131" t="s">
        <v>5441</v>
      </c>
      <c r="G4131" t="s">
        <v>11265</v>
      </c>
      <c r="H4131">
        <v>50.499306500000003</v>
      </c>
      <c r="I4131">
        <v>3.6128225</v>
      </c>
      <c r="J4131">
        <v>7603</v>
      </c>
      <c r="K4131" t="s">
        <v>5443</v>
      </c>
      <c r="L4131" t="s">
        <v>5444</v>
      </c>
      <c r="M4131" t="s">
        <v>58</v>
      </c>
      <c r="N4131" t="s">
        <v>91</v>
      </c>
      <c r="O4131" t="s">
        <v>60</v>
      </c>
      <c r="P4131" s="37"/>
      <c r="Q4131" s="38"/>
      <c r="R4131" s="38"/>
      <c r="S4131" s="38"/>
      <c r="T4131" s="38"/>
      <c r="U4131" s="38"/>
      <c r="V4131" s="38"/>
      <c r="W4131" s="38"/>
      <c r="X4131" s="39"/>
      <c r="Y4131" s="38"/>
      <c r="Z4131" s="38"/>
      <c r="AA4131" s="38"/>
      <c r="AB4131" s="38"/>
      <c r="AC4131" s="38"/>
      <c r="AD4131" s="38"/>
      <c r="AE4131" s="38"/>
      <c r="AF4131" s="37"/>
      <c r="AG4131" s="38"/>
      <c r="AH4131" s="39"/>
      <c r="AI4131" s="8">
        <f t="shared" si="215"/>
        <v>0</v>
      </c>
      <c r="AJ4131" s="9">
        <f t="shared" si="214"/>
        <v>0</v>
      </c>
      <c r="AK4131" s="10">
        <f t="shared" si="216"/>
        <v>0</v>
      </c>
    </row>
    <row r="4132" spans="1:37" ht="15.75" thickBot="1">
      <c r="A4132" t="s">
        <v>52</v>
      </c>
      <c r="B4132" t="s">
        <v>52</v>
      </c>
      <c r="C4132" t="s">
        <v>163</v>
      </c>
      <c r="D4132">
        <v>3198</v>
      </c>
      <c r="E4132" s="7">
        <v>10474</v>
      </c>
      <c r="F4132" t="s">
        <v>187</v>
      </c>
      <c r="G4132" t="s">
        <v>11266</v>
      </c>
      <c r="H4132">
        <v>50.7937966</v>
      </c>
      <c r="I4132">
        <v>4.3189130999999996</v>
      </c>
      <c r="J4132">
        <v>1180</v>
      </c>
      <c r="K4132" t="s">
        <v>189</v>
      </c>
      <c r="L4132" t="s">
        <v>190</v>
      </c>
      <c r="M4132" t="s">
        <v>58</v>
      </c>
      <c r="N4132" t="s">
        <v>207</v>
      </c>
      <c r="O4132" t="s">
        <v>60</v>
      </c>
      <c r="P4132" s="40"/>
      <c r="Q4132" s="41"/>
      <c r="R4132" s="41"/>
      <c r="S4132" s="41"/>
      <c r="T4132" s="41"/>
      <c r="U4132" s="41"/>
      <c r="V4132" s="41"/>
      <c r="W4132" s="41"/>
      <c r="X4132" s="42"/>
      <c r="Y4132" s="41"/>
      <c r="Z4132" s="41"/>
      <c r="AA4132" s="41"/>
      <c r="AB4132" s="41"/>
      <c r="AC4132" s="41"/>
      <c r="AD4132" s="41"/>
      <c r="AE4132" s="41"/>
      <c r="AF4132" s="40"/>
      <c r="AG4132" s="41"/>
      <c r="AH4132" s="42"/>
      <c r="AI4132" s="11">
        <f t="shared" si="215"/>
        <v>0</v>
      </c>
      <c r="AJ4132" s="12">
        <f t="shared" si="214"/>
        <v>0</v>
      </c>
      <c r="AK4132" s="13">
        <f t="shared" si="216"/>
        <v>0</v>
      </c>
    </row>
    <row r="4133" spans="1:37" ht="15.75" thickBot="1">
      <c r="A4133" t="s">
        <v>639</v>
      </c>
      <c r="B4133" t="s">
        <v>639</v>
      </c>
      <c r="C4133" t="s">
        <v>120</v>
      </c>
      <c r="D4133">
        <v>571</v>
      </c>
      <c r="E4133" s="7">
        <v>10475</v>
      </c>
      <c r="F4133" t="s">
        <v>1892</v>
      </c>
      <c r="G4133" t="s">
        <v>1865</v>
      </c>
      <c r="H4133">
        <v>50.689256899999997</v>
      </c>
      <c r="I4133">
        <v>4.3784872999999997</v>
      </c>
      <c r="J4133">
        <v>1420</v>
      </c>
      <c r="K4133" t="s">
        <v>1886</v>
      </c>
      <c r="L4133" t="s">
        <v>1893</v>
      </c>
      <c r="M4133" t="s">
        <v>58</v>
      </c>
      <c r="N4133" t="s">
        <v>207</v>
      </c>
      <c r="O4133" t="s">
        <v>60</v>
      </c>
      <c r="P4133" s="37"/>
      <c r="Q4133" s="38"/>
      <c r="R4133" s="38"/>
      <c r="S4133" s="38"/>
      <c r="T4133" s="38"/>
      <c r="U4133" s="38"/>
      <c r="V4133" s="38"/>
      <c r="W4133" s="38"/>
      <c r="X4133" s="39"/>
      <c r="Y4133" s="38"/>
      <c r="Z4133" s="38"/>
      <c r="AA4133" s="38"/>
      <c r="AB4133" s="38"/>
      <c r="AC4133" s="38"/>
      <c r="AD4133" s="38"/>
      <c r="AE4133" s="38"/>
      <c r="AF4133" s="37"/>
      <c r="AG4133" s="38"/>
      <c r="AH4133" s="39"/>
      <c r="AI4133" s="8">
        <f t="shared" si="215"/>
        <v>0</v>
      </c>
      <c r="AJ4133" s="9">
        <f t="shared" si="214"/>
        <v>0</v>
      </c>
      <c r="AK4133" s="10">
        <f t="shared" si="216"/>
        <v>0</v>
      </c>
    </row>
    <row r="4134" spans="1:37" ht="15.75" thickBot="1">
      <c r="A4134" t="s">
        <v>6100</v>
      </c>
      <c r="B4134" t="s">
        <v>6100</v>
      </c>
      <c r="C4134" t="s">
        <v>120</v>
      </c>
      <c r="D4134">
        <v>2022</v>
      </c>
      <c r="E4134" s="7">
        <v>10477</v>
      </c>
      <c r="F4134" t="s">
        <v>6859</v>
      </c>
      <c r="G4134" t="s">
        <v>6860</v>
      </c>
      <c r="H4134">
        <v>50.630123500000003</v>
      </c>
      <c r="I4134">
        <v>5.5573815</v>
      </c>
      <c r="J4134">
        <v>4000</v>
      </c>
      <c r="K4134" t="s">
        <v>6861</v>
      </c>
      <c r="L4134" t="s">
        <v>6862</v>
      </c>
      <c r="M4134" t="s">
        <v>58</v>
      </c>
      <c r="N4134" t="s">
        <v>207</v>
      </c>
      <c r="O4134" t="s">
        <v>60</v>
      </c>
      <c r="P4134" s="40"/>
      <c r="Q4134" s="41"/>
      <c r="R4134" s="41"/>
      <c r="S4134" s="41"/>
      <c r="T4134" s="41"/>
      <c r="U4134" s="41"/>
      <c r="V4134" s="41"/>
      <c r="W4134" s="41"/>
      <c r="X4134" s="42"/>
      <c r="Y4134" s="41"/>
      <c r="Z4134" s="41"/>
      <c r="AA4134" s="41"/>
      <c r="AB4134" s="41"/>
      <c r="AC4134" s="41"/>
      <c r="AD4134" s="41"/>
      <c r="AE4134" s="41"/>
      <c r="AF4134" s="40"/>
      <c r="AG4134" s="41"/>
      <c r="AH4134" s="42"/>
      <c r="AI4134" s="11">
        <f t="shared" si="215"/>
        <v>0</v>
      </c>
      <c r="AJ4134" s="12">
        <f t="shared" si="214"/>
        <v>0</v>
      </c>
      <c r="AK4134" s="13">
        <f t="shared" si="216"/>
        <v>0</v>
      </c>
    </row>
    <row r="4135" spans="1:37" ht="15.75" thickBot="1">
      <c r="A4135" t="s">
        <v>7475</v>
      </c>
      <c r="B4135" t="s">
        <v>7475</v>
      </c>
      <c r="C4135" t="s">
        <v>120</v>
      </c>
      <c r="D4135">
        <v>2335</v>
      </c>
      <c r="E4135" s="7">
        <v>10480</v>
      </c>
      <c r="F4135" t="s">
        <v>173</v>
      </c>
      <c r="G4135" t="s">
        <v>7890</v>
      </c>
      <c r="H4135">
        <v>50.584212000000001</v>
      </c>
      <c r="I4135">
        <v>5.8802250999999996</v>
      </c>
      <c r="J4135">
        <v>4802</v>
      </c>
      <c r="K4135" t="s">
        <v>7891</v>
      </c>
      <c r="L4135" t="s">
        <v>7892</v>
      </c>
      <c r="M4135" t="s">
        <v>58</v>
      </c>
      <c r="N4135" t="s">
        <v>207</v>
      </c>
      <c r="O4135" t="s">
        <v>60</v>
      </c>
      <c r="P4135" s="37"/>
      <c r="Q4135" s="38"/>
      <c r="R4135" s="38"/>
      <c r="S4135" s="38"/>
      <c r="T4135" s="38"/>
      <c r="U4135" s="38"/>
      <c r="V4135" s="38"/>
      <c r="W4135" s="38"/>
      <c r="X4135" s="39"/>
      <c r="Y4135" s="38"/>
      <c r="Z4135" s="38"/>
      <c r="AA4135" s="38"/>
      <c r="AB4135" s="38"/>
      <c r="AC4135" s="38"/>
      <c r="AD4135" s="38"/>
      <c r="AE4135" s="38"/>
      <c r="AF4135" s="37"/>
      <c r="AG4135" s="38"/>
      <c r="AH4135" s="39"/>
      <c r="AI4135" s="8">
        <f t="shared" si="215"/>
        <v>0</v>
      </c>
      <c r="AJ4135" s="9">
        <f t="shared" si="214"/>
        <v>0</v>
      </c>
      <c r="AK4135" s="10">
        <f t="shared" si="216"/>
        <v>0</v>
      </c>
    </row>
    <row r="4136" spans="1:37" ht="15.75" thickBot="1">
      <c r="A4136" t="s">
        <v>52</v>
      </c>
      <c r="B4136" t="s">
        <v>52</v>
      </c>
      <c r="C4136" t="s">
        <v>120</v>
      </c>
      <c r="D4136">
        <v>95520</v>
      </c>
      <c r="E4136" s="7">
        <v>10483</v>
      </c>
      <c r="F4136" t="s">
        <v>11267</v>
      </c>
      <c r="G4136" t="s">
        <v>538</v>
      </c>
      <c r="H4136">
        <v>50.853481799999997</v>
      </c>
      <c r="I4136">
        <v>4.3605358000000001</v>
      </c>
      <c r="J4136">
        <v>1000</v>
      </c>
      <c r="K4136" t="s">
        <v>11268</v>
      </c>
      <c r="L4136" t="s">
        <v>11269</v>
      </c>
      <c r="M4136" t="s">
        <v>58</v>
      </c>
      <c r="N4136" t="s">
        <v>91</v>
      </c>
      <c r="O4136" t="s">
        <v>60</v>
      </c>
      <c r="P4136" s="40"/>
      <c r="Q4136" s="41"/>
      <c r="R4136" s="41"/>
      <c r="S4136" s="41"/>
      <c r="T4136" s="41"/>
      <c r="U4136" s="41"/>
      <c r="V4136" s="41"/>
      <c r="W4136" s="41"/>
      <c r="X4136" s="42"/>
      <c r="Y4136" s="41"/>
      <c r="Z4136" s="41"/>
      <c r="AA4136" s="41"/>
      <c r="AB4136" s="41"/>
      <c r="AC4136" s="41"/>
      <c r="AD4136" s="41"/>
      <c r="AE4136" s="41"/>
      <c r="AF4136" s="40"/>
      <c r="AG4136" s="41"/>
      <c r="AH4136" s="42"/>
      <c r="AI4136" s="11">
        <f t="shared" si="215"/>
        <v>0</v>
      </c>
      <c r="AJ4136" s="12">
        <f t="shared" ref="AJ4136:AJ4167" si="217">IF(AND(AI4136&gt;0,O4136="OUI"),1,0)</f>
        <v>0</v>
      </c>
      <c r="AK4136" s="13">
        <f t="shared" si="216"/>
        <v>0</v>
      </c>
    </row>
    <row r="4137" spans="1:37" ht="15.75" thickBot="1">
      <c r="A4137" t="s">
        <v>52</v>
      </c>
      <c r="B4137" t="s">
        <v>52</v>
      </c>
      <c r="C4137" t="s">
        <v>737</v>
      </c>
      <c r="D4137">
        <v>95521</v>
      </c>
      <c r="E4137" s="7">
        <v>10484</v>
      </c>
      <c r="F4137" t="s">
        <v>11270</v>
      </c>
      <c r="G4137" t="s">
        <v>11271</v>
      </c>
      <c r="H4137">
        <v>50.820933799999999</v>
      </c>
      <c r="I4137">
        <v>4.3208587999999999</v>
      </c>
      <c r="J4137">
        <v>1190</v>
      </c>
      <c r="K4137" t="s">
        <v>11272</v>
      </c>
      <c r="L4137" t="s">
        <v>11273</v>
      </c>
      <c r="M4137" t="s">
        <v>58</v>
      </c>
      <c r="N4137" t="s">
        <v>59</v>
      </c>
      <c r="O4137" t="s">
        <v>158</v>
      </c>
      <c r="P4137" s="37"/>
      <c r="Q4137" s="38"/>
      <c r="R4137" s="38"/>
      <c r="S4137" s="38"/>
      <c r="T4137" s="38"/>
      <c r="U4137" s="38"/>
      <c r="V4137" s="38"/>
      <c r="W4137" s="38"/>
      <c r="X4137" s="39"/>
      <c r="Y4137" s="38"/>
      <c r="Z4137" s="38"/>
      <c r="AA4137" s="38"/>
      <c r="AB4137" s="38"/>
      <c r="AC4137" s="38"/>
      <c r="AD4137" s="38"/>
      <c r="AE4137" s="38"/>
      <c r="AF4137" s="37"/>
      <c r="AG4137" s="38"/>
      <c r="AH4137" s="39"/>
      <c r="AI4137" s="8">
        <f t="shared" si="215"/>
        <v>0</v>
      </c>
      <c r="AJ4137" s="9">
        <f t="shared" si="217"/>
        <v>0</v>
      </c>
      <c r="AK4137" s="10">
        <f t="shared" si="216"/>
        <v>0</v>
      </c>
    </row>
    <row r="4138" spans="1:37" ht="15.75" thickBot="1">
      <c r="A4138" t="s">
        <v>52</v>
      </c>
      <c r="B4138" t="s">
        <v>52</v>
      </c>
      <c r="C4138" t="s">
        <v>53</v>
      </c>
      <c r="D4138">
        <v>5411</v>
      </c>
      <c r="E4138" s="7">
        <v>10485</v>
      </c>
      <c r="F4138" t="s">
        <v>326</v>
      </c>
      <c r="G4138" t="s">
        <v>11274</v>
      </c>
      <c r="H4138">
        <v>50.852511200000002</v>
      </c>
      <c r="I4138">
        <v>4.3436624000000004</v>
      </c>
      <c r="J4138">
        <v>1000</v>
      </c>
      <c r="K4138" t="s">
        <v>328</v>
      </c>
      <c r="L4138" t="s">
        <v>329</v>
      </c>
      <c r="M4138" t="s">
        <v>58</v>
      </c>
      <c r="N4138" t="s">
        <v>65</v>
      </c>
      <c r="O4138" t="s">
        <v>60</v>
      </c>
      <c r="P4138" s="40"/>
      <c r="Q4138" s="41"/>
      <c r="R4138" s="41"/>
      <c r="S4138" s="41"/>
      <c r="T4138" s="41"/>
      <c r="U4138" s="41"/>
      <c r="V4138" s="41"/>
      <c r="W4138" s="41"/>
      <c r="X4138" s="42"/>
      <c r="Y4138" s="41"/>
      <c r="Z4138" s="41"/>
      <c r="AA4138" s="41"/>
      <c r="AB4138" s="41"/>
      <c r="AC4138" s="41"/>
      <c r="AD4138" s="41"/>
      <c r="AE4138" s="41"/>
      <c r="AF4138" s="40"/>
      <c r="AG4138" s="41"/>
      <c r="AH4138" s="42"/>
      <c r="AI4138" s="11">
        <f t="shared" si="215"/>
        <v>0</v>
      </c>
      <c r="AJ4138" s="12">
        <f t="shared" si="217"/>
        <v>0</v>
      </c>
      <c r="AK4138" s="13">
        <f t="shared" si="216"/>
        <v>0</v>
      </c>
    </row>
    <row r="4139" spans="1:37" ht="15.75" thickBot="1">
      <c r="A4139" t="s">
        <v>7475</v>
      </c>
      <c r="B4139" t="s">
        <v>7475</v>
      </c>
      <c r="C4139" t="s">
        <v>120</v>
      </c>
      <c r="D4139">
        <v>95525</v>
      </c>
      <c r="E4139" s="7">
        <v>10509</v>
      </c>
      <c r="F4139" t="s">
        <v>11275</v>
      </c>
      <c r="G4139" t="s">
        <v>7848</v>
      </c>
      <c r="H4139">
        <v>50.593866599999998</v>
      </c>
      <c r="I4139">
        <v>5.8621400000000001</v>
      </c>
      <c r="J4139">
        <v>4800</v>
      </c>
      <c r="K4139" t="s">
        <v>11276</v>
      </c>
      <c r="L4139" t="s">
        <v>11277</v>
      </c>
      <c r="M4139" t="s">
        <v>58</v>
      </c>
      <c r="N4139" t="s">
        <v>168</v>
      </c>
      <c r="O4139" t="s">
        <v>60</v>
      </c>
      <c r="P4139" s="37"/>
      <c r="Q4139" s="38"/>
      <c r="R4139" s="38"/>
      <c r="S4139" s="38"/>
      <c r="T4139" s="38"/>
      <c r="U4139" s="38"/>
      <c r="V4139" s="38"/>
      <c r="W4139" s="38"/>
      <c r="X4139" s="39"/>
      <c r="Y4139" s="38"/>
      <c r="Z4139" s="38"/>
      <c r="AA4139" s="38"/>
      <c r="AB4139" s="38"/>
      <c r="AC4139" s="38"/>
      <c r="AD4139" s="38"/>
      <c r="AE4139" s="38"/>
      <c r="AF4139" s="37"/>
      <c r="AG4139" s="38"/>
      <c r="AH4139" s="39"/>
      <c r="AI4139" s="8">
        <f t="shared" si="215"/>
        <v>0</v>
      </c>
      <c r="AJ4139" s="9">
        <f t="shared" si="217"/>
        <v>0</v>
      </c>
      <c r="AK4139" s="10">
        <f t="shared" si="216"/>
        <v>0</v>
      </c>
    </row>
    <row r="4140" spans="1:37" ht="15.75" thickBot="1">
      <c r="A4140" t="s">
        <v>7475</v>
      </c>
      <c r="B4140" t="s">
        <v>7475</v>
      </c>
      <c r="C4140" t="s">
        <v>120</v>
      </c>
      <c r="D4140">
        <v>2161</v>
      </c>
      <c r="E4140" s="7">
        <v>10516</v>
      </c>
      <c r="F4140" t="s">
        <v>7227</v>
      </c>
      <c r="G4140" t="s">
        <v>7563</v>
      </c>
      <c r="H4140">
        <v>50.6445753</v>
      </c>
      <c r="I4140">
        <v>5.7988799999999996</v>
      </c>
      <c r="J4140">
        <v>4650</v>
      </c>
      <c r="K4140" t="s">
        <v>7228</v>
      </c>
      <c r="L4140" t="s">
        <v>7229</v>
      </c>
      <c r="M4140" t="s">
        <v>212</v>
      </c>
      <c r="N4140" t="s">
        <v>279</v>
      </c>
      <c r="O4140" t="s">
        <v>60</v>
      </c>
      <c r="P4140" s="40"/>
      <c r="Q4140" s="41"/>
      <c r="R4140" s="41"/>
      <c r="S4140" s="41"/>
      <c r="T4140" s="41"/>
      <c r="U4140" s="41"/>
      <c r="V4140" s="41"/>
      <c r="W4140" s="41"/>
      <c r="X4140" s="42"/>
      <c r="Y4140" s="41"/>
      <c r="Z4140" s="41"/>
      <c r="AA4140" s="41"/>
      <c r="AB4140" s="41"/>
      <c r="AC4140" s="41"/>
      <c r="AD4140" s="41"/>
      <c r="AE4140" s="41"/>
      <c r="AF4140" s="40"/>
      <c r="AG4140" s="41"/>
      <c r="AH4140" s="42"/>
      <c r="AI4140" s="11">
        <f t="shared" si="215"/>
        <v>0</v>
      </c>
      <c r="AJ4140" s="12">
        <f t="shared" si="217"/>
        <v>0</v>
      </c>
      <c r="AK4140" s="13">
        <f t="shared" si="216"/>
        <v>0</v>
      </c>
    </row>
    <row r="4141" spans="1:37" ht="15.75" thickBot="1">
      <c r="A4141" t="s">
        <v>3592</v>
      </c>
      <c r="B4141" t="s">
        <v>3592</v>
      </c>
      <c r="C4141" t="s">
        <v>120</v>
      </c>
      <c r="D4141">
        <v>3015</v>
      </c>
      <c r="E4141" s="7">
        <v>10517</v>
      </c>
      <c r="F4141" t="s">
        <v>9951</v>
      </c>
      <c r="G4141" t="s">
        <v>9634</v>
      </c>
      <c r="H4141">
        <v>50.432145900000002</v>
      </c>
      <c r="I4141">
        <v>4.7595587999999998</v>
      </c>
      <c r="J4141">
        <v>5150</v>
      </c>
      <c r="K4141" t="s">
        <v>9953</v>
      </c>
      <c r="L4141" t="s">
        <v>9954</v>
      </c>
      <c r="M4141" t="s">
        <v>212</v>
      </c>
      <c r="N4141" t="s">
        <v>218</v>
      </c>
      <c r="O4141" t="s">
        <v>60</v>
      </c>
      <c r="P4141" s="37"/>
      <c r="Q4141" s="38"/>
      <c r="R4141" s="38"/>
      <c r="S4141" s="38"/>
      <c r="T4141" s="38"/>
      <c r="U4141" s="38"/>
      <c r="V4141" s="38"/>
      <c r="W4141" s="38"/>
      <c r="X4141" s="39"/>
      <c r="Y4141" s="38"/>
      <c r="Z4141" s="38"/>
      <c r="AA4141" s="38"/>
      <c r="AB4141" s="38"/>
      <c r="AC4141" s="38"/>
      <c r="AD4141" s="38"/>
      <c r="AE4141" s="38"/>
      <c r="AF4141" s="37"/>
      <c r="AG4141" s="38"/>
      <c r="AH4141" s="39"/>
      <c r="AI4141" s="8">
        <f t="shared" si="215"/>
        <v>0</v>
      </c>
      <c r="AJ4141" s="9">
        <f t="shared" si="217"/>
        <v>0</v>
      </c>
      <c r="AK4141" s="10">
        <f t="shared" si="216"/>
        <v>0</v>
      </c>
    </row>
    <row r="4142" spans="1:37" ht="15.75" thickBot="1">
      <c r="A4142" t="s">
        <v>7475</v>
      </c>
      <c r="B4142" t="s">
        <v>7475</v>
      </c>
      <c r="C4142" t="s">
        <v>182</v>
      </c>
      <c r="D4142">
        <v>2235</v>
      </c>
      <c r="E4142" s="7">
        <v>10519</v>
      </c>
      <c r="F4142" t="s">
        <v>7522</v>
      </c>
      <c r="G4142" t="s">
        <v>7916</v>
      </c>
      <c r="H4142">
        <v>50.581620600000001</v>
      </c>
      <c r="I4142">
        <v>5.8911135000000003</v>
      </c>
      <c r="J4142">
        <v>4801</v>
      </c>
      <c r="K4142" t="s">
        <v>7524</v>
      </c>
      <c r="L4142" t="s">
        <v>7525</v>
      </c>
      <c r="M4142" t="s">
        <v>212</v>
      </c>
      <c r="N4142" t="s">
        <v>218</v>
      </c>
      <c r="O4142" t="s">
        <v>158</v>
      </c>
      <c r="P4142" s="40"/>
      <c r="Q4142" s="41"/>
      <c r="R4142" s="41"/>
      <c r="S4142" s="41"/>
      <c r="T4142" s="41"/>
      <c r="U4142" s="41"/>
      <c r="V4142" s="41"/>
      <c r="W4142" s="41"/>
      <c r="X4142" s="42"/>
      <c r="Y4142" s="41"/>
      <c r="Z4142" s="41"/>
      <c r="AA4142" s="41"/>
      <c r="AB4142" s="41"/>
      <c r="AC4142" s="41"/>
      <c r="AD4142" s="41"/>
      <c r="AE4142" s="41"/>
      <c r="AF4142" s="40"/>
      <c r="AG4142" s="41"/>
      <c r="AH4142" s="42"/>
      <c r="AI4142" s="11">
        <f t="shared" si="215"/>
        <v>0</v>
      </c>
      <c r="AJ4142" s="12">
        <f t="shared" si="217"/>
        <v>0</v>
      </c>
      <c r="AK4142" s="13">
        <f t="shared" si="216"/>
        <v>0</v>
      </c>
    </row>
    <row r="4143" spans="1:37" ht="15.75" thickBot="1">
      <c r="A4143" t="s">
        <v>3592</v>
      </c>
      <c r="B4143" t="s">
        <v>3592</v>
      </c>
      <c r="C4143" t="s">
        <v>182</v>
      </c>
      <c r="D4143">
        <v>2828</v>
      </c>
      <c r="E4143" s="7">
        <v>10520</v>
      </c>
      <c r="F4143" t="s">
        <v>9307</v>
      </c>
      <c r="G4143" t="s">
        <v>9209</v>
      </c>
      <c r="H4143">
        <v>49.940582399999997</v>
      </c>
      <c r="I4143">
        <v>5.0145302999999997</v>
      </c>
      <c r="J4143">
        <v>5555</v>
      </c>
      <c r="K4143" t="s">
        <v>9309</v>
      </c>
      <c r="L4143" t="s">
        <v>9310</v>
      </c>
      <c r="M4143" t="s">
        <v>212</v>
      </c>
      <c r="N4143" t="s">
        <v>218</v>
      </c>
      <c r="O4143" t="s">
        <v>60</v>
      </c>
      <c r="P4143" s="37"/>
      <c r="Q4143" s="38"/>
      <c r="R4143" s="38"/>
      <c r="S4143" s="38"/>
      <c r="T4143" s="38"/>
      <c r="U4143" s="38"/>
      <c r="V4143" s="38"/>
      <c r="W4143" s="38"/>
      <c r="X4143" s="39"/>
      <c r="Y4143" s="38"/>
      <c r="Z4143" s="38"/>
      <c r="AA4143" s="38"/>
      <c r="AB4143" s="38"/>
      <c r="AC4143" s="38"/>
      <c r="AD4143" s="38"/>
      <c r="AE4143" s="38"/>
      <c r="AF4143" s="37"/>
      <c r="AG4143" s="38"/>
      <c r="AH4143" s="39"/>
      <c r="AI4143" s="8">
        <f t="shared" si="215"/>
        <v>0</v>
      </c>
      <c r="AJ4143" s="9">
        <f t="shared" si="217"/>
        <v>0</v>
      </c>
      <c r="AK4143" s="10">
        <f t="shared" si="216"/>
        <v>0</v>
      </c>
    </row>
    <row r="4144" spans="1:37" ht="15.75" thickBot="1">
      <c r="A4144" t="s">
        <v>5817</v>
      </c>
      <c r="B4144" t="s">
        <v>5817</v>
      </c>
      <c r="C4144" t="s">
        <v>53</v>
      </c>
      <c r="D4144">
        <v>95397</v>
      </c>
      <c r="E4144" s="7">
        <v>10523</v>
      </c>
      <c r="F4144" t="s">
        <v>6883</v>
      </c>
      <c r="G4144" t="s">
        <v>11278</v>
      </c>
      <c r="H4144">
        <v>50.657767700000001</v>
      </c>
      <c r="I4144">
        <v>5.2521313000000003</v>
      </c>
      <c r="J4144">
        <v>4317</v>
      </c>
      <c r="K4144" t="s">
        <v>6885</v>
      </c>
      <c r="L4144" t="s">
        <v>6886</v>
      </c>
      <c r="M4144" t="s">
        <v>212</v>
      </c>
      <c r="N4144" t="s">
        <v>218</v>
      </c>
      <c r="O4144" t="s">
        <v>60</v>
      </c>
      <c r="P4144" s="40"/>
      <c r="Q4144" s="41"/>
      <c r="R4144" s="41"/>
      <c r="S4144" s="41"/>
      <c r="T4144" s="41"/>
      <c r="U4144" s="41"/>
      <c r="V4144" s="41"/>
      <c r="W4144" s="41"/>
      <c r="X4144" s="42"/>
      <c r="Y4144" s="41"/>
      <c r="Z4144" s="41"/>
      <c r="AA4144" s="41"/>
      <c r="AB4144" s="41"/>
      <c r="AC4144" s="41"/>
      <c r="AD4144" s="41"/>
      <c r="AE4144" s="41"/>
      <c r="AF4144" s="40"/>
      <c r="AG4144" s="41"/>
      <c r="AH4144" s="42"/>
      <c r="AI4144" s="11">
        <f t="shared" si="215"/>
        <v>0</v>
      </c>
      <c r="AJ4144" s="12">
        <f t="shared" si="217"/>
        <v>0</v>
      </c>
      <c r="AK4144" s="13">
        <f t="shared" si="216"/>
        <v>0</v>
      </c>
    </row>
    <row r="4145" spans="1:37" ht="15.75" thickBot="1">
      <c r="A4145" t="s">
        <v>3592</v>
      </c>
      <c r="B4145" t="s">
        <v>3592</v>
      </c>
      <c r="C4145" t="s">
        <v>120</v>
      </c>
      <c r="D4145">
        <v>95077</v>
      </c>
      <c r="E4145" s="7">
        <v>10524</v>
      </c>
      <c r="F4145" t="s">
        <v>10921</v>
      </c>
      <c r="G4145" t="s">
        <v>11279</v>
      </c>
      <c r="H4145">
        <v>50.429359499999997</v>
      </c>
      <c r="I4145">
        <v>4.8758255420000003</v>
      </c>
      <c r="J4145">
        <v>5100</v>
      </c>
      <c r="K4145" t="s">
        <v>2538</v>
      </c>
      <c r="L4145" t="s">
        <v>10922</v>
      </c>
      <c r="M4145" t="s">
        <v>212</v>
      </c>
      <c r="N4145" t="s">
        <v>279</v>
      </c>
      <c r="O4145" t="s">
        <v>60</v>
      </c>
      <c r="P4145" s="37"/>
      <c r="Q4145" s="38"/>
      <c r="R4145" s="38"/>
      <c r="S4145" s="38"/>
      <c r="T4145" s="38"/>
      <c r="U4145" s="38"/>
      <c r="V4145" s="38"/>
      <c r="W4145" s="38"/>
      <c r="X4145" s="39"/>
      <c r="Y4145" s="38"/>
      <c r="Z4145" s="38"/>
      <c r="AA4145" s="38"/>
      <c r="AB4145" s="38"/>
      <c r="AC4145" s="38"/>
      <c r="AD4145" s="38"/>
      <c r="AE4145" s="38"/>
      <c r="AF4145" s="37"/>
      <c r="AG4145" s="38"/>
      <c r="AH4145" s="39"/>
      <c r="AI4145" s="8">
        <f t="shared" si="215"/>
        <v>0</v>
      </c>
      <c r="AJ4145" s="9">
        <f t="shared" si="217"/>
        <v>0</v>
      </c>
      <c r="AK4145" s="10">
        <f t="shared" si="216"/>
        <v>0</v>
      </c>
    </row>
    <row r="4146" spans="1:37" ht="15.75" thickBot="1">
      <c r="A4146" t="s">
        <v>6100</v>
      </c>
      <c r="B4146" t="s">
        <v>6100</v>
      </c>
      <c r="C4146" t="s">
        <v>53</v>
      </c>
      <c r="D4146">
        <v>95397</v>
      </c>
      <c r="E4146" s="7">
        <v>10526</v>
      </c>
      <c r="F4146" t="s">
        <v>6883</v>
      </c>
      <c r="G4146" t="s">
        <v>6568</v>
      </c>
      <c r="H4146">
        <v>50.623338199999999</v>
      </c>
      <c r="I4146">
        <v>5.5747030000000004</v>
      </c>
      <c r="J4146">
        <v>4000</v>
      </c>
      <c r="K4146" t="s">
        <v>6885</v>
      </c>
      <c r="L4146" t="s">
        <v>6886</v>
      </c>
      <c r="M4146" t="s">
        <v>212</v>
      </c>
      <c r="N4146" t="s">
        <v>218</v>
      </c>
      <c r="O4146" t="s">
        <v>60</v>
      </c>
      <c r="P4146" s="40"/>
      <c r="Q4146" s="41"/>
      <c r="R4146" s="41"/>
      <c r="S4146" s="41"/>
      <c r="T4146" s="41"/>
      <c r="U4146" s="41"/>
      <c r="V4146" s="41"/>
      <c r="W4146" s="41"/>
      <c r="X4146" s="42"/>
      <c r="Y4146" s="41"/>
      <c r="Z4146" s="41"/>
      <c r="AA4146" s="41"/>
      <c r="AB4146" s="41"/>
      <c r="AC4146" s="41"/>
      <c r="AD4146" s="41"/>
      <c r="AE4146" s="41"/>
      <c r="AF4146" s="40"/>
      <c r="AG4146" s="41"/>
      <c r="AH4146" s="42"/>
      <c r="AI4146" s="11">
        <f t="shared" si="215"/>
        <v>0</v>
      </c>
      <c r="AJ4146" s="12">
        <f t="shared" si="217"/>
        <v>0</v>
      </c>
      <c r="AK4146" s="13">
        <f t="shared" si="216"/>
        <v>0</v>
      </c>
    </row>
    <row r="4147" spans="1:37" ht="15.75" thickBot="1">
      <c r="A4147" t="s">
        <v>2832</v>
      </c>
      <c r="B4147" t="s">
        <v>2832</v>
      </c>
      <c r="C4147" t="s">
        <v>120</v>
      </c>
      <c r="D4147">
        <v>961</v>
      </c>
      <c r="E4147" s="7">
        <v>10527</v>
      </c>
      <c r="F4147" t="s">
        <v>3267</v>
      </c>
      <c r="G4147" t="s">
        <v>11280</v>
      </c>
      <c r="H4147">
        <v>50.418245400000004</v>
      </c>
      <c r="I4147">
        <v>4.4512426999999999</v>
      </c>
      <c r="J4147">
        <v>6000</v>
      </c>
      <c r="K4147" t="s">
        <v>3269</v>
      </c>
      <c r="L4147" t="s">
        <v>3270</v>
      </c>
      <c r="M4147" t="s">
        <v>212</v>
      </c>
      <c r="N4147" t="s">
        <v>218</v>
      </c>
      <c r="O4147" t="s">
        <v>60</v>
      </c>
      <c r="P4147" s="37"/>
      <c r="Q4147" s="38"/>
      <c r="R4147" s="38"/>
      <c r="S4147" s="38"/>
      <c r="T4147" s="38"/>
      <c r="U4147" s="38"/>
      <c r="V4147" s="38"/>
      <c r="W4147" s="38"/>
      <c r="X4147" s="39"/>
      <c r="Y4147" s="38"/>
      <c r="Z4147" s="38"/>
      <c r="AA4147" s="38"/>
      <c r="AB4147" s="38"/>
      <c r="AC4147" s="38"/>
      <c r="AD4147" s="38"/>
      <c r="AE4147" s="38"/>
      <c r="AF4147" s="37"/>
      <c r="AG4147" s="38"/>
      <c r="AH4147" s="39"/>
      <c r="AI4147" s="8">
        <f t="shared" si="215"/>
        <v>0</v>
      </c>
      <c r="AJ4147" s="9">
        <f t="shared" si="217"/>
        <v>0</v>
      </c>
      <c r="AK4147" s="10">
        <f t="shared" si="216"/>
        <v>0</v>
      </c>
    </row>
    <row r="4148" spans="1:37" ht="15.75" thickBot="1">
      <c r="A4148" t="s">
        <v>3592</v>
      </c>
      <c r="B4148" t="s">
        <v>3592</v>
      </c>
      <c r="C4148" t="s">
        <v>120</v>
      </c>
      <c r="D4148">
        <v>95527</v>
      </c>
      <c r="E4148" s="7">
        <v>10528</v>
      </c>
      <c r="F4148" t="s">
        <v>2536</v>
      </c>
      <c r="G4148" t="s">
        <v>9851</v>
      </c>
      <c r="H4148">
        <v>50.483393200000002</v>
      </c>
      <c r="I4148">
        <v>4.8248312000000002</v>
      </c>
      <c r="J4148">
        <v>5002</v>
      </c>
      <c r="K4148" t="s">
        <v>2538</v>
      </c>
      <c r="L4148" t="s">
        <v>2539</v>
      </c>
      <c r="M4148" t="s">
        <v>212</v>
      </c>
      <c r="N4148" t="s">
        <v>218</v>
      </c>
      <c r="O4148" t="s">
        <v>60</v>
      </c>
      <c r="P4148" s="40"/>
      <c r="Q4148" s="41"/>
      <c r="R4148" s="41"/>
      <c r="S4148" s="41"/>
      <c r="T4148" s="41"/>
      <c r="U4148" s="41"/>
      <c r="V4148" s="41"/>
      <c r="W4148" s="41"/>
      <c r="X4148" s="42"/>
      <c r="Y4148" s="41"/>
      <c r="Z4148" s="41"/>
      <c r="AA4148" s="41"/>
      <c r="AB4148" s="41"/>
      <c r="AC4148" s="41"/>
      <c r="AD4148" s="41"/>
      <c r="AE4148" s="41"/>
      <c r="AF4148" s="40"/>
      <c r="AG4148" s="41"/>
      <c r="AH4148" s="42"/>
      <c r="AI4148" s="11">
        <f t="shared" si="215"/>
        <v>0</v>
      </c>
      <c r="AJ4148" s="12">
        <f t="shared" si="217"/>
        <v>0</v>
      </c>
      <c r="AK4148" s="13">
        <f t="shared" si="216"/>
        <v>0</v>
      </c>
    </row>
    <row r="4149" spans="1:37" ht="15.75" thickBot="1">
      <c r="A4149" t="s">
        <v>639</v>
      </c>
      <c r="B4149" t="s">
        <v>639</v>
      </c>
      <c r="C4149" t="s">
        <v>120</v>
      </c>
      <c r="D4149">
        <v>95527</v>
      </c>
      <c r="E4149" s="7">
        <v>10529</v>
      </c>
      <c r="F4149" t="s">
        <v>2536</v>
      </c>
      <c r="G4149" t="s">
        <v>11281</v>
      </c>
      <c r="H4149">
        <v>50.727756300000003</v>
      </c>
      <c r="I4149">
        <v>4.5172192999999998</v>
      </c>
      <c r="J4149">
        <v>1332</v>
      </c>
      <c r="K4149" t="s">
        <v>2538</v>
      </c>
      <c r="L4149" t="s">
        <v>2539</v>
      </c>
      <c r="M4149" t="s">
        <v>212</v>
      </c>
      <c r="N4149" t="s">
        <v>218</v>
      </c>
      <c r="O4149" t="s">
        <v>60</v>
      </c>
      <c r="P4149" s="37"/>
      <c r="Q4149" s="38"/>
      <c r="R4149" s="38"/>
      <c r="S4149" s="38"/>
      <c r="T4149" s="38"/>
      <c r="U4149" s="38"/>
      <c r="V4149" s="38"/>
      <c r="W4149" s="38"/>
      <c r="X4149" s="39"/>
      <c r="Y4149" s="38"/>
      <c r="Z4149" s="38"/>
      <c r="AA4149" s="38"/>
      <c r="AB4149" s="38"/>
      <c r="AC4149" s="38"/>
      <c r="AD4149" s="38"/>
      <c r="AE4149" s="38"/>
      <c r="AF4149" s="37"/>
      <c r="AG4149" s="38"/>
      <c r="AH4149" s="39"/>
      <c r="AI4149" s="8">
        <f t="shared" si="215"/>
        <v>0</v>
      </c>
      <c r="AJ4149" s="9">
        <f t="shared" si="217"/>
        <v>0</v>
      </c>
      <c r="AK4149" s="10">
        <f t="shared" si="216"/>
        <v>0</v>
      </c>
    </row>
    <row r="4150" spans="1:37" ht="15.75" thickBot="1">
      <c r="A4150" t="s">
        <v>3592</v>
      </c>
      <c r="B4150" t="s">
        <v>3592</v>
      </c>
      <c r="C4150" t="s">
        <v>120</v>
      </c>
      <c r="D4150">
        <v>2881</v>
      </c>
      <c r="E4150" s="7">
        <v>10530</v>
      </c>
      <c r="F4150" t="s">
        <v>9458</v>
      </c>
      <c r="G4150" t="s">
        <v>9281</v>
      </c>
      <c r="H4150">
        <v>50.327217900000001</v>
      </c>
      <c r="I4150">
        <v>4.8780108000000002</v>
      </c>
      <c r="J4150">
        <v>5500</v>
      </c>
      <c r="K4150" t="s">
        <v>9460</v>
      </c>
      <c r="L4150" t="s">
        <v>9461</v>
      </c>
      <c r="M4150" t="s">
        <v>212</v>
      </c>
      <c r="N4150" t="s">
        <v>213</v>
      </c>
      <c r="O4150" t="s">
        <v>158</v>
      </c>
      <c r="P4150" s="40"/>
      <c r="Q4150" s="41"/>
      <c r="R4150" s="41"/>
      <c r="S4150" s="41"/>
      <c r="T4150" s="41"/>
      <c r="U4150" s="41"/>
      <c r="V4150" s="41"/>
      <c r="W4150" s="41"/>
      <c r="X4150" s="42"/>
      <c r="Y4150" s="41"/>
      <c r="Z4150" s="41"/>
      <c r="AA4150" s="41"/>
      <c r="AB4150" s="41"/>
      <c r="AC4150" s="41"/>
      <c r="AD4150" s="41"/>
      <c r="AE4150" s="41"/>
      <c r="AF4150" s="40"/>
      <c r="AG4150" s="41"/>
      <c r="AH4150" s="42"/>
      <c r="AI4150" s="11">
        <f t="shared" si="215"/>
        <v>0</v>
      </c>
      <c r="AJ4150" s="12">
        <f t="shared" si="217"/>
        <v>0</v>
      </c>
      <c r="AK4150" s="13">
        <f t="shared" si="216"/>
        <v>0</v>
      </c>
    </row>
    <row r="4151" spans="1:37" ht="15.75" thickBot="1">
      <c r="A4151" t="s">
        <v>639</v>
      </c>
      <c r="B4151" t="s">
        <v>639</v>
      </c>
      <c r="C4151" t="s">
        <v>289</v>
      </c>
      <c r="D4151">
        <v>95528</v>
      </c>
      <c r="E4151" s="7">
        <v>10531</v>
      </c>
      <c r="F4151" t="s">
        <v>11282</v>
      </c>
      <c r="G4151" t="s">
        <v>11283</v>
      </c>
      <c r="H4151">
        <v>50.569437299999997</v>
      </c>
      <c r="I4151">
        <v>4.6946194999999999</v>
      </c>
      <c r="J4151">
        <v>1471</v>
      </c>
      <c r="K4151" t="s">
        <v>11284</v>
      </c>
      <c r="L4151" t="s">
        <v>11285</v>
      </c>
      <c r="M4151" t="s">
        <v>58</v>
      </c>
      <c r="N4151" t="s">
        <v>168</v>
      </c>
      <c r="O4151" t="s">
        <v>158</v>
      </c>
      <c r="P4151" s="37"/>
      <c r="Q4151" s="38"/>
      <c r="R4151" s="38"/>
      <c r="S4151" s="38"/>
      <c r="T4151" s="38"/>
      <c r="U4151" s="38"/>
      <c r="V4151" s="38"/>
      <c r="W4151" s="38"/>
      <c r="X4151" s="39"/>
      <c r="Y4151" s="38"/>
      <c r="Z4151" s="38"/>
      <c r="AA4151" s="38"/>
      <c r="AB4151" s="38"/>
      <c r="AC4151" s="38"/>
      <c r="AD4151" s="38"/>
      <c r="AE4151" s="38"/>
      <c r="AF4151" s="37"/>
      <c r="AG4151" s="38"/>
      <c r="AH4151" s="39"/>
      <c r="AI4151" s="8">
        <f t="shared" si="215"/>
        <v>0</v>
      </c>
      <c r="AJ4151" s="9">
        <f t="shared" si="217"/>
        <v>0</v>
      </c>
      <c r="AK4151" s="10">
        <f t="shared" si="216"/>
        <v>0</v>
      </c>
    </row>
    <row r="4152" spans="1:37" ht="15.75" thickBot="1">
      <c r="A4152" t="s">
        <v>6100</v>
      </c>
      <c r="B4152" t="s">
        <v>6100</v>
      </c>
      <c r="C4152" t="s">
        <v>53</v>
      </c>
      <c r="D4152">
        <v>95531</v>
      </c>
      <c r="E4152" s="7">
        <v>10533</v>
      </c>
      <c r="F4152" t="s">
        <v>10564</v>
      </c>
      <c r="G4152" t="s">
        <v>11286</v>
      </c>
      <c r="H4152">
        <v>50.594666699999998</v>
      </c>
      <c r="I4152">
        <v>5.5384849000000003</v>
      </c>
      <c r="J4152">
        <v>4102</v>
      </c>
      <c r="K4152" t="s">
        <v>3007</v>
      </c>
      <c r="L4152" t="s">
        <v>10566</v>
      </c>
      <c r="M4152" t="s">
        <v>58</v>
      </c>
      <c r="N4152" t="s">
        <v>65</v>
      </c>
      <c r="O4152" t="s">
        <v>60</v>
      </c>
      <c r="P4152" s="40"/>
      <c r="Q4152" s="41"/>
      <c r="R4152" s="41"/>
      <c r="S4152" s="41"/>
      <c r="T4152" s="41"/>
      <c r="U4152" s="41"/>
      <c r="V4152" s="41"/>
      <c r="W4152" s="41"/>
      <c r="X4152" s="42"/>
      <c r="Y4152" s="41"/>
      <c r="Z4152" s="41"/>
      <c r="AA4152" s="41"/>
      <c r="AB4152" s="41"/>
      <c r="AC4152" s="41"/>
      <c r="AD4152" s="41"/>
      <c r="AE4152" s="41"/>
      <c r="AF4152" s="40"/>
      <c r="AG4152" s="41"/>
      <c r="AH4152" s="42"/>
      <c r="AI4152" s="11">
        <f t="shared" si="215"/>
        <v>0</v>
      </c>
      <c r="AJ4152" s="12">
        <f t="shared" si="217"/>
        <v>0</v>
      </c>
      <c r="AK4152" s="13">
        <f t="shared" si="216"/>
        <v>0</v>
      </c>
    </row>
    <row r="4153" spans="1:37" ht="15.75" thickBot="1">
      <c r="A4153" t="s">
        <v>3592</v>
      </c>
      <c r="B4153" t="s">
        <v>3592</v>
      </c>
      <c r="C4153" t="s">
        <v>120</v>
      </c>
      <c r="D4153">
        <v>2950</v>
      </c>
      <c r="E4153" s="7">
        <v>10534</v>
      </c>
      <c r="F4153" t="s">
        <v>7850</v>
      </c>
      <c r="G4153" t="s">
        <v>11287</v>
      </c>
      <c r="H4153">
        <v>50.489302799999997</v>
      </c>
      <c r="I4153">
        <v>4.8451407</v>
      </c>
      <c r="J4153">
        <v>5003</v>
      </c>
      <c r="K4153" t="s">
        <v>9777</v>
      </c>
      <c r="L4153" t="s">
        <v>9778</v>
      </c>
      <c r="M4153" t="s">
        <v>58</v>
      </c>
      <c r="N4153" t="s">
        <v>59</v>
      </c>
      <c r="O4153" t="s">
        <v>60</v>
      </c>
      <c r="P4153" s="37"/>
      <c r="Q4153" s="38"/>
      <c r="R4153" s="38"/>
      <c r="S4153" s="38"/>
      <c r="T4153" s="38"/>
      <c r="U4153" s="38"/>
      <c r="V4153" s="38"/>
      <c r="W4153" s="38"/>
      <c r="X4153" s="39"/>
      <c r="Y4153" s="38"/>
      <c r="Z4153" s="38"/>
      <c r="AA4153" s="38"/>
      <c r="AB4153" s="38"/>
      <c r="AC4153" s="38"/>
      <c r="AD4153" s="38"/>
      <c r="AE4153" s="38"/>
      <c r="AF4153" s="37"/>
      <c r="AG4153" s="38"/>
      <c r="AH4153" s="39"/>
      <c r="AI4153" s="8">
        <f t="shared" si="215"/>
        <v>0</v>
      </c>
      <c r="AJ4153" s="9">
        <f t="shared" si="217"/>
        <v>0</v>
      </c>
      <c r="AK4153" s="10">
        <f t="shared" si="216"/>
        <v>0</v>
      </c>
    </row>
    <row r="4154" spans="1:37" ht="15.75" thickBot="1">
      <c r="A4154" t="s">
        <v>639</v>
      </c>
      <c r="B4154" t="s">
        <v>639</v>
      </c>
      <c r="C4154" t="s">
        <v>289</v>
      </c>
      <c r="D4154">
        <v>95555</v>
      </c>
      <c r="E4154" s="7">
        <v>10545</v>
      </c>
      <c r="F4154" t="s">
        <v>11288</v>
      </c>
      <c r="G4154" t="s">
        <v>11289</v>
      </c>
      <c r="H4154">
        <v>50.722503400000001</v>
      </c>
      <c r="I4154">
        <v>4.4928572999999998</v>
      </c>
      <c r="J4154">
        <v>1332</v>
      </c>
      <c r="K4154" t="s">
        <v>11290</v>
      </c>
      <c r="L4154" t="s">
        <v>11291</v>
      </c>
      <c r="M4154" t="s">
        <v>58</v>
      </c>
      <c r="N4154" t="s">
        <v>168</v>
      </c>
      <c r="O4154" t="s">
        <v>158</v>
      </c>
      <c r="P4154" s="40"/>
      <c r="Q4154" s="41"/>
      <c r="R4154" s="41"/>
      <c r="S4154" s="41"/>
      <c r="T4154" s="41"/>
      <c r="U4154" s="41"/>
      <c r="V4154" s="41"/>
      <c r="W4154" s="41"/>
      <c r="X4154" s="42"/>
      <c r="Y4154" s="41"/>
      <c r="Z4154" s="41"/>
      <c r="AA4154" s="41"/>
      <c r="AB4154" s="41"/>
      <c r="AC4154" s="41"/>
      <c r="AD4154" s="41"/>
      <c r="AE4154" s="41"/>
      <c r="AF4154" s="40"/>
      <c r="AG4154" s="41"/>
      <c r="AH4154" s="42"/>
      <c r="AI4154" s="11">
        <f t="shared" si="215"/>
        <v>0</v>
      </c>
      <c r="AJ4154" s="12">
        <f t="shared" si="217"/>
        <v>0</v>
      </c>
      <c r="AK4154" s="13">
        <f t="shared" si="216"/>
        <v>0</v>
      </c>
    </row>
    <row r="4155" spans="1:37" ht="15.75" thickBot="1">
      <c r="A4155" t="s">
        <v>52</v>
      </c>
      <c r="B4155" t="s">
        <v>52</v>
      </c>
      <c r="C4155" t="s">
        <v>163</v>
      </c>
      <c r="D4155">
        <v>95556</v>
      </c>
      <c r="E4155" s="7">
        <v>10550</v>
      </c>
      <c r="F4155" t="s">
        <v>11292</v>
      </c>
      <c r="G4155" t="s">
        <v>188</v>
      </c>
      <c r="H4155">
        <v>50.814035099999998</v>
      </c>
      <c r="I4155">
        <v>4.2956709999999996</v>
      </c>
      <c r="J4155">
        <v>1070</v>
      </c>
      <c r="K4155" t="s">
        <v>11293</v>
      </c>
      <c r="L4155" t="s">
        <v>11294</v>
      </c>
      <c r="M4155" t="s">
        <v>58</v>
      </c>
      <c r="N4155" t="s">
        <v>168</v>
      </c>
      <c r="O4155" t="s">
        <v>60</v>
      </c>
      <c r="P4155" s="37"/>
      <c r="Q4155" s="38"/>
      <c r="R4155" s="38"/>
      <c r="S4155" s="38"/>
      <c r="T4155" s="38"/>
      <c r="U4155" s="38"/>
      <c r="V4155" s="38"/>
      <c r="W4155" s="38"/>
      <c r="X4155" s="39"/>
      <c r="Y4155" s="38"/>
      <c r="Z4155" s="38"/>
      <c r="AA4155" s="38"/>
      <c r="AB4155" s="38"/>
      <c r="AC4155" s="38"/>
      <c r="AD4155" s="38"/>
      <c r="AE4155" s="38"/>
      <c r="AF4155" s="37"/>
      <c r="AG4155" s="38"/>
      <c r="AH4155" s="39"/>
      <c r="AI4155" s="8">
        <f t="shared" si="215"/>
        <v>0</v>
      </c>
      <c r="AJ4155" s="9">
        <f t="shared" si="217"/>
        <v>0</v>
      </c>
      <c r="AK4155" s="10">
        <f t="shared" si="216"/>
        <v>0</v>
      </c>
    </row>
    <row r="4156" spans="1:37" ht="15.75" thickBot="1">
      <c r="A4156" t="s">
        <v>2590</v>
      </c>
      <c r="B4156" t="s">
        <v>2590</v>
      </c>
      <c r="C4156" t="s">
        <v>120</v>
      </c>
      <c r="D4156">
        <v>1706</v>
      </c>
      <c r="E4156" s="7">
        <v>10557</v>
      </c>
      <c r="F4156" t="s">
        <v>5702</v>
      </c>
      <c r="G4156" t="s">
        <v>5705</v>
      </c>
      <c r="H4156">
        <v>50.6050921</v>
      </c>
      <c r="I4156">
        <v>3.3756533000000002</v>
      </c>
      <c r="J4156">
        <v>7500</v>
      </c>
      <c r="K4156" t="s">
        <v>5703</v>
      </c>
      <c r="L4156" t="s">
        <v>5704</v>
      </c>
      <c r="M4156" t="s">
        <v>58</v>
      </c>
      <c r="N4156" t="s">
        <v>207</v>
      </c>
      <c r="O4156" t="s">
        <v>60</v>
      </c>
      <c r="P4156" s="40"/>
      <c r="Q4156" s="41"/>
      <c r="R4156" s="41"/>
      <c r="S4156" s="41"/>
      <c r="T4156" s="41"/>
      <c r="U4156" s="41"/>
      <c r="V4156" s="41"/>
      <c r="W4156" s="41"/>
      <c r="X4156" s="42"/>
      <c r="Y4156" s="41"/>
      <c r="Z4156" s="41"/>
      <c r="AA4156" s="41"/>
      <c r="AB4156" s="41"/>
      <c r="AC4156" s="41"/>
      <c r="AD4156" s="41"/>
      <c r="AE4156" s="41"/>
      <c r="AF4156" s="40"/>
      <c r="AG4156" s="41"/>
      <c r="AH4156" s="42"/>
      <c r="AI4156" s="11">
        <f t="shared" si="215"/>
        <v>0</v>
      </c>
      <c r="AJ4156" s="12">
        <f t="shared" si="217"/>
        <v>0</v>
      </c>
      <c r="AK4156" s="13">
        <f t="shared" si="216"/>
        <v>0</v>
      </c>
    </row>
    <row r="4157" spans="1:37" ht="15.75" thickBot="1">
      <c r="A4157" t="s">
        <v>52</v>
      </c>
      <c r="B4157" t="s">
        <v>52</v>
      </c>
      <c r="C4157" t="s">
        <v>53</v>
      </c>
      <c r="D4157">
        <v>95560</v>
      </c>
      <c r="E4157" s="7">
        <v>10558</v>
      </c>
      <c r="F4157" t="s">
        <v>11295</v>
      </c>
      <c r="G4157" t="s">
        <v>11296</v>
      </c>
      <c r="H4157">
        <v>50.870021399999999</v>
      </c>
      <c r="I4157">
        <v>4.3971502999999998</v>
      </c>
      <c r="J4157">
        <v>1140</v>
      </c>
      <c r="K4157" t="s">
        <v>11297</v>
      </c>
      <c r="L4157" t="s">
        <v>11298</v>
      </c>
      <c r="M4157" t="s">
        <v>58</v>
      </c>
      <c r="N4157" t="s">
        <v>91</v>
      </c>
      <c r="O4157" t="s">
        <v>60</v>
      </c>
      <c r="P4157" s="37"/>
      <c r="Q4157" s="38"/>
      <c r="R4157" s="38"/>
      <c r="S4157" s="38"/>
      <c r="T4157" s="38"/>
      <c r="U4157" s="38"/>
      <c r="V4157" s="38"/>
      <c r="W4157" s="38"/>
      <c r="X4157" s="39"/>
      <c r="Y4157" s="38"/>
      <c r="Z4157" s="38"/>
      <c r="AA4157" s="38"/>
      <c r="AB4157" s="38"/>
      <c r="AC4157" s="38"/>
      <c r="AD4157" s="38"/>
      <c r="AE4157" s="38"/>
      <c r="AF4157" s="37"/>
      <c r="AG4157" s="38"/>
      <c r="AH4157" s="39"/>
      <c r="AI4157" s="8">
        <f t="shared" si="215"/>
        <v>0</v>
      </c>
      <c r="AJ4157" s="9">
        <f t="shared" si="217"/>
        <v>0</v>
      </c>
      <c r="AK4157" s="10">
        <f t="shared" si="216"/>
        <v>0</v>
      </c>
    </row>
    <row r="4158" spans="1:37" ht="15.75" thickBot="1">
      <c r="A4158" t="s">
        <v>52</v>
      </c>
      <c r="B4158" t="s">
        <v>52</v>
      </c>
      <c r="C4158" t="s">
        <v>289</v>
      </c>
      <c r="D4158">
        <v>5982</v>
      </c>
      <c r="E4158" s="7">
        <v>10559</v>
      </c>
      <c r="F4158" t="s">
        <v>10909</v>
      </c>
      <c r="G4158" t="s">
        <v>513</v>
      </c>
      <c r="H4158">
        <v>50.876382700000001</v>
      </c>
      <c r="I4158">
        <v>4.3550690000000003</v>
      </c>
      <c r="J4158">
        <v>1020</v>
      </c>
      <c r="K4158" t="s">
        <v>10911</v>
      </c>
      <c r="L4158" t="s">
        <v>10912</v>
      </c>
      <c r="M4158" t="s">
        <v>212</v>
      </c>
      <c r="N4158" t="s">
        <v>218</v>
      </c>
      <c r="O4158" t="s">
        <v>158</v>
      </c>
      <c r="P4158" s="40"/>
      <c r="Q4158" s="41"/>
      <c r="R4158" s="41"/>
      <c r="S4158" s="41"/>
      <c r="T4158" s="41"/>
      <c r="U4158" s="41"/>
      <c r="V4158" s="41"/>
      <c r="W4158" s="41"/>
      <c r="X4158" s="42"/>
      <c r="Y4158" s="41"/>
      <c r="Z4158" s="41"/>
      <c r="AA4158" s="41"/>
      <c r="AB4158" s="41"/>
      <c r="AC4158" s="41"/>
      <c r="AD4158" s="41"/>
      <c r="AE4158" s="41"/>
      <c r="AF4158" s="40"/>
      <c r="AG4158" s="41"/>
      <c r="AH4158" s="42"/>
      <c r="AI4158" s="11">
        <f t="shared" si="215"/>
        <v>0</v>
      </c>
      <c r="AJ4158" s="12">
        <f t="shared" si="217"/>
        <v>0</v>
      </c>
      <c r="AK4158" s="13">
        <f t="shared" si="216"/>
        <v>0</v>
      </c>
    </row>
    <row r="4159" spans="1:37" ht="15.75" thickBot="1">
      <c r="A4159" t="s">
        <v>639</v>
      </c>
      <c r="B4159" t="s">
        <v>639</v>
      </c>
      <c r="C4159" t="s">
        <v>289</v>
      </c>
      <c r="D4159">
        <v>717</v>
      </c>
      <c r="E4159" s="7">
        <v>10560</v>
      </c>
      <c r="F4159" t="s">
        <v>2381</v>
      </c>
      <c r="G4159" t="s">
        <v>11299</v>
      </c>
      <c r="H4159">
        <v>50.6612042</v>
      </c>
      <c r="I4159">
        <v>4.5631902999999996</v>
      </c>
      <c r="J4159">
        <v>1341</v>
      </c>
      <c r="K4159" t="s">
        <v>2383</v>
      </c>
      <c r="L4159" t="s">
        <v>2384</v>
      </c>
      <c r="M4159" t="s">
        <v>212</v>
      </c>
      <c r="N4159" t="s">
        <v>218</v>
      </c>
      <c r="O4159" t="s">
        <v>60</v>
      </c>
      <c r="P4159" s="37"/>
      <c r="Q4159" s="38"/>
      <c r="R4159" s="38"/>
      <c r="S4159" s="38"/>
      <c r="T4159" s="38"/>
      <c r="U4159" s="38"/>
      <c r="V4159" s="38"/>
      <c r="W4159" s="38"/>
      <c r="X4159" s="39"/>
      <c r="Y4159" s="38"/>
      <c r="Z4159" s="38"/>
      <c r="AA4159" s="38"/>
      <c r="AB4159" s="38"/>
      <c r="AC4159" s="38"/>
      <c r="AD4159" s="38"/>
      <c r="AE4159" s="38"/>
      <c r="AF4159" s="37"/>
      <c r="AG4159" s="38"/>
      <c r="AH4159" s="39"/>
      <c r="AI4159" s="8">
        <f t="shared" si="215"/>
        <v>0</v>
      </c>
      <c r="AJ4159" s="9">
        <f t="shared" si="217"/>
        <v>0</v>
      </c>
      <c r="AK4159" s="10">
        <f t="shared" si="216"/>
        <v>0</v>
      </c>
    </row>
    <row r="4160" spans="1:37" ht="15.75" thickBot="1">
      <c r="A4160" t="s">
        <v>8192</v>
      </c>
      <c r="B4160" t="s">
        <v>8192</v>
      </c>
      <c r="C4160" t="s">
        <v>120</v>
      </c>
      <c r="D4160">
        <v>2511</v>
      </c>
      <c r="E4160" s="7">
        <v>10561</v>
      </c>
      <c r="F4160" t="s">
        <v>8411</v>
      </c>
      <c r="G4160" t="s">
        <v>11300</v>
      </c>
      <c r="H4160">
        <v>50.002914400000002</v>
      </c>
      <c r="I4160">
        <v>5.7157438000000003</v>
      </c>
      <c r="J4160">
        <v>6600</v>
      </c>
      <c r="K4160" t="s">
        <v>8413</v>
      </c>
      <c r="L4160" t="s">
        <v>8414</v>
      </c>
      <c r="M4160" t="s">
        <v>212</v>
      </c>
      <c r="N4160" t="s">
        <v>218</v>
      </c>
      <c r="O4160" t="s">
        <v>60</v>
      </c>
      <c r="P4160" s="40"/>
      <c r="Q4160" s="41"/>
      <c r="R4160" s="41"/>
      <c r="S4160" s="41"/>
      <c r="T4160" s="41"/>
      <c r="U4160" s="41"/>
      <c r="V4160" s="41"/>
      <c r="W4160" s="41"/>
      <c r="X4160" s="42"/>
      <c r="Y4160" s="41"/>
      <c r="Z4160" s="41"/>
      <c r="AA4160" s="41"/>
      <c r="AB4160" s="41"/>
      <c r="AC4160" s="41"/>
      <c r="AD4160" s="41"/>
      <c r="AE4160" s="41"/>
      <c r="AF4160" s="40"/>
      <c r="AG4160" s="41"/>
      <c r="AH4160" s="42"/>
      <c r="AI4160" s="11">
        <f t="shared" si="215"/>
        <v>0</v>
      </c>
      <c r="AJ4160" s="12">
        <f t="shared" si="217"/>
        <v>0</v>
      </c>
      <c r="AK4160" s="13">
        <f t="shared" si="216"/>
        <v>0</v>
      </c>
    </row>
    <row r="4161" spans="1:37" ht="15.75" thickBot="1">
      <c r="A4161" t="s">
        <v>2811</v>
      </c>
      <c r="B4161" t="s">
        <v>2811</v>
      </c>
      <c r="C4161" t="s">
        <v>120</v>
      </c>
      <c r="D4161">
        <v>1223</v>
      </c>
      <c r="E4161" s="7">
        <v>10562</v>
      </c>
      <c r="F4161" t="s">
        <v>4114</v>
      </c>
      <c r="G4161" t="s">
        <v>4044</v>
      </c>
      <c r="H4161">
        <v>50.448620400000003</v>
      </c>
      <c r="I4161">
        <v>3.8884156999999999</v>
      </c>
      <c r="J4161">
        <v>7012</v>
      </c>
      <c r="K4161" t="s">
        <v>4116</v>
      </c>
      <c r="L4161" t="s">
        <v>4117</v>
      </c>
      <c r="M4161" t="s">
        <v>212</v>
      </c>
      <c r="N4161" t="s">
        <v>218</v>
      </c>
      <c r="O4161" t="s">
        <v>158</v>
      </c>
      <c r="P4161" s="37"/>
      <c r="Q4161" s="38"/>
      <c r="R4161" s="38"/>
      <c r="S4161" s="38"/>
      <c r="T4161" s="38"/>
      <c r="U4161" s="38"/>
      <c r="V4161" s="38"/>
      <c r="W4161" s="38"/>
      <c r="X4161" s="39"/>
      <c r="Y4161" s="38"/>
      <c r="Z4161" s="38"/>
      <c r="AA4161" s="38"/>
      <c r="AB4161" s="38"/>
      <c r="AC4161" s="38"/>
      <c r="AD4161" s="38"/>
      <c r="AE4161" s="38"/>
      <c r="AF4161" s="37"/>
      <c r="AG4161" s="38"/>
      <c r="AH4161" s="39"/>
      <c r="AI4161" s="8">
        <f t="shared" si="215"/>
        <v>0</v>
      </c>
      <c r="AJ4161" s="9">
        <f t="shared" si="217"/>
        <v>0</v>
      </c>
      <c r="AK4161" s="10">
        <f t="shared" si="216"/>
        <v>0</v>
      </c>
    </row>
    <row r="4162" spans="1:37" ht="15.75" thickBot="1">
      <c r="A4162" t="s">
        <v>7475</v>
      </c>
      <c r="B4162" t="s">
        <v>7475</v>
      </c>
      <c r="C4162" t="s">
        <v>182</v>
      </c>
      <c r="D4162">
        <v>2235</v>
      </c>
      <c r="E4162" s="7">
        <v>10563</v>
      </c>
      <c r="F4162" t="s">
        <v>7522</v>
      </c>
      <c r="G4162" t="s">
        <v>7532</v>
      </c>
      <c r="H4162">
        <v>50.608378000000002</v>
      </c>
      <c r="I4162">
        <v>5.8139000000000003</v>
      </c>
      <c r="J4162">
        <v>4650</v>
      </c>
      <c r="K4162" t="s">
        <v>7524</v>
      </c>
      <c r="L4162" t="s">
        <v>7525</v>
      </c>
      <c r="M4162" t="s">
        <v>212</v>
      </c>
      <c r="N4162" t="s">
        <v>218</v>
      </c>
      <c r="O4162" t="s">
        <v>60</v>
      </c>
      <c r="P4162" s="40"/>
      <c r="Q4162" s="41"/>
      <c r="R4162" s="41"/>
      <c r="S4162" s="41"/>
      <c r="T4162" s="41"/>
      <c r="U4162" s="41"/>
      <c r="V4162" s="41"/>
      <c r="W4162" s="41"/>
      <c r="X4162" s="42"/>
      <c r="Y4162" s="41"/>
      <c r="Z4162" s="41"/>
      <c r="AA4162" s="41"/>
      <c r="AB4162" s="41"/>
      <c r="AC4162" s="41"/>
      <c r="AD4162" s="41"/>
      <c r="AE4162" s="41"/>
      <c r="AF4162" s="40"/>
      <c r="AG4162" s="41"/>
      <c r="AH4162" s="42"/>
      <c r="AI4162" s="11">
        <f t="shared" si="215"/>
        <v>0</v>
      </c>
      <c r="AJ4162" s="12">
        <f t="shared" si="217"/>
        <v>0</v>
      </c>
      <c r="AK4162" s="13">
        <f t="shared" si="216"/>
        <v>0</v>
      </c>
    </row>
    <row r="4163" spans="1:37" ht="15.75" thickBot="1">
      <c r="A4163" t="s">
        <v>52</v>
      </c>
      <c r="B4163" t="s">
        <v>52</v>
      </c>
      <c r="C4163" t="s">
        <v>120</v>
      </c>
      <c r="D4163">
        <v>95561</v>
      </c>
      <c r="E4163" s="7">
        <v>10564</v>
      </c>
      <c r="F4163" t="s">
        <v>11301</v>
      </c>
      <c r="G4163" t="s">
        <v>11302</v>
      </c>
      <c r="H4163">
        <v>50.804223899999997</v>
      </c>
      <c r="I4163">
        <v>4.3331876999999999</v>
      </c>
      <c r="J4163">
        <v>1180</v>
      </c>
      <c r="K4163" t="s">
        <v>1505</v>
      </c>
      <c r="L4163" t="s">
        <v>11303</v>
      </c>
      <c r="M4163" t="s">
        <v>58</v>
      </c>
      <c r="N4163" t="s">
        <v>91</v>
      </c>
      <c r="O4163" t="s">
        <v>158</v>
      </c>
      <c r="P4163" s="37"/>
      <c r="Q4163" s="38"/>
      <c r="R4163" s="38"/>
      <c r="S4163" s="38"/>
      <c r="T4163" s="38"/>
      <c r="U4163" s="38"/>
      <c r="V4163" s="38"/>
      <c r="W4163" s="38"/>
      <c r="X4163" s="39"/>
      <c r="Y4163" s="38"/>
      <c r="Z4163" s="38"/>
      <c r="AA4163" s="38"/>
      <c r="AB4163" s="38"/>
      <c r="AC4163" s="38"/>
      <c r="AD4163" s="38"/>
      <c r="AE4163" s="38"/>
      <c r="AF4163" s="37"/>
      <c r="AG4163" s="38"/>
      <c r="AH4163" s="39"/>
      <c r="AI4163" s="8">
        <f t="shared" si="215"/>
        <v>0</v>
      </c>
      <c r="AJ4163" s="9">
        <f t="shared" si="217"/>
        <v>0</v>
      </c>
      <c r="AK4163" s="10">
        <f t="shared" si="216"/>
        <v>0</v>
      </c>
    </row>
    <row r="4164" spans="1:37" ht="15.75" thickBot="1">
      <c r="A4164" t="s">
        <v>639</v>
      </c>
      <c r="B4164" t="s">
        <v>639</v>
      </c>
      <c r="C4164" t="s">
        <v>289</v>
      </c>
      <c r="D4164">
        <v>95562</v>
      </c>
      <c r="E4164" s="7">
        <v>10565</v>
      </c>
      <c r="F4164" t="s">
        <v>11304</v>
      </c>
      <c r="G4164" t="s">
        <v>11305</v>
      </c>
      <c r="H4164">
        <v>50.664214399999999</v>
      </c>
      <c r="I4164">
        <v>4.6114832999999997</v>
      </c>
      <c r="J4164">
        <v>1348</v>
      </c>
      <c r="K4164" t="s">
        <v>11306</v>
      </c>
      <c r="L4164" t="s">
        <v>11307</v>
      </c>
      <c r="M4164" t="s">
        <v>58</v>
      </c>
      <c r="N4164" t="s">
        <v>65</v>
      </c>
      <c r="O4164" t="s">
        <v>158</v>
      </c>
      <c r="P4164" s="40"/>
      <c r="Q4164" s="41"/>
      <c r="R4164" s="41"/>
      <c r="S4164" s="41"/>
      <c r="T4164" s="41"/>
      <c r="U4164" s="41"/>
      <c r="V4164" s="41"/>
      <c r="W4164" s="41"/>
      <c r="X4164" s="42"/>
      <c r="Y4164" s="41"/>
      <c r="Z4164" s="41"/>
      <c r="AA4164" s="41"/>
      <c r="AB4164" s="41"/>
      <c r="AC4164" s="41"/>
      <c r="AD4164" s="41"/>
      <c r="AE4164" s="41"/>
      <c r="AF4164" s="40"/>
      <c r="AG4164" s="41"/>
      <c r="AH4164" s="42"/>
      <c r="AI4164" s="11">
        <f t="shared" si="215"/>
        <v>0</v>
      </c>
      <c r="AJ4164" s="12">
        <f t="shared" si="217"/>
        <v>0</v>
      </c>
      <c r="AK4164" s="13">
        <f t="shared" si="216"/>
        <v>0</v>
      </c>
    </row>
    <row r="4165" spans="1:37" ht="15.75" thickBot="1">
      <c r="A4165" t="s">
        <v>52</v>
      </c>
      <c r="B4165" t="s">
        <v>52</v>
      </c>
      <c r="C4165" t="s">
        <v>120</v>
      </c>
      <c r="D4165">
        <v>95564</v>
      </c>
      <c r="E4165" s="7">
        <v>10567</v>
      </c>
      <c r="F4165" t="s">
        <v>11308</v>
      </c>
      <c r="G4165" t="s">
        <v>11309</v>
      </c>
      <c r="H4165">
        <v>50.872966300000002</v>
      </c>
      <c r="I4165">
        <v>4.3331530000000003</v>
      </c>
      <c r="J4165">
        <v>1090</v>
      </c>
      <c r="K4165" t="s">
        <v>1042</v>
      </c>
      <c r="L4165" t="s">
        <v>11310</v>
      </c>
      <c r="M4165" t="s">
        <v>58</v>
      </c>
      <c r="N4165" t="s">
        <v>59</v>
      </c>
      <c r="O4165" t="s">
        <v>60</v>
      </c>
      <c r="P4165" s="37"/>
      <c r="Q4165" s="38"/>
      <c r="R4165" s="38"/>
      <c r="S4165" s="38"/>
      <c r="T4165" s="38"/>
      <c r="U4165" s="38"/>
      <c r="V4165" s="38"/>
      <c r="W4165" s="38"/>
      <c r="X4165" s="39"/>
      <c r="Y4165" s="38"/>
      <c r="Z4165" s="38"/>
      <c r="AA4165" s="38"/>
      <c r="AB4165" s="38"/>
      <c r="AC4165" s="38"/>
      <c r="AD4165" s="38"/>
      <c r="AE4165" s="38"/>
      <c r="AF4165" s="37"/>
      <c r="AG4165" s="38"/>
      <c r="AH4165" s="39"/>
      <c r="AI4165" s="8">
        <f t="shared" si="215"/>
        <v>0</v>
      </c>
      <c r="AJ4165" s="9">
        <f t="shared" si="217"/>
        <v>0</v>
      </c>
      <c r="AK4165" s="10">
        <f t="shared" si="216"/>
        <v>0</v>
      </c>
    </row>
    <row r="4166" spans="1:37" ht="15.75" thickBot="1">
      <c r="A4166" t="s">
        <v>52</v>
      </c>
      <c r="B4166" t="s">
        <v>52</v>
      </c>
      <c r="C4166" t="s">
        <v>53</v>
      </c>
      <c r="D4166">
        <v>95568</v>
      </c>
      <c r="E4166" s="7">
        <v>10568</v>
      </c>
      <c r="F4166" t="s">
        <v>11311</v>
      </c>
      <c r="G4166" t="s">
        <v>11312</v>
      </c>
      <c r="H4166">
        <v>50.887467100000002</v>
      </c>
      <c r="I4166">
        <v>4.3776339000000002</v>
      </c>
      <c r="J4166">
        <v>1120</v>
      </c>
      <c r="K4166" t="s">
        <v>11313</v>
      </c>
      <c r="L4166" t="s">
        <v>11314</v>
      </c>
      <c r="M4166" t="s">
        <v>58</v>
      </c>
      <c r="N4166" t="s">
        <v>91</v>
      </c>
      <c r="O4166" t="s">
        <v>158</v>
      </c>
      <c r="P4166" s="40"/>
      <c r="Q4166" s="41"/>
      <c r="R4166" s="41"/>
      <c r="S4166" s="41"/>
      <c r="T4166" s="41"/>
      <c r="U4166" s="41"/>
      <c r="V4166" s="41"/>
      <c r="W4166" s="41"/>
      <c r="X4166" s="42"/>
      <c r="Y4166" s="41"/>
      <c r="Z4166" s="41"/>
      <c r="AA4166" s="41"/>
      <c r="AB4166" s="41"/>
      <c r="AC4166" s="41"/>
      <c r="AD4166" s="41"/>
      <c r="AE4166" s="41"/>
      <c r="AF4166" s="40"/>
      <c r="AG4166" s="41"/>
      <c r="AH4166" s="42"/>
      <c r="AI4166" s="11">
        <f t="shared" si="215"/>
        <v>0</v>
      </c>
      <c r="AJ4166" s="12">
        <f t="shared" si="217"/>
        <v>0</v>
      </c>
      <c r="AK4166" s="13">
        <f t="shared" si="216"/>
        <v>0</v>
      </c>
    </row>
    <row r="4167" spans="1:37" ht="15.75" thickBot="1">
      <c r="A4167" t="s">
        <v>639</v>
      </c>
      <c r="B4167" t="s">
        <v>639</v>
      </c>
      <c r="C4167" t="s">
        <v>120</v>
      </c>
      <c r="D4167">
        <v>95077</v>
      </c>
      <c r="E4167" s="7">
        <v>10569</v>
      </c>
      <c r="F4167" t="s">
        <v>10921</v>
      </c>
      <c r="G4167" t="s">
        <v>11315</v>
      </c>
      <c r="H4167">
        <v>50.693058999999998</v>
      </c>
      <c r="I4167">
        <v>4.2033310000000004</v>
      </c>
      <c r="J4167">
        <v>1480</v>
      </c>
      <c r="K4167" t="s">
        <v>2538</v>
      </c>
      <c r="L4167" t="s">
        <v>10922</v>
      </c>
      <c r="M4167" t="s">
        <v>212</v>
      </c>
      <c r="N4167" t="s">
        <v>279</v>
      </c>
      <c r="O4167" t="s">
        <v>60</v>
      </c>
      <c r="P4167" s="37"/>
      <c r="Q4167" s="38"/>
      <c r="R4167" s="38"/>
      <c r="S4167" s="38"/>
      <c r="T4167" s="38"/>
      <c r="U4167" s="38"/>
      <c r="V4167" s="38"/>
      <c r="W4167" s="38"/>
      <c r="X4167" s="39"/>
      <c r="Y4167" s="38"/>
      <c r="Z4167" s="38"/>
      <c r="AA4167" s="38"/>
      <c r="AB4167" s="38"/>
      <c r="AC4167" s="38"/>
      <c r="AD4167" s="38"/>
      <c r="AE4167" s="38"/>
      <c r="AF4167" s="37"/>
      <c r="AG4167" s="38"/>
      <c r="AH4167" s="39"/>
      <c r="AI4167" s="8">
        <f t="shared" si="215"/>
        <v>0</v>
      </c>
      <c r="AJ4167" s="9">
        <f t="shared" si="217"/>
        <v>0</v>
      </c>
      <c r="AK4167" s="10">
        <f t="shared" si="216"/>
        <v>0</v>
      </c>
    </row>
    <row r="4168" spans="1:37" ht="15.75" thickBot="1">
      <c r="A4168" t="s">
        <v>2590</v>
      </c>
      <c r="B4168" t="s">
        <v>2590</v>
      </c>
      <c r="C4168" t="s">
        <v>120</v>
      </c>
      <c r="D4168">
        <v>1623</v>
      </c>
      <c r="E4168" s="7">
        <v>10570</v>
      </c>
      <c r="F4168" t="s">
        <v>5424</v>
      </c>
      <c r="G4168" t="s">
        <v>11316</v>
      </c>
      <c r="H4168">
        <v>50.686256499999999</v>
      </c>
      <c r="I4168">
        <v>3.2591049000000001</v>
      </c>
      <c r="J4168">
        <v>7730</v>
      </c>
      <c r="K4168" t="s">
        <v>5426</v>
      </c>
      <c r="L4168" t="s">
        <v>5427</v>
      </c>
      <c r="M4168" t="s">
        <v>212</v>
      </c>
      <c r="N4168" t="s">
        <v>218</v>
      </c>
      <c r="O4168" t="s">
        <v>60</v>
      </c>
      <c r="P4168" s="40"/>
      <c r="Q4168" s="41"/>
      <c r="R4168" s="41"/>
      <c r="S4168" s="41"/>
      <c r="T4168" s="41"/>
      <c r="U4168" s="41"/>
      <c r="V4168" s="41"/>
      <c r="W4168" s="41"/>
      <c r="X4168" s="42"/>
      <c r="Y4168" s="41"/>
      <c r="Z4168" s="41"/>
      <c r="AA4168" s="41"/>
      <c r="AB4168" s="41"/>
      <c r="AC4168" s="41"/>
      <c r="AD4168" s="41"/>
      <c r="AE4168" s="41"/>
      <c r="AF4168" s="40"/>
      <c r="AG4168" s="41"/>
      <c r="AH4168" s="42"/>
      <c r="AI4168" s="11">
        <f t="shared" si="215"/>
        <v>0</v>
      </c>
      <c r="AJ4168" s="12">
        <f t="shared" ref="AJ4168:AJ4195" si="218">IF(AND(AI4168&gt;0,O4168="OUI"),1,0)</f>
        <v>0</v>
      </c>
      <c r="AK4168" s="13">
        <f t="shared" si="216"/>
        <v>0</v>
      </c>
    </row>
    <row r="4169" spans="1:37" ht="15.75" thickBot="1">
      <c r="A4169" t="s">
        <v>52</v>
      </c>
      <c r="B4169" t="s">
        <v>52</v>
      </c>
      <c r="C4169" t="s">
        <v>120</v>
      </c>
      <c r="D4169">
        <v>472</v>
      </c>
      <c r="E4169" s="7">
        <v>10571</v>
      </c>
      <c r="F4169" t="s">
        <v>1577</v>
      </c>
      <c r="G4169" t="s">
        <v>11317</v>
      </c>
      <c r="H4169">
        <v>50.810468100000001</v>
      </c>
      <c r="I4169">
        <v>4.3678115999999996</v>
      </c>
      <c r="J4169">
        <v>1180</v>
      </c>
      <c r="K4169" t="s">
        <v>1579</v>
      </c>
      <c r="L4169" t="s">
        <v>1580</v>
      </c>
      <c r="M4169" t="s">
        <v>212</v>
      </c>
      <c r="N4169" t="s">
        <v>218</v>
      </c>
      <c r="O4169" t="s">
        <v>158</v>
      </c>
      <c r="P4169" s="37"/>
      <c r="Q4169" s="38"/>
      <c r="R4169" s="38"/>
      <c r="S4169" s="38"/>
      <c r="T4169" s="38"/>
      <c r="U4169" s="38"/>
      <c r="V4169" s="38"/>
      <c r="W4169" s="38"/>
      <c r="X4169" s="39"/>
      <c r="Y4169" s="38"/>
      <c r="Z4169" s="38"/>
      <c r="AA4169" s="38"/>
      <c r="AB4169" s="38"/>
      <c r="AC4169" s="38"/>
      <c r="AD4169" s="38"/>
      <c r="AE4169" s="38"/>
      <c r="AF4169" s="37"/>
      <c r="AG4169" s="38"/>
      <c r="AH4169" s="39"/>
      <c r="AI4169" s="8">
        <f t="shared" si="215"/>
        <v>0</v>
      </c>
      <c r="AJ4169" s="9">
        <f t="shared" si="218"/>
        <v>0</v>
      </c>
      <c r="AK4169" s="10">
        <f t="shared" si="216"/>
        <v>0</v>
      </c>
    </row>
    <row r="4170" spans="1:37" ht="15.75" thickBot="1">
      <c r="A4170" t="s">
        <v>6100</v>
      </c>
      <c r="B4170" t="s">
        <v>6100</v>
      </c>
      <c r="C4170" t="s">
        <v>120</v>
      </c>
      <c r="D4170">
        <v>95570</v>
      </c>
      <c r="E4170" s="7">
        <v>10573</v>
      </c>
      <c r="F4170" t="s">
        <v>11318</v>
      </c>
      <c r="G4170" t="s">
        <v>11319</v>
      </c>
      <c r="H4170">
        <v>50.632119500000002</v>
      </c>
      <c r="I4170">
        <v>5.5622449999999999</v>
      </c>
      <c r="J4170">
        <v>4000</v>
      </c>
      <c r="K4170" t="s">
        <v>11320</v>
      </c>
      <c r="L4170" t="s">
        <v>11321</v>
      </c>
      <c r="M4170" t="s">
        <v>58</v>
      </c>
      <c r="N4170" t="s">
        <v>168</v>
      </c>
      <c r="O4170" t="s">
        <v>60</v>
      </c>
      <c r="P4170" s="40"/>
      <c r="Q4170" s="41"/>
      <c r="R4170" s="41"/>
      <c r="S4170" s="41"/>
      <c r="T4170" s="41"/>
      <c r="U4170" s="41"/>
      <c r="V4170" s="41"/>
      <c r="W4170" s="41"/>
      <c r="X4170" s="42"/>
      <c r="Y4170" s="41"/>
      <c r="Z4170" s="41"/>
      <c r="AA4170" s="41"/>
      <c r="AB4170" s="41"/>
      <c r="AC4170" s="41"/>
      <c r="AD4170" s="41"/>
      <c r="AE4170" s="41"/>
      <c r="AF4170" s="40"/>
      <c r="AG4170" s="41"/>
      <c r="AH4170" s="42"/>
      <c r="AI4170" s="11">
        <f t="shared" si="215"/>
        <v>0</v>
      </c>
      <c r="AJ4170" s="12">
        <f t="shared" si="218"/>
        <v>0</v>
      </c>
      <c r="AK4170" s="13">
        <f t="shared" si="216"/>
        <v>0</v>
      </c>
    </row>
    <row r="4171" spans="1:37" ht="15.75" thickBot="1">
      <c r="A4171" t="s">
        <v>52</v>
      </c>
      <c r="B4171" t="s">
        <v>52</v>
      </c>
      <c r="C4171" t="s">
        <v>120</v>
      </c>
      <c r="D4171">
        <v>95573</v>
      </c>
      <c r="E4171" s="7">
        <v>10574</v>
      </c>
      <c r="F4171" t="s">
        <v>11322</v>
      </c>
      <c r="G4171" t="s">
        <v>11323</v>
      </c>
      <c r="H4171">
        <v>50.8463134</v>
      </c>
      <c r="I4171">
        <v>4.3969303999999996</v>
      </c>
      <c r="J4171">
        <v>1030</v>
      </c>
      <c r="K4171" t="s">
        <v>11324</v>
      </c>
      <c r="L4171" t="s">
        <v>11325</v>
      </c>
      <c r="M4171" t="s">
        <v>58</v>
      </c>
      <c r="N4171" t="s">
        <v>65</v>
      </c>
      <c r="O4171" t="s">
        <v>158</v>
      </c>
      <c r="P4171" s="37"/>
      <c r="Q4171" s="38"/>
      <c r="R4171" s="38"/>
      <c r="S4171" s="38"/>
      <c r="T4171" s="38"/>
      <c r="U4171" s="38"/>
      <c r="V4171" s="38"/>
      <c r="W4171" s="38"/>
      <c r="X4171" s="39"/>
      <c r="Y4171" s="38"/>
      <c r="Z4171" s="38"/>
      <c r="AA4171" s="38"/>
      <c r="AB4171" s="38"/>
      <c r="AC4171" s="38"/>
      <c r="AD4171" s="38"/>
      <c r="AE4171" s="38"/>
      <c r="AF4171" s="37"/>
      <c r="AG4171" s="38"/>
      <c r="AH4171" s="39"/>
      <c r="AI4171" s="8">
        <f t="shared" si="215"/>
        <v>0</v>
      </c>
      <c r="AJ4171" s="9">
        <f t="shared" si="218"/>
        <v>0</v>
      </c>
      <c r="AK4171" s="10">
        <f t="shared" si="216"/>
        <v>0</v>
      </c>
    </row>
    <row r="4172" spans="1:37" ht="15.75" thickBot="1">
      <c r="A4172" t="s">
        <v>52</v>
      </c>
      <c r="B4172" t="s">
        <v>52</v>
      </c>
      <c r="C4172" t="s">
        <v>120</v>
      </c>
      <c r="D4172">
        <v>95574</v>
      </c>
      <c r="E4172" s="7">
        <v>10575</v>
      </c>
      <c r="F4172" t="s">
        <v>11326</v>
      </c>
      <c r="G4172" t="s">
        <v>11327</v>
      </c>
      <c r="H4172">
        <v>50.834460900000003</v>
      </c>
      <c r="I4172">
        <v>4.2861890000000002</v>
      </c>
      <c r="J4172">
        <v>1070</v>
      </c>
      <c r="K4172" t="s">
        <v>11328</v>
      </c>
      <c r="L4172" t="s">
        <v>11329</v>
      </c>
      <c r="M4172" t="s">
        <v>58</v>
      </c>
      <c r="N4172" t="s">
        <v>91</v>
      </c>
      <c r="O4172" t="s">
        <v>60</v>
      </c>
      <c r="P4172" s="40"/>
      <c r="Q4172" s="41"/>
      <c r="R4172" s="41"/>
      <c r="S4172" s="41"/>
      <c r="T4172" s="41"/>
      <c r="U4172" s="41"/>
      <c r="V4172" s="41"/>
      <c r="W4172" s="41"/>
      <c r="X4172" s="42"/>
      <c r="Y4172" s="41"/>
      <c r="Z4172" s="41"/>
      <c r="AA4172" s="41"/>
      <c r="AB4172" s="41"/>
      <c r="AC4172" s="41"/>
      <c r="AD4172" s="41"/>
      <c r="AE4172" s="41"/>
      <c r="AF4172" s="40"/>
      <c r="AG4172" s="41"/>
      <c r="AH4172" s="42"/>
      <c r="AI4172" s="11">
        <f t="shared" si="215"/>
        <v>0</v>
      </c>
      <c r="AJ4172" s="12">
        <f t="shared" si="218"/>
        <v>0</v>
      </c>
      <c r="AK4172" s="13">
        <f t="shared" si="216"/>
        <v>0</v>
      </c>
    </row>
    <row r="4173" spans="1:37" ht="15.75" thickBot="1">
      <c r="A4173" t="s">
        <v>3592</v>
      </c>
      <c r="B4173" t="s">
        <v>3592</v>
      </c>
      <c r="C4173" t="s">
        <v>120</v>
      </c>
      <c r="D4173">
        <v>95575</v>
      </c>
      <c r="E4173" s="7">
        <v>10576</v>
      </c>
      <c r="F4173" t="s">
        <v>11330</v>
      </c>
      <c r="G4173" t="s">
        <v>9956</v>
      </c>
      <c r="H4173">
        <v>50.495211699999999</v>
      </c>
      <c r="I4173">
        <v>4.9002395999999999</v>
      </c>
      <c r="J4173">
        <v>5020</v>
      </c>
      <c r="K4173" t="s">
        <v>11331</v>
      </c>
      <c r="L4173" t="s">
        <v>11332</v>
      </c>
      <c r="M4173" t="s">
        <v>58</v>
      </c>
      <c r="N4173" t="s">
        <v>91</v>
      </c>
      <c r="O4173" t="s">
        <v>60</v>
      </c>
      <c r="P4173" s="37"/>
      <c r="Q4173" s="38"/>
      <c r="R4173" s="38"/>
      <c r="S4173" s="38"/>
      <c r="T4173" s="38"/>
      <c r="U4173" s="38"/>
      <c r="V4173" s="38"/>
      <c r="W4173" s="38"/>
      <c r="X4173" s="39"/>
      <c r="Y4173" s="38"/>
      <c r="Z4173" s="38"/>
      <c r="AA4173" s="38"/>
      <c r="AB4173" s="38"/>
      <c r="AC4173" s="38"/>
      <c r="AD4173" s="38"/>
      <c r="AE4173" s="38"/>
      <c r="AF4173" s="37"/>
      <c r="AG4173" s="38"/>
      <c r="AH4173" s="39"/>
      <c r="AI4173" s="8">
        <f t="shared" si="215"/>
        <v>0</v>
      </c>
      <c r="AJ4173" s="9">
        <f t="shared" si="218"/>
        <v>0</v>
      </c>
      <c r="AK4173" s="10">
        <f t="shared" si="216"/>
        <v>0</v>
      </c>
    </row>
    <row r="4174" spans="1:37" ht="15.75" thickBot="1">
      <c r="A4174" t="s">
        <v>52</v>
      </c>
      <c r="B4174" t="s">
        <v>52</v>
      </c>
      <c r="C4174" t="s">
        <v>120</v>
      </c>
      <c r="D4174">
        <v>95576</v>
      </c>
      <c r="E4174" s="7">
        <v>10577</v>
      </c>
      <c r="F4174" t="s">
        <v>11333</v>
      </c>
      <c r="G4174" t="s">
        <v>11334</v>
      </c>
      <c r="H4174">
        <v>50.865411700000003</v>
      </c>
      <c r="I4174">
        <v>4.4107813</v>
      </c>
      <c r="J4174">
        <v>1140</v>
      </c>
      <c r="K4174" t="s">
        <v>11335</v>
      </c>
      <c r="L4174" t="s">
        <v>11336</v>
      </c>
      <c r="M4174" t="s">
        <v>58</v>
      </c>
      <c r="N4174" t="s">
        <v>168</v>
      </c>
      <c r="O4174" t="s">
        <v>60</v>
      </c>
      <c r="P4174" s="40"/>
      <c r="Q4174" s="41"/>
      <c r="R4174" s="41"/>
      <c r="S4174" s="41"/>
      <c r="T4174" s="41"/>
      <c r="U4174" s="41"/>
      <c r="V4174" s="41"/>
      <c r="W4174" s="41"/>
      <c r="X4174" s="42"/>
      <c r="Y4174" s="41"/>
      <c r="Z4174" s="41"/>
      <c r="AA4174" s="41"/>
      <c r="AB4174" s="41"/>
      <c r="AC4174" s="41"/>
      <c r="AD4174" s="41"/>
      <c r="AE4174" s="41"/>
      <c r="AF4174" s="40"/>
      <c r="AG4174" s="41"/>
      <c r="AH4174" s="42"/>
      <c r="AI4174" s="11">
        <f t="shared" si="215"/>
        <v>0</v>
      </c>
      <c r="AJ4174" s="12">
        <f t="shared" si="218"/>
        <v>0</v>
      </c>
      <c r="AK4174" s="13">
        <f t="shared" si="216"/>
        <v>0</v>
      </c>
    </row>
    <row r="4175" spans="1:37" ht="15.75" thickBot="1">
      <c r="A4175" t="s">
        <v>52</v>
      </c>
      <c r="B4175" t="s">
        <v>52</v>
      </c>
      <c r="C4175" t="s">
        <v>120</v>
      </c>
      <c r="D4175">
        <v>95577</v>
      </c>
      <c r="E4175" s="7">
        <v>10578</v>
      </c>
      <c r="F4175" t="s">
        <v>11337</v>
      </c>
      <c r="G4175" t="s">
        <v>11338</v>
      </c>
      <c r="H4175">
        <v>50.841577399999998</v>
      </c>
      <c r="I4175">
        <v>4.3394499</v>
      </c>
      <c r="J4175">
        <v>1070</v>
      </c>
      <c r="K4175" t="s">
        <v>11339</v>
      </c>
      <c r="L4175" t="s">
        <v>11340</v>
      </c>
      <c r="M4175" t="s">
        <v>58</v>
      </c>
      <c r="N4175" t="s">
        <v>168</v>
      </c>
      <c r="O4175" t="s">
        <v>60</v>
      </c>
      <c r="P4175" s="37"/>
      <c r="Q4175" s="38"/>
      <c r="R4175" s="38"/>
      <c r="S4175" s="38"/>
      <c r="T4175" s="38"/>
      <c r="U4175" s="38"/>
      <c r="V4175" s="38"/>
      <c r="W4175" s="38"/>
      <c r="X4175" s="39"/>
      <c r="Y4175" s="38"/>
      <c r="Z4175" s="38"/>
      <c r="AA4175" s="38"/>
      <c r="AB4175" s="38"/>
      <c r="AC4175" s="38"/>
      <c r="AD4175" s="38"/>
      <c r="AE4175" s="38"/>
      <c r="AF4175" s="37"/>
      <c r="AG4175" s="38"/>
      <c r="AH4175" s="39"/>
      <c r="AI4175" s="8">
        <f t="shared" si="215"/>
        <v>0</v>
      </c>
      <c r="AJ4175" s="9">
        <f t="shared" si="218"/>
        <v>0</v>
      </c>
      <c r="AK4175" s="10">
        <f t="shared" si="216"/>
        <v>0</v>
      </c>
    </row>
    <row r="4176" spans="1:37" ht="15.75" thickBot="1">
      <c r="A4176" t="s">
        <v>52</v>
      </c>
      <c r="B4176" t="s">
        <v>52</v>
      </c>
      <c r="C4176" t="s">
        <v>737</v>
      </c>
      <c r="D4176">
        <v>95579</v>
      </c>
      <c r="E4176" s="7">
        <v>10580</v>
      </c>
      <c r="F4176" t="s">
        <v>11341</v>
      </c>
      <c r="G4176" t="s">
        <v>11342</v>
      </c>
      <c r="H4176">
        <v>50.820939600000003</v>
      </c>
      <c r="I4176">
        <v>4.3209641000000003</v>
      </c>
      <c r="J4176">
        <v>1070</v>
      </c>
      <c r="K4176" t="s">
        <v>11343</v>
      </c>
      <c r="L4176" t="s">
        <v>11344</v>
      </c>
      <c r="M4176" t="s">
        <v>58</v>
      </c>
      <c r="N4176" t="s">
        <v>168</v>
      </c>
      <c r="O4176" t="s">
        <v>60</v>
      </c>
      <c r="P4176" s="40"/>
      <c r="Q4176" s="41"/>
      <c r="R4176" s="41"/>
      <c r="S4176" s="41"/>
      <c r="T4176" s="41"/>
      <c r="U4176" s="41"/>
      <c r="V4176" s="41"/>
      <c r="W4176" s="41"/>
      <c r="X4176" s="42"/>
      <c r="Y4176" s="41"/>
      <c r="Z4176" s="41"/>
      <c r="AA4176" s="41"/>
      <c r="AB4176" s="41"/>
      <c r="AC4176" s="41"/>
      <c r="AD4176" s="41"/>
      <c r="AE4176" s="41"/>
      <c r="AF4176" s="40"/>
      <c r="AG4176" s="41"/>
      <c r="AH4176" s="42"/>
      <c r="AI4176" s="11">
        <f t="shared" si="215"/>
        <v>0</v>
      </c>
      <c r="AJ4176" s="12">
        <f t="shared" si="218"/>
        <v>0</v>
      </c>
      <c r="AK4176" s="13">
        <f t="shared" si="216"/>
        <v>0</v>
      </c>
    </row>
    <row r="4177" spans="1:37" ht="15.75" thickBot="1">
      <c r="A4177" t="s">
        <v>52</v>
      </c>
      <c r="B4177" t="s">
        <v>52</v>
      </c>
      <c r="C4177" t="s">
        <v>120</v>
      </c>
      <c r="D4177">
        <v>95583</v>
      </c>
      <c r="E4177" s="7">
        <v>10584</v>
      </c>
      <c r="F4177" t="s">
        <v>11345</v>
      </c>
      <c r="G4177" t="s">
        <v>11346</v>
      </c>
      <c r="H4177">
        <v>50.847434499999999</v>
      </c>
      <c r="I4177">
        <v>4.3427528000000004</v>
      </c>
      <c r="J4177">
        <v>1000</v>
      </c>
      <c r="K4177" t="s">
        <v>11347</v>
      </c>
      <c r="L4177" t="s">
        <v>11348</v>
      </c>
      <c r="M4177" t="s">
        <v>58</v>
      </c>
      <c r="N4177" t="s">
        <v>59</v>
      </c>
      <c r="O4177" t="s">
        <v>60</v>
      </c>
      <c r="P4177" s="37"/>
      <c r="Q4177" s="38"/>
      <c r="R4177" s="38"/>
      <c r="S4177" s="38"/>
      <c r="T4177" s="38"/>
      <c r="U4177" s="38"/>
      <c r="V4177" s="38"/>
      <c r="W4177" s="38"/>
      <c r="X4177" s="39"/>
      <c r="Y4177" s="38"/>
      <c r="Z4177" s="38"/>
      <c r="AA4177" s="38"/>
      <c r="AB4177" s="38"/>
      <c r="AC4177" s="38"/>
      <c r="AD4177" s="38"/>
      <c r="AE4177" s="38"/>
      <c r="AF4177" s="37"/>
      <c r="AG4177" s="38"/>
      <c r="AH4177" s="39"/>
      <c r="AI4177" s="8">
        <f t="shared" si="215"/>
        <v>0</v>
      </c>
      <c r="AJ4177" s="9">
        <f t="shared" si="218"/>
        <v>0</v>
      </c>
      <c r="AK4177" s="10">
        <f t="shared" si="216"/>
        <v>0</v>
      </c>
    </row>
    <row r="4178" spans="1:37" ht="15.75" thickBot="1">
      <c r="A4178" t="s">
        <v>52</v>
      </c>
      <c r="B4178" t="s">
        <v>52</v>
      </c>
      <c r="C4178" t="s">
        <v>120</v>
      </c>
      <c r="D4178">
        <v>95586</v>
      </c>
      <c r="E4178" s="7">
        <v>10587</v>
      </c>
      <c r="F4178" t="s">
        <v>11349</v>
      </c>
      <c r="G4178" t="s">
        <v>11350</v>
      </c>
      <c r="H4178">
        <v>50.849090799999999</v>
      </c>
      <c r="I4178">
        <v>4.3255911999999999</v>
      </c>
      <c r="J4178">
        <v>1080</v>
      </c>
      <c r="K4178">
        <v>24120493</v>
      </c>
      <c r="L4178" t="s">
        <v>11351</v>
      </c>
      <c r="M4178" t="s">
        <v>58</v>
      </c>
      <c r="N4178" t="s">
        <v>59</v>
      </c>
      <c r="O4178" t="s">
        <v>60</v>
      </c>
      <c r="P4178" s="40"/>
      <c r="Q4178" s="41"/>
      <c r="R4178" s="41"/>
      <c r="S4178" s="41"/>
      <c r="T4178" s="41"/>
      <c r="U4178" s="41"/>
      <c r="V4178" s="41"/>
      <c r="W4178" s="41"/>
      <c r="X4178" s="42"/>
      <c r="Y4178" s="41"/>
      <c r="Z4178" s="41"/>
      <c r="AA4178" s="41"/>
      <c r="AB4178" s="41"/>
      <c r="AC4178" s="41"/>
      <c r="AD4178" s="41"/>
      <c r="AE4178" s="41"/>
      <c r="AF4178" s="40"/>
      <c r="AG4178" s="41"/>
      <c r="AH4178" s="42"/>
      <c r="AI4178" s="11">
        <f t="shared" si="215"/>
        <v>0</v>
      </c>
      <c r="AJ4178" s="12">
        <f t="shared" si="218"/>
        <v>0</v>
      </c>
      <c r="AK4178" s="13">
        <f t="shared" si="216"/>
        <v>0</v>
      </c>
    </row>
    <row r="4179" spans="1:37" ht="15.75" thickBot="1">
      <c r="A4179" t="s">
        <v>2832</v>
      </c>
      <c r="B4179" t="s">
        <v>2832</v>
      </c>
      <c r="C4179" t="s">
        <v>182</v>
      </c>
      <c r="D4179">
        <v>940</v>
      </c>
      <c r="E4179" s="7">
        <v>10588</v>
      </c>
      <c r="F4179" t="s">
        <v>3228</v>
      </c>
      <c r="G4179" t="s">
        <v>3229</v>
      </c>
      <c r="H4179">
        <v>50.439049599999997</v>
      </c>
      <c r="I4179">
        <v>4.4288521999999997</v>
      </c>
      <c r="J4179">
        <v>6040</v>
      </c>
      <c r="K4179" t="s">
        <v>3230</v>
      </c>
      <c r="L4179" t="s">
        <v>3231</v>
      </c>
      <c r="M4179" t="s">
        <v>58</v>
      </c>
      <c r="N4179" t="s">
        <v>207</v>
      </c>
      <c r="O4179" t="s">
        <v>158</v>
      </c>
      <c r="P4179" s="37"/>
      <c r="Q4179" s="38"/>
      <c r="R4179" s="38"/>
      <c r="S4179" s="38"/>
      <c r="T4179" s="38"/>
      <c r="U4179" s="38"/>
      <c r="V4179" s="38"/>
      <c r="W4179" s="38"/>
      <c r="X4179" s="39"/>
      <c r="Y4179" s="38"/>
      <c r="Z4179" s="38"/>
      <c r="AA4179" s="38"/>
      <c r="AB4179" s="38"/>
      <c r="AC4179" s="38"/>
      <c r="AD4179" s="38"/>
      <c r="AE4179" s="38"/>
      <c r="AF4179" s="37"/>
      <c r="AG4179" s="38"/>
      <c r="AH4179" s="39"/>
      <c r="AI4179" s="8">
        <f t="shared" si="215"/>
        <v>0</v>
      </c>
      <c r="AJ4179" s="9">
        <f t="shared" si="218"/>
        <v>0</v>
      </c>
      <c r="AK4179" s="10">
        <f t="shared" si="216"/>
        <v>0</v>
      </c>
    </row>
    <row r="4180" spans="1:37" ht="15.75" thickBot="1">
      <c r="A4180" t="s">
        <v>6100</v>
      </c>
      <c r="B4180" t="s">
        <v>6100</v>
      </c>
      <c r="C4180" t="s">
        <v>53</v>
      </c>
      <c r="D4180">
        <v>95641</v>
      </c>
      <c r="E4180" s="7">
        <v>10590</v>
      </c>
      <c r="F4180" t="s">
        <v>6512</v>
      </c>
      <c r="G4180" t="s">
        <v>11352</v>
      </c>
      <c r="H4180">
        <v>50.628106000000002</v>
      </c>
      <c r="I4180">
        <v>5.5892336</v>
      </c>
      <c r="J4180">
        <v>4030</v>
      </c>
      <c r="K4180" t="s">
        <v>6514</v>
      </c>
      <c r="L4180" t="s">
        <v>6515</v>
      </c>
      <c r="M4180" t="s">
        <v>58</v>
      </c>
      <c r="N4180" t="s">
        <v>59</v>
      </c>
      <c r="O4180" t="s">
        <v>158</v>
      </c>
      <c r="P4180" s="40"/>
      <c r="Q4180" s="41"/>
      <c r="R4180" s="41"/>
      <c r="S4180" s="41"/>
      <c r="T4180" s="41"/>
      <c r="U4180" s="41"/>
      <c r="V4180" s="41"/>
      <c r="W4180" s="41"/>
      <c r="X4180" s="42"/>
      <c r="Y4180" s="41"/>
      <c r="Z4180" s="41"/>
      <c r="AA4180" s="41"/>
      <c r="AB4180" s="41"/>
      <c r="AC4180" s="41"/>
      <c r="AD4180" s="41"/>
      <c r="AE4180" s="41"/>
      <c r="AF4180" s="40"/>
      <c r="AG4180" s="41"/>
      <c r="AH4180" s="42"/>
      <c r="AI4180" s="11">
        <f t="shared" si="215"/>
        <v>0</v>
      </c>
      <c r="AJ4180" s="12">
        <f t="shared" si="218"/>
        <v>0</v>
      </c>
      <c r="AK4180" s="13">
        <f t="shared" si="216"/>
        <v>0</v>
      </c>
    </row>
    <row r="4181" spans="1:37" ht="15.75" thickBot="1">
      <c r="A4181" t="s">
        <v>52</v>
      </c>
      <c r="B4181" t="s">
        <v>52</v>
      </c>
      <c r="C4181" t="s">
        <v>182</v>
      </c>
      <c r="D4181">
        <v>95589</v>
      </c>
      <c r="E4181" s="7">
        <v>10593</v>
      </c>
      <c r="F4181" t="s">
        <v>11353</v>
      </c>
      <c r="G4181" t="s">
        <v>11354</v>
      </c>
      <c r="H4181">
        <v>50.894283799999997</v>
      </c>
      <c r="I4181">
        <v>4.4298786000000003</v>
      </c>
      <c r="J4181">
        <v>1130</v>
      </c>
      <c r="K4181" t="s">
        <v>11355</v>
      </c>
      <c r="L4181" t="s">
        <v>11356</v>
      </c>
      <c r="M4181" t="s">
        <v>58</v>
      </c>
      <c r="N4181" t="s">
        <v>168</v>
      </c>
      <c r="O4181" t="s">
        <v>60</v>
      </c>
      <c r="P4181" s="37"/>
      <c r="Q4181" s="38"/>
      <c r="R4181" s="38"/>
      <c r="S4181" s="38"/>
      <c r="T4181" s="38"/>
      <c r="U4181" s="38"/>
      <c r="V4181" s="38"/>
      <c r="W4181" s="38"/>
      <c r="X4181" s="39"/>
      <c r="Y4181" s="38"/>
      <c r="Z4181" s="38"/>
      <c r="AA4181" s="38"/>
      <c r="AB4181" s="38"/>
      <c r="AC4181" s="38"/>
      <c r="AD4181" s="38"/>
      <c r="AE4181" s="38"/>
      <c r="AF4181" s="37"/>
      <c r="AG4181" s="38"/>
      <c r="AH4181" s="39"/>
      <c r="AI4181" s="8">
        <f t="shared" si="215"/>
        <v>0</v>
      </c>
      <c r="AJ4181" s="9">
        <f t="shared" si="218"/>
        <v>0</v>
      </c>
      <c r="AK4181" s="10">
        <f t="shared" si="216"/>
        <v>0</v>
      </c>
    </row>
    <row r="4182" spans="1:37" ht="15.75" thickBot="1">
      <c r="A4182" t="s">
        <v>52</v>
      </c>
      <c r="B4182" t="s">
        <v>52</v>
      </c>
      <c r="C4182" t="s">
        <v>737</v>
      </c>
      <c r="D4182">
        <v>95605</v>
      </c>
      <c r="E4182" s="7">
        <v>10621</v>
      </c>
      <c r="F4182" t="s">
        <v>11357</v>
      </c>
      <c r="G4182" t="s">
        <v>11358</v>
      </c>
      <c r="H4182">
        <v>50.851396399999999</v>
      </c>
      <c r="I4182">
        <v>4.3324547999999998</v>
      </c>
      <c r="J4182">
        <v>1080</v>
      </c>
      <c r="K4182" t="s">
        <v>11359</v>
      </c>
      <c r="L4182" t="s">
        <v>11360</v>
      </c>
      <c r="M4182" t="s">
        <v>58</v>
      </c>
      <c r="N4182" t="s">
        <v>168</v>
      </c>
      <c r="O4182" t="s">
        <v>60</v>
      </c>
      <c r="P4182" s="40"/>
      <c r="Q4182" s="41"/>
      <c r="R4182" s="41"/>
      <c r="S4182" s="41"/>
      <c r="T4182" s="41"/>
      <c r="U4182" s="41"/>
      <c r="V4182" s="41"/>
      <c r="W4182" s="41"/>
      <c r="X4182" s="42"/>
      <c r="Y4182" s="41"/>
      <c r="Z4182" s="41"/>
      <c r="AA4182" s="41"/>
      <c r="AB4182" s="41"/>
      <c r="AC4182" s="41"/>
      <c r="AD4182" s="41"/>
      <c r="AE4182" s="41"/>
      <c r="AF4182" s="40"/>
      <c r="AG4182" s="41"/>
      <c r="AH4182" s="42"/>
      <c r="AI4182" s="11">
        <f t="shared" si="215"/>
        <v>0</v>
      </c>
      <c r="AJ4182" s="12">
        <f t="shared" si="218"/>
        <v>0</v>
      </c>
      <c r="AK4182" s="13">
        <f t="shared" si="216"/>
        <v>0</v>
      </c>
    </row>
    <row r="4183" spans="1:37" ht="15.75" thickBot="1">
      <c r="A4183" t="s">
        <v>2590</v>
      </c>
      <c r="B4183" t="s">
        <v>2590</v>
      </c>
      <c r="C4183" t="s">
        <v>289</v>
      </c>
      <c r="D4183">
        <v>95606</v>
      </c>
      <c r="E4183" s="7">
        <v>10622</v>
      </c>
      <c r="F4183" t="s">
        <v>11361</v>
      </c>
      <c r="G4183" t="s">
        <v>11362</v>
      </c>
      <c r="H4183">
        <v>50.594777499999999</v>
      </c>
      <c r="I4183">
        <v>3.8537268</v>
      </c>
      <c r="J4183">
        <v>7940</v>
      </c>
      <c r="K4183" t="s">
        <v>11363</v>
      </c>
      <c r="L4183" t="s">
        <v>11364</v>
      </c>
      <c r="M4183" t="s">
        <v>58</v>
      </c>
      <c r="N4183" t="s">
        <v>168</v>
      </c>
      <c r="O4183" t="s">
        <v>60</v>
      </c>
      <c r="P4183" s="37"/>
      <c r="Q4183" s="38"/>
      <c r="R4183" s="38"/>
      <c r="S4183" s="38"/>
      <c r="T4183" s="38"/>
      <c r="U4183" s="38"/>
      <c r="V4183" s="38"/>
      <c r="W4183" s="38"/>
      <c r="X4183" s="39"/>
      <c r="Y4183" s="38"/>
      <c r="Z4183" s="38"/>
      <c r="AA4183" s="38"/>
      <c r="AB4183" s="38"/>
      <c r="AC4183" s="38"/>
      <c r="AD4183" s="38"/>
      <c r="AE4183" s="38"/>
      <c r="AF4183" s="37"/>
      <c r="AG4183" s="38"/>
      <c r="AH4183" s="39"/>
      <c r="AI4183" s="8">
        <f t="shared" si="215"/>
        <v>0</v>
      </c>
      <c r="AJ4183" s="9">
        <f t="shared" si="218"/>
        <v>0</v>
      </c>
      <c r="AK4183" s="10">
        <f t="shared" si="216"/>
        <v>0</v>
      </c>
    </row>
    <row r="4184" spans="1:37" ht="15.75" thickBot="1">
      <c r="A4184" t="s">
        <v>8192</v>
      </c>
      <c r="B4184" t="s">
        <v>8192</v>
      </c>
      <c r="C4184" t="s">
        <v>163</v>
      </c>
      <c r="D4184">
        <v>95608</v>
      </c>
      <c r="E4184" s="7">
        <v>10624</v>
      </c>
      <c r="F4184" t="s">
        <v>11365</v>
      </c>
      <c r="G4184" t="s">
        <v>11366</v>
      </c>
      <c r="H4184">
        <v>49.721458299999902</v>
      </c>
      <c r="I4184">
        <v>5.8021823000000001</v>
      </c>
      <c r="J4184">
        <v>6717</v>
      </c>
      <c r="K4184" t="s">
        <v>11367</v>
      </c>
      <c r="L4184" t="s">
        <v>11368</v>
      </c>
      <c r="M4184" t="s">
        <v>58</v>
      </c>
      <c r="N4184" t="s">
        <v>168</v>
      </c>
      <c r="O4184" t="s">
        <v>60</v>
      </c>
      <c r="P4184" s="40"/>
      <c r="Q4184" s="41"/>
      <c r="R4184" s="41"/>
      <c r="S4184" s="41"/>
      <c r="T4184" s="41"/>
      <c r="U4184" s="41"/>
      <c r="V4184" s="41"/>
      <c r="W4184" s="41"/>
      <c r="X4184" s="42"/>
      <c r="Y4184" s="41"/>
      <c r="Z4184" s="41"/>
      <c r="AA4184" s="41"/>
      <c r="AB4184" s="41"/>
      <c r="AC4184" s="41"/>
      <c r="AD4184" s="41"/>
      <c r="AE4184" s="41"/>
      <c r="AF4184" s="40"/>
      <c r="AG4184" s="41"/>
      <c r="AH4184" s="42"/>
      <c r="AI4184" s="11">
        <f t="shared" si="215"/>
        <v>0</v>
      </c>
      <c r="AJ4184" s="12">
        <f t="shared" si="218"/>
        <v>0</v>
      </c>
      <c r="AK4184" s="13">
        <f t="shared" si="216"/>
        <v>0</v>
      </c>
    </row>
    <row r="4185" spans="1:37" ht="15.75" thickBot="1">
      <c r="A4185" t="s">
        <v>2590</v>
      </c>
      <c r="B4185" t="s">
        <v>2590</v>
      </c>
      <c r="C4185" t="s">
        <v>163</v>
      </c>
      <c r="D4185">
        <v>95609</v>
      </c>
      <c r="E4185" s="7">
        <v>10625</v>
      </c>
      <c r="F4185" t="s">
        <v>11369</v>
      </c>
      <c r="G4185" t="s">
        <v>11370</v>
      </c>
      <c r="H4185">
        <v>50.710926800000003</v>
      </c>
      <c r="I4185">
        <v>3.2492133000000001</v>
      </c>
      <c r="J4185">
        <v>7730</v>
      </c>
      <c r="K4185" t="s">
        <v>11371</v>
      </c>
      <c r="L4185" t="s">
        <v>11372</v>
      </c>
      <c r="M4185" t="s">
        <v>58</v>
      </c>
      <c r="N4185" t="s">
        <v>168</v>
      </c>
      <c r="O4185" t="s">
        <v>158</v>
      </c>
      <c r="P4185" s="37"/>
      <c r="Q4185" s="38"/>
      <c r="R4185" s="38"/>
      <c r="S4185" s="38"/>
      <c r="T4185" s="38"/>
      <c r="U4185" s="38"/>
      <c r="V4185" s="38"/>
      <c r="W4185" s="38"/>
      <c r="X4185" s="39"/>
      <c r="Y4185" s="38"/>
      <c r="Z4185" s="38"/>
      <c r="AA4185" s="38"/>
      <c r="AB4185" s="38"/>
      <c r="AC4185" s="38"/>
      <c r="AD4185" s="38"/>
      <c r="AE4185" s="38"/>
      <c r="AF4185" s="37"/>
      <c r="AG4185" s="38"/>
      <c r="AH4185" s="39"/>
      <c r="AI4185" s="8">
        <f t="shared" si="215"/>
        <v>0</v>
      </c>
      <c r="AJ4185" s="9">
        <f t="shared" si="218"/>
        <v>0</v>
      </c>
      <c r="AK4185" s="10">
        <f t="shared" si="216"/>
        <v>0</v>
      </c>
    </row>
    <row r="4186" spans="1:37" ht="15.75" thickBot="1">
      <c r="A4186" t="s">
        <v>2811</v>
      </c>
      <c r="B4186" t="s">
        <v>2811</v>
      </c>
      <c r="C4186" t="s">
        <v>120</v>
      </c>
      <c r="D4186">
        <v>1230</v>
      </c>
      <c r="E4186" s="7">
        <v>10630</v>
      </c>
      <c r="F4186" t="s">
        <v>1237</v>
      </c>
      <c r="G4186" t="s">
        <v>4095</v>
      </c>
      <c r="H4186">
        <v>50.454200800000002</v>
      </c>
      <c r="I4186">
        <v>3.9563096</v>
      </c>
      <c r="J4186">
        <v>7000</v>
      </c>
      <c r="K4186" t="s">
        <v>3898</v>
      </c>
      <c r="L4186" t="s">
        <v>3899</v>
      </c>
      <c r="M4186" t="s">
        <v>58</v>
      </c>
      <c r="N4186" t="s">
        <v>207</v>
      </c>
      <c r="O4186" t="s">
        <v>60</v>
      </c>
      <c r="P4186" s="40"/>
      <c r="Q4186" s="41"/>
      <c r="R4186" s="41"/>
      <c r="S4186" s="41"/>
      <c r="T4186" s="41"/>
      <c r="U4186" s="41"/>
      <c r="V4186" s="41"/>
      <c r="W4186" s="41"/>
      <c r="X4186" s="42"/>
      <c r="Y4186" s="41"/>
      <c r="Z4186" s="41"/>
      <c r="AA4186" s="41"/>
      <c r="AB4186" s="41"/>
      <c r="AC4186" s="41"/>
      <c r="AD4186" s="41"/>
      <c r="AE4186" s="41"/>
      <c r="AF4186" s="40"/>
      <c r="AG4186" s="41"/>
      <c r="AH4186" s="42"/>
      <c r="AI4186" s="11">
        <f t="shared" si="215"/>
        <v>0</v>
      </c>
      <c r="AJ4186" s="12">
        <f t="shared" si="218"/>
        <v>0</v>
      </c>
      <c r="AK4186" s="13">
        <f t="shared" si="216"/>
        <v>0</v>
      </c>
    </row>
    <row r="4187" spans="1:37" ht="15.75" thickBot="1">
      <c r="A4187" t="s">
        <v>639</v>
      </c>
      <c r="B4187" t="s">
        <v>639</v>
      </c>
      <c r="C4187" t="s">
        <v>289</v>
      </c>
      <c r="D4187">
        <v>95611</v>
      </c>
      <c r="E4187" s="7">
        <v>10632</v>
      </c>
      <c r="F4187" t="s">
        <v>11373</v>
      </c>
      <c r="G4187" t="s">
        <v>11374</v>
      </c>
      <c r="H4187">
        <v>50.666045400000002</v>
      </c>
      <c r="I4187">
        <v>4.1662964999999996</v>
      </c>
      <c r="J4187">
        <v>1430</v>
      </c>
      <c r="K4187" t="s">
        <v>11375</v>
      </c>
      <c r="L4187" t="s">
        <v>11376</v>
      </c>
      <c r="M4187" t="s">
        <v>58</v>
      </c>
      <c r="N4187" t="s">
        <v>59</v>
      </c>
      <c r="O4187" t="s">
        <v>60</v>
      </c>
      <c r="P4187" s="40"/>
      <c r="Q4187" s="41"/>
      <c r="R4187" s="41"/>
      <c r="S4187" s="41"/>
      <c r="T4187" s="41"/>
      <c r="U4187" s="41"/>
      <c r="V4187" s="41"/>
      <c r="W4187" s="41"/>
      <c r="X4187" s="42"/>
      <c r="Y4187" s="41"/>
      <c r="Z4187" s="41"/>
      <c r="AA4187" s="41"/>
      <c r="AB4187" s="41"/>
      <c r="AC4187" s="41"/>
      <c r="AD4187" s="41"/>
      <c r="AE4187" s="41"/>
      <c r="AF4187" s="40"/>
      <c r="AG4187" s="41"/>
      <c r="AH4187" s="42"/>
      <c r="AI4187" s="11">
        <f t="shared" ref="AI4187:AI4242" si="219">SUM(P4187:AH4187)</f>
        <v>0</v>
      </c>
      <c r="AJ4187" s="12">
        <f t="shared" si="218"/>
        <v>0</v>
      </c>
      <c r="AK4187" s="13">
        <f t="shared" ref="AK4187:AK4242" si="220">IF(AI4187&gt;0,1,0)</f>
        <v>0</v>
      </c>
    </row>
    <row r="4188" spans="1:37" ht="15.75" thickBot="1">
      <c r="A4188" t="s">
        <v>52</v>
      </c>
      <c r="B4188" t="s">
        <v>52</v>
      </c>
      <c r="C4188" t="s">
        <v>53</v>
      </c>
      <c r="D4188">
        <v>95612</v>
      </c>
      <c r="E4188" s="7">
        <v>10633</v>
      </c>
      <c r="F4188" t="s">
        <v>11377</v>
      </c>
      <c r="G4188" t="s">
        <v>11378</v>
      </c>
      <c r="H4188">
        <v>50.863782899999997</v>
      </c>
      <c r="I4188">
        <v>4.4187630000000002</v>
      </c>
      <c r="J4188">
        <v>1140</v>
      </c>
      <c r="K4188" t="s">
        <v>11379</v>
      </c>
      <c r="L4188" t="s">
        <v>11380</v>
      </c>
      <c r="M4188" t="s">
        <v>58</v>
      </c>
      <c r="N4188" t="s">
        <v>59</v>
      </c>
      <c r="O4188" t="s">
        <v>60</v>
      </c>
      <c r="P4188" s="37"/>
      <c r="Q4188" s="38"/>
      <c r="R4188" s="38"/>
      <c r="S4188" s="38"/>
      <c r="T4188" s="38"/>
      <c r="U4188" s="38"/>
      <c r="V4188" s="38"/>
      <c r="W4188" s="38"/>
      <c r="X4188" s="39"/>
      <c r="Y4188" s="38"/>
      <c r="Z4188" s="38"/>
      <c r="AA4188" s="38"/>
      <c r="AB4188" s="38"/>
      <c r="AC4188" s="38"/>
      <c r="AD4188" s="38"/>
      <c r="AE4188" s="38"/>
      <c r="AF4188" s="37"/>
      <c r="AG4188" s="38"/>
      <c r="AH4188" s="39"/>
      <c r="AI4188" s="8">
        <f t="shared" si="219"/>
        <v>0</v>
      </c>
      <c r="AJ4188" s="9">
        <f t="shared" si="218"/>
        <v>0</v>
      </c>
      <c r="AK4188" s="10">
        <f t="shared" si="220"/>
        <v>0</v>
      </c>
    </row>
    <row r="4189" spans="1:37" ht="15.75" thickBot="1">
      <c r="A4189" t="s">
        <v>8192</v>
      </c>
      <c r="B4189" t="s">
        <v>8192</v>
      </c>
      <c r="C4189" t="s">
        <v>120</v>
      </c>
      <c r="D4189">
        <v>95618</v>
      </c>
      <c r="E4189" s="7">
        <v>10639</v>
      </c>
      <c r="F4189" t="s">
        <v>11381</v>
      </c>
      <c r="G4189" t="s">
        <v>11382</v>
      </c>
      <c r="H4189">
        <v>49.9173896</v>
      </c>
      <c r="I4189">
        <v>5.3774506000000004</v>
      </c>
      <c r="J4189">
        <v>6800</v>
      </c>
      <c r="K4189" t="s">
        <v>3007</v>
      </c>
      <c r="L4189" t="s">
        <v>11383</v>
      </c>
      <c r="M4189" t="s">
        <v>58</v>
      </c>
      <c r="N4189" t="s">
        <v>59</v>
      </c>
      <c r="O4189" t="s">
        <v>60</v>
      </c>
      <c r="P4189" s="40"/>
      <c r="Q4189" s="41"/>
      <c r="R4189" s="41"/>
      <c r="S4189" s="41"/>
      <c r="T4189" s="41"/>
      <c r="U4189" s="41"/>
      <c r="V4189" s="41"/>
      <c r="W4189" s="41"/>
      <c r="X4189" s="42"/>
      <c r="Y4189" s="41"/>
      <c r="Z4189" s="41"/>
      <c r="AA4189" s="41"/>
      <c r="AB4189" s="41"/>
      <c r="AC4189" s="41"/>
      <c r="AD4189" s="41"/>
      <c r="AE4189" s="41"/>
      <c r="AF4189" s="40"/>
      <c r="AG4189" s="41"/>
      <c r="AH4189" s="42"/>
      <c r="AI4189" s="11">
        <f t="shared" si="219"/>
        <v>0</v>
      </c>
      <c r="AJ4189" s="12">
        <f t="shared" si="218"/>
        <v>0</v>
      </c>
      <c r="AK4189" s="13">
        <f t="shared" si="220"/>
        <v>0</v>
      </c>
    </row>
    <row r="4190" spans="1:37" ht="15.75" thickBot="1">
      <c r="A4190" t="s">
        <v>3592</v>
      </c>
      <c r="B4190" t="s">
        <v>3592</v>
      </c>
      <c r="C4190" t="s">
        <v>120</v>
      </c>
      <c r="D4190">
        <v>95622</v>
      </c>
      <c r="E4190" s="7">
        <v>10641</v>
      </c>
      <c r="F4190" t="s">
        <v>11384</v>
      </c>
      <c r="G4190" t="s">
        <v>11385</v>
      </c>
      <c r="H4190">
        <v>50.4649413</v>
      </c>
      <c r="I4190">
        <v>4.8672959999999996</v>
      </c>
      <c r="J4190">
        <v>5000</v>
      </c>
      <c r="K4190" t="s">
        <v>11386</v>
      </c>
      <c r="L4190" t="s">
        <v>11387</v>
      </c>
      <c r="M4190" t="s">
        <v>58</v>
      </c>
      <c r="N4190" t="s">
        <v>91</v>
      </c>
      <c r="O4190" t="s">
        <v>158</v>
      </c>
      <c r="P4190" s="37"/>
      <c r="Q4190" s="38"/>
      <c r="R4190" s="38"/>
      <c r="S4190" s="38"/>
      <c r="T4190" s="38"/>
      <c r="U4190" s="38"/>
      <c r="V4190" s="38"/>
      <c r="W4190" s="38"/>
      <c r="X4190" s="39"/>
      <c r="Y4190" s="38"/>
      <c r="Z4190" s="38"/>
      <c r="AA4190" s="38"/>
      <c r="AB4190" s="38"/>
      <c r="AC4190" s="38"/>
      <c r="AD4190" s="38"/>
      <c r="AE4190" s="38"/>
      <c r="AF4190" s="37"/>
      <c r="AG4190" s="38"/>
      <c r="AH4190" s="39"/>
      <c r="AI4190" s="8">
        <f t="shared" si="219"/>
        <v>0</v>
      </c>
      <c r="AJ4190" s="9">
        <f t="shared" si="218"/>
        <v>0</v>
      </c>
      <c r="AK4190" s="10">
        <f t="shared" si="220"/>
        <v>0</v>
      </c>
    </row>
    <row r="4191" spans="1:37" ht="15.75" thickBot="1">
      <c r="A4191" t="s">
        <v>3592</v>
      </c>
      <c r="B4191" t="s">
        <v>3592</v>
      </c>
      <c r="C4191" t="s">
        <v>120</v>
      </c>
      <c r="D4191">
        <v>95623</v>
      </c>
      <c r="E4191" s="7">
        <v>10642</v>
      </c>
      <c r="F4191" t="s">
        <v>11388</v>
      </c>
      <c r="G4191" t="s">
        <v>11389</v>
      </c>
      <c r="H4191">
        <v>50.463082300000003</v>
      </c>
      <c r="I4191">
        <v>4.8634386999999997</v>
      </c>
      <c r="J4191">
        <v>5000</v>
      </c>
      <c r="K4191" t="s">
        <v>11390</v>
      </c>
      <c r="L4191" t="s">
        <v>11391</v>
      </c>
      <c r="M4191" t="s">
        <v>58</v>
      </c>
      <c r="N4191" t="s">
        <v>59</v>
      </c>
      <c r="O4191" t="s">
        <v>158</v>
      </c>
      <c r="P4191" s="40"/>
      <c r="Q4191" s="41"/>
      <c r="R4191" s="41"/>
      <c r="S4191" s="41"/>
      <c r="T4191" s="41"/>
      <c r="U4191" s="41"/>
      <c r="V4191" s="41"/>
      <c r="W4191" s="41"/>
      <c r="X4191" s="42"/>
      <c r="Y4191" s="41"/>
      <c r="Z4191" s="41"/>
      <c r="AA4191" s="41"/>
      <c r="AB4191" s="41"/>
      <c r="AC4191" s="41"/>
      <c r="AD4191" s="41"/>
      <c r="AE4191" s="41"/>
      <c r="AF4191" s="40"/>
      <c r="AG4191" s="41"/>
      <c r="AH4191" s="42"/>
      <c r="AI4191" s="11">
        <f t="shared" si="219"/>
        <v>0</v>
      </c>
      <c r="AJ4191" s="12">
        <f t="shared" si="218"/>
        <v>0</v>
      </c>
      <c r="AK4191" s="13">
        <f t="shared" si="220"/>
        <v>0</v>
      </c>
    </row>
    <row r="4192" spans="1:37" ht="15.75" thickBot="1">
      <c r="A4192" t="s">
        <v>52</v>
      </c>
      <c r="B4192" t="s">
        <v>52</v>
      </c>
      <c r="C4192" t="s">
        <v>120</v>
      </c>
      <c r="D4192">
        <v>95625</v>
      </c>
      <c r="E4192" s="7">
        <v>10644</v>
      </c>
      <c r="F4192" t="s">
        <v>11392</v>
      </c>
      <c r="G4192" t="s">
        <v>11393</v>
      </c>
      <c r="H4192">
        <v>50.853467700000003</v>
      </c>
      <c r="I4192">
        <v>4.3727219000000002</v>
      </c>
      <c r="J4192">
        <v>1210</v>
      </c>
      <c r="K4192" t="s">
        <v>11394</v>
      </c>
      <c r="L4192" t="s">
        <v>11395</v>
      </c>
      <c r="M4192" t="s">
        <v>58</v>
      </c>
      <c r="N4192" t="s">
        <v>59</v>
      </c>
      <c r="O4192" t="s">
        <v>60</v>
      </c>
      <c r="P4192" s="37"/>
      <c r="Q4192" s="38"/>
      <c r="R4192" s="38"/>
      <c r="S4192" s="38"/>
      <c r="T4192" s="38"/>
      <c r="U4192" s="38"/>
      <c r="V4192" s="38"/>
      <c r="W4192" s="38"/>
      <c r="X4192" s="39"/>
      <c r="Y4192" s="38"/>
      <c r="Z4192" s="38"/>
      <c r="AA4192" s="38"/>
      <c r="AB4192" s="38"/>
      <c r="AC4192" s="38"/>
      <c r="AD4192" s="38"/>
      <c r="AE4192" s="38"/>
      <c r="AF4192" s="37"/>
      <c r="AG4192" s="38"/>
      <c r="AH4192" s="39"/>
      <c r="AI4192" s="8">
        <f t="shared" si="219"/>
        <v>0</v>
      </c>
      <c r="AJ4192" s="9">
        <f t="shared" si="218"/>
        <v>0</v>
      </c>
      <c r="AK4192" s="10">
        <f t="shared" si="220"/>
        <v>0</v>
      </c>
    </row>
    <row r="4193" spans="1:37" ht="15.75" thickBot="1">
      <c r="A4193" t="s">
        <v>6100</v>
      </c>
      <c r="B4193" t="s">
        <v>6100</v>
      </c>
      <c r="C4193" t="s">
        <v>53</v>
      </c>
      <c r="D4193">
        <v>95626</v>
      </c>
      <c r="E4193" s="7">
        <v>10645</v>
      </c>
      <c r="F4193" t="s">
        <v>11396</v>
      </c>
      <c r="G4193" t="s">
        <v>11397</v>
      </c>
      <c r="H4193">
        <v>50.6180691</v>
      </c>
      <c r="I4193">
        <v>5.4885286000000004</v>
      </c>
      <c r="J4193">
        <v>4101</v>
      </c>
      <c r="K4193" t="s">
        <v>3007</v>
      </c>
      <c r="L4193" t="s">
        <v>11398</v>
      </c>
      <c r="M4193" t="s">
        <v>58</v>
      </c>
      <c r="N4193" t="s">
        <v>59</v>
      </c>
      <c r="O4193" t="s">
        <v>60</v>
      </c>
      <c r="P4193" s="40"/>
      <c r="Q4193" s="41"/>
      <c r="R4193" s="41"/>
      <c r="S4193" s="41"/>
      <c r="T4193" s="41"/>
      <c r="U4193" s="41"/>
      <c r="V4193" s="41"/>
      <c r="W4193" s="41"/>
      <c r="X4193" s="42"/>
      <c r="Y4193" s="41"/>
      <c r="Z4193" s="41"/>
      <c r="AA4193" s="41"/>
      <c r="AB4193" s="41"/>
      <c r="AC4193" s="41"/>
      <c r="AD4193" s="41"/>
      <c r="AE4193" s="41"/>
      <c r="AF4193" s="40"/>
      <c r="AG4193" s="41"/>
      <c r="AH4193" s="42"/>
      <c r="AI4193" s="11">
        <f t="shared" si="219"/>
        <v>0</v>
      </c>
      <c r="AJ4193" s="12">
        <f t="shared" si="218"/>
        <v>0</v>
      </c>
      <c r="AK4193" s="13">
        <f t="shared" si="220"/>
        <v>0</v>
      </c>
    </row>
    <row r="4194" spans="1:37" ht="15.75" thickBot="1">
      <c r="A4194" t="s">
        <v>6100</v>
      </c>
      <c r="B4194" t="s">
        <v>6100</v>
      </c>
      <c r="C4194" t="s">
        <v>53</v>
      </c>
      <c r="D4194">
        <v>2114</v>
      </c>
      <c r="E4194" s="7">
        <v>10646</v>
      </c>
      <c r="F4194" t="s">
        <v>7179</v>
      </c>
      <c r="G4194" t="s">
        <v>11399</v>
      </c>
      <c r="H4194">
        <v>50.613872200000003</v>
      </c>
      <c r="I4194">
        <v>5.5077240999999999</v>
      </c>
      <c r="J4194">
        <v>4100</v>
      </c>
      <c r="K4194" t="s">
        <v>7181</v>
      </c>
      <c r="L4194" t="s">
        <v>7182</v>
      </c>
      <c r="M4194" t="s">
        <v>58</v>
      </c>
      <c r="N4194" t="s">
        <v>91</v>
      </c>
      <c r="O4194" t="s">
        <v>60</v>
      </c>
      <c r="P4194" s="37"/>
      <c r="Q4194" s="38"/>
      <c r="R4194" s="38"/>
      <c r="S4194" s="38"/>
      <c r="T4194" s="38"/>
      <c r="U4194" s="38"/>
      <c r="V4194" s="38"/>
      <c r="W4194" s="38"/>
      <c r="X4194" s="39"/>
      <c r="Y4194" s="38"/>
      <c r="Z4194" s="38"/>
      <c r="AA4194" s="38"/>
      <c r="AB4194" s="38"/>
      <c r="AC4194" s="38"/>
      <c r="AD4194" s="38"/>
      <c r="AE4194" s="38"/>
      <c r="AF4194" s="37"/>
      <c r="AG4194" s="38"/>
      <c r="AH4194" s="39"/>
      <c r="AI4194" s="8">
        <f t="shared" si="219"/>
        <v>0</v>
      </c>
      <c r="AJ4194" s="9">
        <f t="shared" si="218"/>
        <v>0</v>
      </c>
      <c r="AK4194" s="10">
        <f t="shared" si="220"/>
        <v>0</v>
      </c>
    </row>
    <row r="4195" spans="1:37" ht="15.75" thickBot="1">
      <c r="A4195" t="s">
        <v>52</v>
      </c>
      <c r="B4195" t="s">
        <v>52</v>
      </c>
      <c r="C4195" t="s">
        <v>53</v>
      </c>
      <c r="D4195">
        <v>95627</v>
      </c>
      <c r="E4195" s="7">
        <v>10647</v>
      </c>
      <c r="F4195" t="s">
        <v>11400</v>
      </c>
      <c r="G4195" t="s">
        <v>11401</v>
      </c>
      <c r="H4195">
        <v>50.829315299999998</v>
      </c>
      <c r="I4195">
        <v>4.4070828999999998</v>
      </c>
      <c r="J4195">
        <v>1040</v>
      </c>
      <c r="K4195" t="s">
        <v>675</v>
      </c>
      <c r="L4195" t="s">
        <v>11402</v>
      </c>
      <c r="M4195" t="s">
        <v>58</v>
      </c>
      <c r="N4195" t="s">
        <v>65</v>
      </c>
      <c r="O4195" t="s">
        <v>158</v>
      </c>
      <c r="P4195" s="40"/>
      <c r="Q4195" s="41"/>
      <c r="R4195" s="41"/>
      <c r="S4195" s="41"/>
      <c r="T4195" s="41"/>
      <c r="U4195" s="41"/>
      <c r="V4195" s="41"/>
      <c r="W4195" s="41"/>
      <c r="X4195" s="42"/>
      <c r="Y4195" s="41"/>
      <c r="Z4195" s="41"/>
      <c r="AA4195" s="41"/>
      <c r="AB4195" s="41"/>
      <c r="AC4195" s="41"/>
      <c r="AD4195" s="41"/>
      <c r="AE4195" s="41"/>
      <c r="AF4195" s="40"/>
      <c r="AG4195" s="41"/>
      <c r="AH4195" s="42"/>
      <c r="AI4195" s="11">
        <f t="shared" si="219"/>
        <v>0</v>
      </c>
      <c r="AJ4195" s="12">
        <f t="shared" si="218"/>
        <v>0</v>
      </c>
      <c r="AK4195" s="13">
        <f t="shared" si="220"/>
        <v>0</v>
      </c>
    </row>
    <row r="4196" spans="1:37" ht="15.75" thickBot="1">
      <c r="A4196" t="s">
        <v>52</v>
      </c>
      <c r="B4196" t="s">
        <v>52</v>
      </c>
      <c r="C4196" t="s">
        <v>289</v>
      </c>
      <c r="D4196">
        <v>95629</v>
      </c>
      <c r="E4196" s="7">
        <v>10648</v>
      </c>
      <c r="F4196" t="s">
        <v>11403</v>
      </c>
      <c r="G4196" t="s">
        <v>1186</v>
      </c>
      <c r="H4196">
        <v>50.855024399999998</v>
      </c>
      <c r="I4196">
        <v>4.2995305999999998</v>
      </c>
      <c r="J4196">
        <v>1080</v>
      </c>
      <c r="K4196" t="s">
        <v>11404</v>
      </c>
      <c r="L4196" t="s">
        <v>11405</v>
      </c>
      <c r="M4196" t="s">
        <v>212</v>
      </c>
      <c r="N4196" t="s">
        <v>218</v>
      </c>
      <c r="O4196" t="s">
        <v>60</v>
      </c>
      <c r="P4196" s="40"/>
      <c r="Q4196" s="41"/>
      <c r="R4196" s="41"/>
      <c r="S4196" s="41"/>
      <c r="T4196" s="41"/>
      <c r="U4196" s="41"/>
      <c r="V4196" s="41"/>
      <c r="W4196" s="41"/>
      <c r="X4196" s="42"/>
      <c r="Y4196" s="41"/>
      <c r="Z4196" s="41"/>
      <c r="AA4196" s="41"/>
      <c r="AB4196" s="41"/>
      <c r="AC4196" s="41"/>
      <c r="AD4196" s="41"/>
      <c r="AE4196" s="41"/>
      <c r="AF4196" s="40"/>
      <c r="AG4196" s="41"/>
      <c r="AH4196" s="42"/>
      <c r="AI4196" s="11"/>
      <c r="AJ4196" s="12"/>
      <c r="AK4196" s="13"/>
    </row>
    <row r="4197" spans="1:37" ht="15.75" thickBot="1">
      <c r="A4197" t="s">
        <v>6100</v>
      </c>
      <c r="B4197" t="s">
        <v>6100</v>
      </c>
      <c r="C4197" t="s">
        <v>120</v>
      </c>
      <c r="D4197">
        <v>2060</v>
      </c>
      <c r="E4197" s="7">
        <v>10649</v>
      </c>
      <c r="F4197" t="s">
        <v>6906</v>
      </c>
      <c r="G4197" t="s">
        <v>6910</v>
      </c>
      <c r="H4197">
        <v>50.640904399999997</v>
      </c>
      <c r="I4197">
        <v>5.5343562000000004</v>
      </c>
      <c r="J4197">
        <v>4000</v>
      </c>
      <c r="K4197" t="s">
        <v>6908</v>
      </c>
      <c r="L4197" t="s">
        <v>6909</v>
      </c>
      <c r="M4197" t="s">
        <v>212</v>
      </c>
      <c r="N4197" t="s">
        <v>279</v>
      </c>
      <c r="O4197" t="s">
        <v>60</v>
      </c>
      <c r="P4197" s="37"/>
      <c r="Q4197" s="38"/>
      <c r="R4197" s="38"/>
      <c r="S4197" s="38"/>
      <c r="T4197" s="38"/>
      <c r="U4197" s="38"/>
      <c r="V4197" s="38"/>
      <c r="W4197" s="38"/>
      <c r="X4197" s="39"/>
      <c r="Y4197" s="38"/>
      <c r="Z4197" s="38"/>
      <c r="AA4197" s="38"/>
      <c r="AB4197" s="38"/>
      <c r="AC4197" s="38"/>
      <c r="AD4197" s="38"/>
      <c r="AE4197" s="38"/>
      <c r="AF4197" s="37"/>
      <c r="AG4197" s="38"/>
      <c r="AH4197" s="39"/>
      <c r="AI4197" s="8">
        <f t="shared" si="219"/>
        <v>0</v>
      </c>
      <c r="AJ4197" s="9">
        <f t="shared" ref="AJ4197:AJ4217" si="221">IF(AND(AI4197&gt;0,O4197="OUI"),1,0)</f>
        <v>0</v>
      </c>
      <c r="AK4197" s="10">
        <f t="shared" si="220"/>
        <v>0</v>
      </c>
    </row>
    <row r="4198" spans="1:37" ht="15.75" thickBot="1">
      <c r="A4198" t="s">
        <v>6100</v>
      </c>
      <c r="B4198" t="s">
        <v>6100</v>
      </c>
      <c r="C4198" t="s">
        <v>53</v>
      </c>
      <c r="D4198">
        <v>2056</v>
      </c>
      <c r="E4198" s="7">
        <v>10650</v>
      </c>
      <c r="F4198" t="s">
        <v>6896</v>
      </c>
      <c r="G4198" t="s">
        <v>11406</v>
      </c>
      <c r="H4198">
        <v>50.580824499999999</v>
      </c>
      <c r="I4198">
        <v>5.4937604999999996</v>
      </c>
      <c r="J4198">
        <v>4100</v>
      </c>
      <c r="K4198" t="s">
        <v>6898</v>
      </c>
      <c r="L4198" t="s">
        <v>6899</v>
      </c>
      <c r="M4198" t="s">
        <v>212</v>
      </c>
      <c r="N4198" t="s">
        <v>279</v>
      </c>
      <c r="O4198" t="s">
        <v>60</v>
      </c>
      <c r="P4198" s="40"/>
      <c r="Q4198" s="41"/>
      <c r="R4198" s="41"/>
      <c r="S4198" s="41"/>
      <c r="T4198" s="41"/>
      <c r="U4198" s="41"/>
      <c r="V4198" s="41"/>
      <c r="W4198" s="41"/>
      <c r="X4198" s="42"/>
      <c r="Y4198" s="41"/>
      <c r="Z4198" s="41"/>
      <c r="AA4198" s="41"/>
      <c r="AB4198" s="41"/>
      <c r="AC4198" s="41"/>
      <c r="AD4198" s="41"/>
      <c r="AE4198" s="41"/>
      <c r="AF4198" s="40"/>
      <c r="AG4198" s="41"/>
      <c r="AH4198" s="42"/>
      <c r="AI4198" s="11">
        <f t="shared" si="219"/>
        <v>0</v>
      </c>
      <c r="AJ4198" s="12">
        <f t="shared" si="221"/>
        <v>0</v>
      </c>
      <c r="AK4198" s="13">
        <f t="shared" si="220"/>
        <v>0</v>
      </c>
    </row>
    <row r="4199" spans="1:37" ht="15.75" thickBot="1">
      <c r="A4199" t="s">
        <v>8192</v>
      </c>
      <c r="B4199" t="s">
        <v>8192</v>
      </c>
      <c r="C4199" t="s">
        <v>53</v>
      </c>
      <c r="D4199">
        <v>2574</v>
      </c>
      <c r="E4199" s="7">
        <v>10651</v>
      </c>
      <c r="F4199" t="s">
        <v>8589</v>
      </c>
      <c r="G4199" t="s">
        <v>11407</v>
      </c>
      <c r="H4199">
        <v>50.1891082</v>
      </c>
      <c r="I4199">
        <v>5.8358483999999997</v>
      </c>
      <c r="J4199">
        <v>6674</v>
      </c>
      <c r="K4199" t="s">
        <v>8591</v>
      </c>
      <c r="L4199" t="s">
        <v>8592</v>
      </c>
      <c r="M4199" t="s">
        <v>212</v>
      </c>
      <c r="N4199" t="s">
        <v>279</v>
      </c>
      <c r="O4199" t="s">
        <v>60</v>
      </c>
      <c r="P4199" s="37"/>
      <c r="Q4199" s="38"/>
      <c r="R4199" s="38"/>
      <c r="S4199" s="38"/>
      <c r="T4199" s="38"/>
      <c r="U4199" s="38"/>
      <c r="V4199" s="38"/>
      <c r="W4199" s="38"/>
      <c r="X4199" s="39"/>
      <c r="Y4199" s="38"/>
      <c r="Z4199" s="38"/>
      <c r="AA4199" s="38"/>
      <c r="AB4199" s="38"/>
      <c r="AC4199" s="38"/>
      <c r="AD4199" s="38"/>
      <c r="AE4199" s="38"/>
      <c r="AF4199" s="37"/>
      <c r="AG4199" s="38"/>
      <c r="AH4199" s="39"/>
      <c r="AI4199" s="8">
        <f t="shared" si="219"/>
        <v>0</v>
      </c>
      <c r="AJ4199" s="9">
        <f t="shared" si="221"/>
        <v>0</v>
      </c>
      <c r="AK4199" s="10">
        <f t="shared" si="220"/>
        <v>0</v>
      </c>
    </row>
    <row r="4200" spans="1:37" ht="15.75" thickBot="1">
      <c r="A4200" t="s">
        <v>2832</v>
      </c>
      <c r="B4200" t="s">
        <v>2832</v>
      </c>
      <c r="C4200" t="s">
        <v>182</v>
      </c>
      <c r="D4200">
        <v>3086</v>
      </c>
      <c r="E4200" s="7">
        <v>10652</v>
      </c>
      <c r="F4200" t="s">
        <v>10546</v>
      </c>
      <c r="G4200" t="s">
        <v>11408</v>
      </c>
      <c r="H4200">
        <v>50.439690300000002</v>
      </c>
      <c r="I4200">
        <v>4.5297897999999996</v>
      </c>
      <c r="J4200">
        <v>6240</v>
      </c>
      <c r="K4200" t="s">
        <v>10548</v>
      </c>
      <c r="L4200" t="s">
        <v>10549</v>
      </c>
      <c r="M4200" t="s">
        <v>212</v>
      </c>
      <c r="N4200" t="s">
        <v>218</v>
      </c>
      <c r="O4200" t="s">
        <v>60</v>
      </c>
      <c r="P4200" s="40"/>
      <c r="Q4200" s="41"/>
      <c r="R4200" s="41"/>
      <c r="S4200" s="41"/>
      <c r="T4200" s="41"/>
      <c r="U4200" s="41"/>
      <c r="V4200" s="41"/>
      <c r="W4200" s="41"/>
      <c r="X4200" s="42"/>
      <c r="Y4200" s="41"/>
      <c r="Z4200" s="41"/>
      <c r="AA4200" s="41"/>
      <c r="AB4200" s="41"/>
      <c r="AC4200" s="41"/>
      <c r="AD4200" s="41"/>
      <c r="AE4200" s="41"/>
      <c r="AF4200" s="40"/>
      <c r="AG4200" s="41"/>
      <c r="AH4200" s="42"/>
      <c r="AI4200" s="11">
        <f t="shared" si="219"/>
        <v>0</v>
      </c>
      <c r="AJ4200" s="12">
        <f t="shared" si="221"/>
        <v>0</v>
      </c>
      <c r="AK4200" s="13">
        <f t="shared" si="220"/>
        <v>0</v>
      </c>
    </row>
    <row r="4201" spans="1:37" ht="15.75" thickBot="1">
      <c r="A4201" t="s">
        <v>52</v>
      </c>
      <c r="B4201" t="s">
        <v>52</v>
      </c>
      <c r="C4201" t="s">
        <v>182</v>
      </c>
      <c r="D4201">
        <v>95464</v>
      </c>
      <c r="E4201" s="7">
        <v>10653</v>
      </c>
      <c r="F4201" t="s">
        <v>11194</v>
      </c>
      <c r="G4201" t="s">
        <v>900</v>
      </c>
      <c r="H4201">
        <v>50.833887699999998</v>
      </c>
      <c r="I4201">
        <v>4.3791453000000002</v>
      </c>
      <c r="J4201">
        <v>1050</v>
      </c>
      <c r="K4201" t="s">
        <v>11196</v>
      </c>
      <c r="L4201" t="s">
        <v>11197</v>
      </c>
      <c r="M4201" t="s">
        <v>212</v>
      </c>
      <c r="N4201" t="s">
        <v>218</v>
      </c>
      <c r="O4201" t="s">
        <v>60</v>
      </c>
      <c r="P4201" s="37"/>
      <c r="Q4201" s="38"/>
      <c r="R4201" s="38"/>
      <c r="S4201" s="38"/>
      <c r="T4201" s="38"/>
      <c r="U4201" s="38"/>
      <c r="V4201" s="38"/>
      <c r="W4201" s="38"/>
      <c r="X4201" s="39"/>
      <c r="Y4201" s="38"/>
      <c r="Z4201" s="38"/>
      <c r="AA4201" s="38"/>
      <c r="AB4201" s="38"/>
      <c r="AC4201" s="38"/>
      <c r="AD4201" s="38"/>
      <c r="AE4201" s="38"/>
      <c r="AF4201" s="37"/>
      <c r="AG4201" s="38"/>
      <c r="AH4201" s="39"/>
      <c r="AI4201" s="8">
        <f t="shared" si="219"/>
        <v>0</v>
      </c>
      <c r="AJ4201" s="9">
        <f t="shared" si="221"/>
        <v>0</v>
      </c>
      <c r="AK4201" s="10">
        <f t="shared" si="220"/>
        <v>0</v>
      </c>
    </row>
    <row r="4202" spans="1:37" ht="15.75" thickBot="1">
      <c r="A4202" t="s">
        <v>2590</v>
      </c>
      <c r="B4202" t="s">
        <v>2590</v>
      </c>
      <c r="C4202" t="s">
        <v>120</v>
      </c>
      <c r="D4202">
        <v>95631</v>
      </c>
      <c r="E4202" s="7">
        <v>10654</v>
      </c>
      <c r="F4202" t="s">
        <v>11409</v>
      </c>
      <c r="G4202" t="s">
        <v>11410</v>
      </c>
      <c r="H4202">
        <v>50.740525099999999</v>
      </c>
      <c r="I4202">
        <v>3.2156438000000001</v>
      </c>
      <c r="J4202">
        <v>7700</v>
      </c>
      <c r="K4202" t="s">
        <v>4419</v>
      </c>
      <c r="L4202" t="s">
        <v>11411</v>
      </c>
      <c r="M4202" t="s">
        <v>58</v>
      </c>
      <c r="N4202" t="s">
        <v>91</v>
      </c>
      <c r="O4202" t="s">
        <v>158</v>
      </c>
      <c r="P4202" s="40"/>
      <c r="Q4202" s="41"/>
      <c r="R4202" s="41"/>
      <c r="S4202" s="41"/>
      <c r="T4202" s="41"/>
      <c r="U4202" s="41"/>
      <c r="V4202" s="41"/>
      <c r="W4202" s="41"/>
      <c r="X4202" s="42"/>
      <c r="Y4202" s="41"/>
      <c r="Z4202" s="41"/>
      <c r="AA4202" s="41"/>
      <c r="AB4202" s="41"/>
      <c r="AC4202" s="41"/>
      <c r="AD4202" s="41"/>
      <c r="AE4202" s="41"/>
      <c r="AF4202" s="40"/>
      <c r="AG4202" s="41"/>
      <c r="AH4202" s="42"/>
      <c r="AI4202" s="11">
        <f t="shared" si="219"/>
        <v>0</v>
      </c>
      <c r="AJ4202" s="12">
        <f t="shared" si="221"/>
        <v>0</v>
      </c>
      <c r="AK4202" s="13">
        <f t="shared" si="220"/>
        <v>0</v>
      </c>
    </row>
    <row r="4203" spans="1:37" ht="15.75" thickBot="1">
      <c r="A4203" t="s">
        <v>52</v>
      </c>
      <c r="B4203" t="s">
        <v>52</v>
      </c>
      <c r="C4203" t="s">
        <v>737</v>
      </c>
      <c r="D4203">
        <v>95428</v>
      </c>
      <c r="E4203" s="7">
        <v>10655</v>
      </c>
      <c r="F4203" t="s">
        <v>11125</v>
      </c>
      <c r="G4203" t="s">
        <v>11412</v>
      </c>
      <c r="H4203">
        <v>50.862285800000002</v>
      </c>
      <c r="I4203">
        <v>4.3670125999999998</v>
      </c>
      <c r="J4203">
        <v>1130</v>
      </c>
      <c r="K4203" t="s">
        <v>11126</v>
      </c>
      <c r="L4203" t="s">
        <v>11127</v>
      </c>
      <c r="M4203" t="s">
        <v>58</v>
      </c>
      <c r="N4203" t="s">
        <v>168</v>
      </c>
      <c r="O4203" t="s">
        <v>60</v>
      </c>
      <c r="P4203" s="37"/>
      <c r="Q4203" s="38"/>
      <c r="R4203" s="38"/>
      <c r="S4203" s="38"/>
      <c r="T4203" s="38"/>
      <c r="U4203" s="38"/>
      <c r="V4203" s="38"/>
      <c r="W4203" s="38"/>
      <c r="X4203" s="39"/>
      <c r="Y4203" s="38"/>
      <c r="Z4203" s="38"/>
      <c r="AA4203" s="38"/>
      <c r="AB4203" s="38"/>
      <c r="AC4203" s="38"/>
      <c r="AD4203" s="38"/>
      <c r="AE4203" s="38"/>
      <c r="AF4203" s="37"/>
      <c r="AG4203" s="38"/>
      <c r="AH4203" s="39"/>
      <c r="AI4203" s="8">
        <f t="shared" si="219"/>
        <v>0</v>
      </c>
      <c r="AJ4203" s="9">
        <f t="shared" si="221"/>
        <v>0</v>
      </c>
      <c r="AK4203" s="10">
        <f t="shared" si="220"/>
        <v>0</v>
      </c>
    </row>
    <row r="4204" spans="1:37" ht="15.75" thickBot="1">
      <c r="A4204" t="s">
        <v>52</v>
      </c>
      <c r="B4204" t="s">
        <v>52</v>
      </c>
      <c r="C4204" t="s">
        <v>120</v>
      </c>
      <c r="D4204">
        <v>95634</v>
      </c>
      <c r="E4204" s="7">
        <v>10656</v>
      </c>
      <c r="F4204" t="s">
        <v>11413</v>
      </c>
      <c r="G4204" t="s">
        <v>1236</v>
      </c>
      <c r="H4204">
        <v>50.825337599999997</v>
      </c>
      <c r="I4204">
        <v>4.3523141000000001</v>
      </c>
      <c r="J4204">
        <v>1060</v>
      </c>
      <c r="K4204" t="s">
        <v>11414</v>
      </c>
      <c r="L4204" t="s">
        <v>11415</v>
      </c>
      <c r="M4204" t="s">
        <v>58</v>
      </c>
      <c r="N4204" t="s">
        <v>59</v>
      </c>
      <c r="O4204" t="s">
        <v>60</v>
      </c>
      <c r="P4204" s="40"/>
      <c r="Q4204" s="41"/>
      <c r="R4204" s="41"/>
      <c r="S4204" s="41"/>
      <c r="T4204" s="41"/>
      <c r="U4204" s="41"/>
      <c r="V4204" s="41"/>
      <c r="W4204" s="41"/>
      <c r="X4204" s="42"/>
      <c r="Y4204" s="41"/>
      <c r="Z4204" s="41"/>
      <c r="AA4204" s="41"/>
      <c r="AB4204" s="41"/>
      <c r="AC4204" s="41"/>
      <c r="AD4204" s="41"/>
      <c r="AE4204" s="41"/>
      <c r="AF4204" s="40"/>
      <c r="AG4204" s="41"/>
      <c r="AH4204" s="42"/>
      <c r="AI4204" s="11">
        <f t="shared" si="219"/>
        <v>0</v>
      </c>
      <c r="AJ4204" s="12">
        <f t="shared" si="221"/>
        <v>0</v>
      </c>
      <c r="AK4204" s="13">
        <f t="shared" si="220"/>
        <v>0</v>
      </c>
    </row>
    <row r="4205" spans="1:37" ht="15.75" thickBot="1">
      <c r="A4205" t="s">
        <v>6100</v>
      </c>
      <c r="B4205" t="s">
        <v>6100</v>
      </c>
      <c r="C4205" t="s">
        <v>120</v>
      </c>
      <c r="D4205">
        <v>95636</v>
      </c>
      <c r="E4205" s="7">
        <v>10657</v>
      </c>
      <c r="F4205" t="s">
        <v>11416</v>
      </c>
      <c r="G4205" t="s">
        <v>11417</v>
      </c>
      <c r="H4205">
        <v>50.624970900000001</v>
      </c>
      <c r="I4205">
        <v>5.6068256999999999</v>
      </c>
      <c r="J4205">
        <v>4030</v>
      </c>
      <c r="K4205" t="s">
        <v>6973</v>
      </c>
      <c r="L4205" t="s">
        <v>11418</v>
      </c>
      <c r="M4205" t="s">
        <v>58</v>
      </c>
      <c r="N4205" t="s">
        <v>65</v>
      </c>
      <c r="O4205" t="s">
        <v>60</v>
      </c>
      <c r="P4205" s="37"/>
      <c r="Q4205" s="38"/>
      <c r="R4205" s="38"/>
      <c r="S4205" s="38"/>
      <c r="T4205" s="38"/>
      <c r="U4205" s="38"/>
      <c r="V4205" s="38"/>
      <c r="W4205" s="38"/>
      <c r="X4205" s="39"/>
      <c r="Y4205" s="38"/>
      <c r="Z4205" s="38"/>
      <c r="AA4205" s="38"/>
      <c r="AB4205" s="38"/>
      <c r="AC4205" s="38"/>
      <c r="AD4205" s="38"/>
      <c r="AE4205" s="38"/>
      <c r="AF4205" s="37"/>
      <c r="AG4205" s="38"/>
      <c r="AH4205" s="39"/>
      <c r="AI4205" s="8">
        <f t="shared" si="219"/>
        <v>0</v>
      </c>
      <c r="AJ4205" s="9">
        <f t="shared" si="221"/>
        <v>0</v>
      </c>
      <c r="AK4205" s="10">
        <f t="shared" si="220"/>
        <v>0</v>
      </c>
    </row>
    <row r="4206" spans="1:37" ht="15.75" thickBot="1">
      <c r="A4206" t="s">
        <v>52</v>
      </c>
      <c r="B4206" t="s">
        <v>52</v>
      </c>
      <c r="C4206" t="s">
        <v>120</v>
      </c>
      <c r="D4206">
        <v>95637</v>
      </c>
      <c r="E4206" s="7">
        <v>10658</v>
      </c>
      <c r="F4206" t="s">
        <v>11419</v>
      </c>
      <c r="G4206" t="s">
        <v>11420</v>
      </c>
      <c r="H4206">
        <v>50.871347399999998</v>
      </c>
      <c r="I4206">
        <v>4.3497145000000002</v>
      </c>
      <c r="J4206">
        <v>1020</v>
      </c>
      <c r="K4206" t="s">
        <v>470</v>
      </c>
      <c r="L4206" t="s">
        <v>11421</v>
      </c>
      <c r="M4206" t="s">
        <v>58</v>
      </c>
      <c r="N4206" t="s">
        <v>65</v>
      </c>
      <c r="O4206" t="s">
        <v>60</v>
      </c>
      <c r="P4206" s="40"/>
      <c r="Q4206" s="41"/>
      <c r="R4206" s="41"/>
      <c r="S4206" s="41"/>
      <c r="T4206" s="41"/>
      <c r="U4206" s="41"/>
      <c r="V4206" s="41"/>
      <c r="W4206" s="41"/>
      <c r="X4206" s="42"/>
      <c r="Y4206" s="41"/>
      <c r="Z4206" s="41"/>
      <c r="AA4206" s="41"/>
      <c r="AB4206" s="41"/>
      <c r="AC4206" s="41"/>
      <c r="AD4206" s="41"/>
      <c r="AE4206" s="41"/>
      <c r="AF4206" s="40"/>
      <c r="AG4206" s="41"/>
      <c r="AH4206" s="42"/>
      <c r="AI4206" s="11">
        <f t="shared" si="219"/>
        <v>0</v>
      </c>
      <c r="AJ4206" s="12">
        <f t="shared" si="221"/>
        <v>0</v>
      </c>
      <c r="AK4206" s="13">
        <f t="shared" si="220"/>
        <v>0</v>
      </c>
    </row>
    <row r="4207" spans="1:37" ht="15.75" thickBot="1">
      <c r="A4207" t="s">
        <v>8192</v>
      </c>
      <c r="B4207" t="s">
        <v>8192</v>
      </c>
      <c r="C4207" t="s">
        <v>53</v>
      </c>
      <c r="D4207">
        <v>2704</v>
      </c>
      <c r="E4207" s="7">
        <v>10659</v>
      </c>
      <c r="F4207" t="s">
        <v>8925</v>
      </c>
      <c r="G4207" t="s">
        <v>11422</v>
      </c>
      <c r="H4207">
        <v>49.980899800000003</v>
      </c>
      <c r="I4207">
        <v>5.3849676999999998</v>
      </c>
      <c r="J4207">
        <v>6800</v>
      </c>
      <c r="K4207" t="s">
        <v>8927</v>
      </c>
      <c r="L4207" t="s">
        <v>8928</v>
      </c>
      <c r="M4207" t="s">
        <v>58</v>
      </c>
      <c r="N4207" t="s">
        <v>65</v>
      </c>
      <c r="O4207" t="s">
        <v>60</v>
      </c>
      <c r="P4207" s="37"/>
      <c r="Q4207" s="38"/>
      <c r="R4207" s="38"/>
      <c r="S4207" s="38"/>
      <c r="T4207" s="38"/>
      <c r="U4207" s="38"/>
      <c r="V4207" s="38"/>
      <c r="W4207" s="38"/>
      <c r="X4207" s="39"/>
      <c r="Y4207" s="38"/>
      <c r="Z4207" s="38"/>
      <c r="AA4207" s="38"/>
      <c r="AB4207" s="38"/>
      <c r="AC4207" s="38"/>
      <c r="AD4207" s="38"/>
      <c r="AE4207" s="38"/>
      <c r="AF4207" s="37"/>
      <c r="AG4207" s="38"/>
      <c r="AH4207" s="39"/>
      <c r="AI4207" s="8">
        <f t="shared" si="219"/>
        <v>0</v>
      </c>
      <c r="AJ4207" s="9">
        <f t="shared" si="221"/>
        <v>0</v>
      </c>
      <c r="AK4207" s="10">
        <f t="shared" si="220"/>
        <v>0</v>
      </c>
    </row>
    <row r="4208" spans="1:37" ht="15.75" thickBot="1">
      <c r="A4208" t="s">
        <v>52</v>
      </c>
      <c r="B4208" t="s">
        <v>52</v>
      </c>
      <c r="C4208" t="s">
        <v>53</v>
      </c>
      <c r="D4208">
        <v>95639</v>
      </c>
      <c r="E4208" s="7">
        <v>10660</v>
      </c>
      <c r="F4208" t="s">
        <v>11423</v>
      </c>
      <c r="G4208" t="s">
        <v>11424</v>
      </c>
      <c r="H4208">
        <v>50.858140800000001</v>
      </c>
      <c r="I4208">
        <v>4.3949568000000001</v>
      </c>
      <c r="J4208">
        <v>1030</v>
      </c>
      <c r="K4208" t="s">
        <v>11425</v>
      </c>
      <c r="L4208" t="s">
        <v>11426</v>
      </c>
      <c r="M4208" t="s">
        <v>58</v>
      </c>
      <c r="N4208" t="s">
        <v>59</v>
      </c>
      <c r="O4208" t="s">
        <v>60</v>
      </c>
      <c r="P4208" s="40"/>
      <c r="Q4208" s="41"/>
      <c r="R4208" s="41"/>
      <c r="S4208" s="41"/>
      <c r="T4208" s="41"/>
      <c r="U4208" s="41"/>
      <c r="V4208" s="41"/>
      <c r="W4208" s="41"/>
      <c r="X4208" s="42"/>
      <c r="Y4208" s="41"/>
      <c r="Z4208" s="41"/>
      <c r="AA4208" s="41"/>
      <c r="AB4208" s="41"/>
      <c r="AC4208" s="41"/>
      <c r="AD4208" s="41"/>
      <c r="AE4208" s="41"/>
      <c r="AF4208" s="40"/>
      <c r="AG4208" s="41"/>
      <c r="AH4208" s="42"/>
      <c r="AI4208" s="11">
        <f t="shared" si="219"/>
        <v>0</v>
      </c>
      <c r="AJ4208" s="12">
        <f t="shared" si="221"/>
        <v>0</v>
      </c>
      <c r="AK4208" s="13">
        <f t="shared" si="220"/>
        <v>0</v>
      </c>
    </row>
    <row r="4209" spans="1:37" ht="15.75" thickBot="1">
      <c r="A4209" t="s">
        <v>2590</v>
      </c>
      <c r="B4209" t="s">
        <v>2590</v>
      </c>
      <c r="C4209" t="s">
        <v>120</v>
      </c>
      <c r="D4209">
        <v>1445</v>
      </c>
      <c r="E4209" s="7">
        <v>10661</v>
      </c>
      <c r="F4209" t="s">
        <v>4834</v>
      </c>
      <c r="G4209" t="s">
        <v>11427</v>
      </c>
      <c r="H4209">
        <v>50.707773799999998</v>
      </c>
      <c r="I4209">
        <v>3.8390213000000002</v>
      </c>
      <c r="J4209">
        <v>7860</v>
      </c>
      <c r="K4209" t="s">
        <v>4836</v>
      </c>
      <c r="L4209" t="s">
        <v>4837</v>
      </c>
      <c r="M4209" t="s">
        <v>212</v>
      </c>
      <c r="N4209" t="s">
        <v>213</v>
      </c>
      <c r="O4209" t="s">
        <v>158</v>
      </c>
      <c r="P4209" s="37"/>
      <c r="Q4209" s="38"/>
      <c r="R4209" s="38"/>
      <c r="S4209" s="38"/>
      <c r="T4209" s="38"/>
      <c r="U4209" s="38"/>
      <c r="V4209" s="38"/>
      <c r="W4209" s="38"/>
      <c r="X4209" s="39"/>
      <c r="Y4209" s="38"/>
      <c r="Z4209" s="38"/>
      <c r="AA4209" s="38"/>
      <c r="AB4209" s="38"/>
      <c r="AC4209" s="38"/>
      <c r="AD4209" s="38"/>
      <c r="AE4209" s="38"/>
      <c r="AF4209" s="37"/>
      <c r="AG4209" s="38"/>
      <c r="AH4209" s="39"/>
      <c r="AI4209" s="8">
        <f t="shared" si="219"/>
        <v>0</v>
      </c>
      <c r="AJ4209" s="9">
        <f t="shared" si="221"/>
        <v>0</v>
      </c>
      <c r="AK4209" s="10">
        <f t="shared" si="220"/>
        <v>0</v>
      </c>
    </row>
    <row r="4210" spans="1:37" ht="15.75" thickBot="1">
      <c r="A4210" t="s">
        <v>3592</v>
      </c>
      <c r="B4210" t="s">
        <v>3592</v>
      </c>
      <c r="C4210" t="s">
        <v>182</v>
      </c>
      <c r="D4210">
        <v>2965</v>
      </c>
      <c r="E4210" s="7">
        <v>10681</v>
      </c>
      <c r="F4210" t="s">
        <v>9826</v>
      </c>
      <c r="G4210" t="s">
        <v>9823</v>
      </c>
      <c r="H4210">
        <v>50.449066700000003</v>
      </c>
      <c r="I4210">
        <v>4.8746492999999997</v>
      </c>
      <c r="J4210">
        <v>5100</v>
      </c>
      <c r="K4210" t="s">
        <v>9827</v>
      </c>
      <c r="L4210" t="s">
        <v>9828</v>
      </c>
      <c r="M4210" t="s">
        <v>58</v>
      </c>
      <c r="N4210" t="s">
        <v>207</v>
      </c>
      <c r="O4210" t="s">
        <v>60</v>
      </c>
      <c r="P4210" s="40"/>
      <c r="Q4210" s="41"/>
      <c r="R4210" s="41"/>
      <c r="S4210" s="41"/>
      <c r="T4210" s="41"/>
      <c r="U4210" s="41"/>
      <c r="V4210" s="41"/>
      <c r="W4210" s="41"/>
      <c r="X4210" s="42"/>
      <c r="Y4210" s="41"/>
      <c r="Z4210" s="41"/>
      <c r="AA4210" s="41"/>
      <c r="AB4210" s="41"/>
      <c r="AC4210" s="41"/>
      <c r="AD4210" s="41"/>
      <c r="AE4210" s="41"/>
      <c r="AF4210" s="40"/>
      <c r="AG4210" s="41"/>
      <c r="AH4210" s="42"/>
      <c r="AI4210" s="11">
        <f t="shared" si="219"/>
        <v>0</v>
      </c>
      <c r="AJ4210" s="12">
        <f t="shared" si="221"/>
        <v>0</v>
      </c>
      <c r="AK4210" s="13">
        <f t="shared" si="220"/>
        <v>0</v>
      </c>
    </row>
    <row r="4211" spans="1:37" ht="15.75" thickBot="1">
      <c r="A4211" t="s">
        <v>3592</v>
      </c>
      <c r="B4211" t="s">
        <v>3592</v>
      </c>
      <c r="C4211" t="s">
        <v>182</v>
      </c>
      <c r="D4211">
        <v>3084</v>
      </c>
      <c r="E4211" s="7">
        <v>10682</v>
      </c>
      <c r="F4211" t="s">
        <v>10191</v>
      </c>
      <c r="G4211" t="s">
        <v>10192</v>
      </c>
      <c r="H4211">
        <v>50.457269699999998</v>
      </c>
      <c r="I4211">
        <v>4.6594693999999999</v>
      </c>
      <c r="J4211">
        <v>5190</v>
      </c>
      <c r="K4211" t="s">
        <v>10193</v>
      </c>
      <c r="L4211" t="s">
        <v>10194</v>
      </c>
      <c r="M4211" t="s">
        <v>58</v>
      </c>
      <c r="N4211" t="s">
        <v>207</v>
      </c>
      <c r="O4211" t="s">
        <v>60</v>
      </c>
      <c r="P4211" s="37"/>
      <c r="Q4211" s="38"/>
      <c r="R4211" s="38"/>
      <c r="S4211" s="38"/>
      <c r="T4211" s="38"/>
      <c r="U4211" s="38"/>
      <c r="V4211" s="38"/>
      <c r="W4211" s="38"/>
      <c r="X4211" s="39"/>
      <c r="Y4211" s="38"/>
      <c r="Z4211" s="38"/>
      <c r="AA4211" s="38"/>
      <c r="AB4211" s="38"/>
      <c r="AC4211" s="38"/>
      <c r="AD4211" s="38"/>
      <c r="AE4211" s="38"/>
      <c r="AF4211" s="37"/>
      <c r="AG4211" s="38"/>
      <c r="AH4211" s="39"/>
      <c r="AI4211" s="8">
        <f t="shared" si="219"/>
        <v>0</v>
      </c>
      <c r="AJ4211" s="9">
        <f t="shared" si="221"/>
        <v>0</v>
      </c>
      <c r="AK4211" s="10">
        <f t="shared" si="220"/>
        <v>0</v>
      </c>
    </row>
    <row r="4212" spans="1:37" ht="15.75" thickBot="1">
      <c r="A4212" t="s">
        <v>52</v>
      </c>
      <c r="B4212" t="s">
        <v>52</v>
      </c>
      <c r="C4212" t="s">
        <v>120</v>
      </c>
      <c r="D4212">
        <v>300</v>
      </c>
      <c r="E4212" s="7">
        <v>10683</v>
      </c>
      <c r="F4212" t="s">
        <v>10605</v>
      </c>
      <c r="G4212" t="s">
        <v>11428</v>
      </c>
      <c r="H4212">
        <v>50.799253899999997</v>
      </c>
      <c r="I4212">
        <v>4.347308</v>
      </c>
      <c r="J4212">
        <v>1180</v>
      </c>
      <c r="K4212" t="s">
        <v>10607</v>
      </c>
      <c r="L4212" t="s">
        <v>10608</v>
      </c>
      <c r="M4212" t="s">
        <v>212</v>
      </c>
      <c r="N4212" t="s">
        <v>279</v>
      </c>
      <c r="O4212" t="s">
        <v>60</v>
      </c>
      <c r="P4212" s="40"/>
      <c r="Q4212" s="41"/>
      <c r="R4212" s="41"/>
      <c r="S4212" s="41"/>
      <c r="T4212" s="41"/>
      <c r="U4212" s="41"/>
      <c r="V4212" s="41"/>
      <c r="W4212" s="41"/>
      <c r="X4212" s="42"/>
      <c r="Y4212" s="41"/>
      <c r="Z4212" s="41"/>
      <c r="AA4212" s="41"/>
      <c r="AB4212" s="41"/>
      <c r="AC4212" s="41"/>
      <c r="AD4212" s="41"/>
      <c r="AE4212" s="41"/>
      <c r="AF4212" s="40"/>
      <c r="AG4212" s="41"/>
      <c r="AH4212" s="42"/>
      <c r="AI4212" s="11">
        <f t="shared" si="219"/>
        <v>0</v>
      </c>
      <c r="AJ4212" s="12">
        <f t="shared" si="221"/>
        <v>0</v>
      </c>
      <c r="AK4212" s="13">
        <f t="shared" si="220"/>
        <v>0</v>
      </c>
    </row>
    <row r="4213" spans="1:37" ht="15.75" thickBot="1">
      <c r="A4213" t="s">
        <v>2811</v>
      </c>
      <c r="B4213" t="s">
        <v>2811</v>
      </c>
      <c r="C4213" t="s">
        <v>855</v>
      </c>
      <c r="D4213">
        <v>95662</v>
      </c>
      <c r="E4213" s="7">
        <v>10693</v>
      </c>
      <c r="F4213" t="s">
        <v>11429</v>
      </c>
      <c r="G4213" t="s">
        <v>11430</v>
      </c>
      <c r="H4213">
        <v>50.497486899999998</v>
      </c>
      <c r="I4213">
        <v>4.2587671</v>
      </c>
      <c r="J4213">
        <v>7170</v>
      </c>
      <c r="K4213">
        <v>472060116</v>
      </c>
      <c r="L4213" t="s">
        <v>11431</v>
      </c>
      <c r="M4213" t="s">
        <v>58</v>
      </c>
      <c r="N4213" t="s">
        <v>59</v>
      </c>
      <c r="O4213" t="s">
        <v>60</v>
      </c>
      <c r="P4213" s="37"/>
      <c r="Q4213" s="38"/>
      <c r="R4213" s="38"/>
      <c r="S4213" s="38"/>
      <c r="T4213" s="38"/>
      <c r="U4213" s="38"/>
      <c r="V4213" s="38"/>
      <c r="W4213" s="38"/>
      <c r="X4213" s="39"/>
      <c r="Y4213" s="38"/>
      <c r="Z4213" s="38"/>
      <c r="AA4213" s="38"/>
      <c r="AB4213" s="38"/>
      <c r="AC4213" s="38"/>
      <c r="AD4213" s="38"/>
      <c r="AE4213" s="38"/>
      <c r="AF4213" s="37"/>
      <c r="AG4213" s="38"/>
      <c r="AH4213" s="39"/>
      <c r="AI4213" s="8">
        <f t="shared" si="219"/>
        <v>0</v>
      </c>
      <c r="AJ4213" s="9">
        <f t="shared" si="221"/>
        <v>0</v>
      </c>
      <c r="AK4213" s="10">
        <f t="shared" si="220"/>
        <v>0</v>
      </c>
    </row>
    <row r="4214" spans="1:37" ht="15.75" thickBot="1">
      <c r="A4214" t="s">
        <v>6100</v>
      </c>
      <c r="B4214" t="s">
        <v>6100</v>
      </c>
      <c r="C4214" t="s">
        <v>120</v>
      </c>
      <c r="D4214">
        <v>95664</v>
      </c>
      <c r="E4214" s="7">
        <v>10694</v>
      </c>
      <c r="F4214" t="s">
        <v>11432</v>
      </c>
      <c r="G4214" t="s">
        <v>11433</v>
      </c>
      <c r="H4214">
        <v>50.638325000000002</v>
      </c>
      <c r="I4214">
        <v>5.5672176999999996</v>
      </c>
      <c r="J4214">
        <v>4000</v>
      </c>
      <c r="K4214" t="s">
        <v>11434</v>
      </c>
      <c r="L4214" t="s">
        <v>11435</v>
      </c>
      <c r="M4214" t="s">
        <v>58</v>
      </c>
      <c r="N4214" t="s">
        <v>59</v>
      </c>
      <c r="O4214" t="s">
        <v>158</v>
      </c>
      <c r="P4214" s="40"/>
      <c r="Q4214" s="41"/>
      <c r="R4214" s="41"/>
      <c r="S4214" s="41"/>
      <c r="T4214" s="41"/>
      <c r="U4214" s="41"/>
      <c r="V4214" s="41"/>
      <c r="W4214" s="41"/>
      <c r="X4214" s="42"/>
      <c r="Y4214" s="41"/>
      <c r="Z4214" s="41"/>
      <c r="AA4214" s="41"/>
      <c r="AB4214" s="41"/>
      <c r="AC4214" s="41"/>
      <c r="AD4214" s="41"/>
      <c r="AE4214" s="41"/>
      <c r="AF4214" s="40"/>
      <c r="AG4214" s="41"/>
      <c r="AH4214" s="42"/>
      <c r="AI4214" s="11">
        <f t="shared" si="219"/>
        <v>0</v>
      </c>
      <c r="AJ4214" s="12">
        <f t="shared" si="221"/>
        <v>0</v>
      </c>
      <c r="AK4214" s="13">
        <f t="shared" si="220"/>
        <v>0</v>
      </c>
    </row>
    <row r="4215" spans="1:37" ht="15.75" thickBot="1">
      <c r="A4215" t="s">
        <v>8192</v>
      </c>
      <c r="B4215" t="s">
        <v>8192</v>
      </c>
      <c r="C4215" t="s">
        <v>120</v>
      </c>
      <c r="D4215">
        <v>2511</v>
      </c>
      <c r="E4215" s="7">
        <v>10702</v>
      </c>
      <c r="F4215" t="s">
        <v>8411</v>
      </c>
      <c r="G4215" t="s">
        <v>11436</v>
      </c>
      <c r="H4215">
        <v>49.757258999999998</v>
      </c>
      <c r="I4215">
        <v>5.7289903999999998</v>
      </c>
      <c r="J4215">
        <v>6717</v>
      </c>
      <c r="K4215" t="s">
        <v>8413</v>
      </c>
      <c r="L4215" t="s">
        <v>8414</v>
      </c>
      <c r="M4215" t="s">
        <v>212</v>
      </c>
      <c r="N4215" t="s">
        <v>218</v>
      </c>
      <c r="O4215" t="s">
        <v>60</v>
      </c>
      <c r="P4215" s="37"/>
      <c r="Q4215" s="38"/>
      <c r="R4215" s="38"/>
      <c r="S4215" s="38"/>
      <c r="T4215" s="38"/>
      <c r="U4215" s="38"/>
      <c r="V4215" s="38"/>
      <c r="W4215" s="38"/>
      <c r="X4215" s="39"/>
      <c r="Y4215" s="38"/>
      <c r="Z4215" s="38"/>
      <c r="AA4215" s="38"/>
      <c r="AB4215" s="38"/>
      <c r="AC4215" s="38"/>
      <c r="AD4215" s="38"/>
      <c r="AE4215" s="38"/>
      <c r="AF4215" s="37"/>
      <c r="AG4215" s="38"/>
      <c r="AH4215" s="39"/>
      <c r="AI4215" s="8">
        <f t="shared" si="219"/>
        <v>0</v>
      </c>
      <c r="AJ4215" s="9">
        <f t="shared" si="221"/>
        <v>0</v>
      </c>
      <c r="AK4215" s="10">
        <f t="shared" si="220"/>
        <v>0</v>
      </c>
    </row>
    <row r="4216" spans="1:37" ht="15.75" thickBot="1">
      <c r="A4216" t="s">
        <v>7475</v>
      </c>
      <c r="B4216" t="s">
        <v>7475</v>
      </c>
      <c r="C4216" t="s">
        <v>182</v>
      </c>
      <c r="D4216">
        <v>2350</v>
      </c>
      <c r="E4216" s="7">
        <v>10704</v>
      </c>
      <c r="F4216" t="s">
        <v>7907</v>
      </c>
      <c r="G4216" t="s">
        <v>7919</v>
      </c>
      <c r="H4216">
        <v>50.5904916</v>
      </c>
      <c r="I4216">
        <v>5.8727074999999997</v>
      </c>
      <c r="J4216">
        <v>4800</v>
      </c>
      <c r="K4216" t="s">
        <v>7909</v>
      </c>
      <c r="L4216" t="s">
        <v>7910</v>
      </c>
      <c r="M4216" t="s">
        <v>212</v>
      </c>
      <c r="N4216" t="s">
        <v>279</v>
      </c>
      <c r="O4216" t="s">
        <v>158</v>
      </c>
      <c r="P4216" s="40"/>
      <c r="Q4216" s="41"/>
      <c r="R4216" s="41"/>
      <c r="S4216" s="41"/>
      <c r="T4216" s="41"/>
      <c r="U4216" s="41"/>
      <c r="V4216" s="41"/>
      <c r="W4216" s="41"/>
      <c r="X4216" s="42"/>
      <c r="Y4216" s="41"/>
      <c r="Z4216" s="41"/>
      <c r="AA4216" s="41"/>
      <c r="AB4216" s="41"/>
      <c r="AC4216" s="41"/>
      <c r="AD4216" s="41"/>
      <c r="AE4216" s="41"/>
      <c r="AF4216" s="40"/>
      <c r="AG4216" s="41"/>
      <c r="AH4216" s="42"/>
      <c r="AI4216" s="11">
        <f t="shared" si="219"/>
        <v>0</v>
      </c>
      <c r="AJ4216" s="12">
        <f t="shared" si="221"/>
        <v>0</v>
      </c>
      <c r="AK4216" s="13">
        <f t="shared" si="220"/>
        <v>0</v>
      </c>
    </row>
    <row r="4217" spans="1:37" ht="15.75" thickBot="1">
      <c r="A4217" t="s">
        <v>2811</v>
      </c>
      <c r="B4217" t="s">
        <v>2811</v>
      </c>
      <c r="C4217" t="s">
        <v>120</v>
      </c>
      <c r="D4217">
        <v>95668</v>
      </c>
      <c r="E4217" s="7">
        <v>10705</v>
      </c>
      <c r="F4217" t="s">
        <v>11437</v>
      </c>
      <c r="G4217" t="s">
        <v>11438</v>
      </c>
      <c r="H4217">
        <v>50.479295100000002</v>
      </c>
      <c r="I4217">
        <v>4.1729759</v>
      </c>
      <c r="J4217">
        <v>7100</v>
      </c>
      <c r="K4217" t="s">
        <v>11439</v>
      </c>
      <c r="L4217" t="s">
        <v>11440</v>
      </c>
      <c r="M4217" t="s">
        <v>58</v>
      </c>
      <c r="N4217" t="s">
        <v>65</v>
      </c>
      <c r="O4217" t="s">
        <v>60</v>
      </c>
      <c r="P4217" s="37"/>
      <c r="Q4217" s="38"/>
      <c r="R4217" s="38"/>
      <c r="S4217" s="38"/>
      <c r="T4217" s="38"/>
      <c r="U4217" s="38"/>
      <c r="V4217" s="38"/>
      <c r="W4217" s="38"/>
      <c r="X4217" s="39"/>
      <c r="Y4217" s="38"/>
      <c r="Z4217" s="38"/>
      <c r="AA4217" s="38"/>
      <c r="AB4217" s="38"/>
      <c r="AC4217" s="38"/>
      <c r="AD4217" s="38"/>
      <c r="AE4217" s="38"/>
      <c r="AF4217" s="37"/>
      <c r="AG4217" s="38"/>
      <c r="AH4217" s="39"/>
      <c r="AI4217" s="8">
        <f t="shared" si="219"/>
        <v>0</v>
      </c>
      <c r="AJ4217" s="9">
        <f t="shared" si="221"/>
        <v>0</v>
      </c>
      <c r="AK4217" s="10">
        <f t="shared" si="220"/>
        <v>0</v>
      </c>
    </row>
    <row r="4218" spans="1:37" ht="15.75" thickBot="1">
      <c r="A4218" t="s">
        <v>2811</v>
      </c>
      <c r="B4218" t="s">
        <v>2811</v>
      </c>
      <c r="C4218" t="s">
        <v>120</v>
      </c>
      <c r="D4218">
        <v>95668</v>
      </c>
      <c r="E4218" s="7">
        <v>10706</v>
      </c>
      <c r="F4218" t="s">
        <v>11437</v>
      </c>
      <c r="G4218" t="s">
        <v>11441</v>
      </c>
      <c r="H4218">
        <v>50.408937999999999</v>
      </c>
      <c r="I4218">
        <v>4.2713345</v>
      </c>
      <c r="J4218">
        <v>7110</v>
      </c>
      <c r="K4218" t="s">
        <v>11439</v>
      </c>
      <c r="L4218" t="s">
        <v>11440</v>
      </c>
      <c r="M4218" t="s">
        <v>58</v>
      </c>
      <c r="N4218" t="s">
        <v>65</v>
      </c>
      <c r="O4218" t="s">
        <v>60</v>
      </c>
      <c r="P4218" s="37"/>
      <c r="Q4218" s="38"/>
      <c r="R4218" s="38"/>
      <c r="S4218" s="38"/>
      <c r="T4218" s="38"/>
      <c r="U4218" s="38"/>
      <c r="V4218" s="38"/>
      <c r="W4218" s="38"/>
      <c r="X4218" s="39"/>
      <c r="Y4218" s="38"/>
      <c r="Z4218" s="38"/>
      <c r="AA4218" s="38"/>
      <c r="AB4218" s="38"/>
      <c r="AC4218" s="38"/>
      <c r="AD4218" s="38"/>
      <c r="AE4218" s="38"/>
      <c r="AF4218" s="37"/>
      <c r="AG4218" s="38"/>
      <c r="AH4218" s="39"/>
      <c r="AI4218" s="8"/>
      <c r="AJ4218" s="9"/>
      <c r="AK4218" s="10"/>
    </row>
    <row r="4219" spans="1:37" ht="15.75" thickBot="1">
      <c r="A4219" t="s">
        <v>3592</v>
      </c>
      <c r="B4219" t="s">
        <v>3592</v>
      </c>
      <c r="C4219" t="s">
        <v>289</v>
      </c>
      <c r="D4219">
        <v>95670</v>
      </c>
      <c r="E4219" s="7">
        <v>10707</v>
      </c>
      <c r="F4219" t="s">
        <v>11442</v>
      </c>
      <c r="G4219" t="s">
        <v>11443</v>
      </c>
      <c r="H4219">
        <v>50.140129600000002</v>
      </c>
      <c r="I4219">
        <v>5.1467346000000003</v>
      </c>
      <c r="J4219">
        <v>5580</v>
      </c>
      <c r="K4219" t="s">
        <v>11444</v>
      </c>
      <c r="L4219" t="s">
        <v>11445</v>
      </c>
      <c r="M4219" t="s">
        <v>58</v>
      </c>
      <c r="N4219" t="s">
        <v>59</v>
      </c>
      <c r="O4219" t="s">
        <v>60</v>
      </c>
      <c r="P4219" s="40"/>
      <c r="Q4219" s="41"/>
      <c r="R4219" s="41"/>
      <c r="S4219" s="41"/>
      <c r="T4219" s="41"/>
      <c r="U4219" s="41"/>
      <c r="V4219" s="41"/>
      <c r="W4219" s="41"/>
      <c r="X4219" s="42"/>
      <c r="Y4219" s="41"/>
      <c r="Z4219" s="41"/>
      <c r="AA4219" s="41"/>
      <c r="AB4219" s="41"/>
      <c r="AC4219" s="41"/>
      <c r="AD4219" s="41"/>
      <c r="AE4219" s="41"/>
      <c r="AF4219" s="40"/>
      <c r="AG4219" s="41"/>
      <c r="AH4219" s="42"/>
      <c r="AI4219" s="11">
        <f t="shared" si="219"/>
        <v>0</v>
      </c>
      <c r="AJ4219" s="12">
        <f t="shared" ref="AJ4219:AJ4242" si="222">IF(AND(AI4219&gt;0,O4219="OUI"),1,0)</f>
        <v>0</v>
      </c>
      <c r="AK4219" s="13">
        <f t="shared" si="220"/>
        <v>0</v>
      </c>
    </row>
    <row r="4220" spans="1:37" ht="15.75" thickBot="1">
      <c r="A4220" t="s">
        <v>2811</v>
      </c>
      <c r="B4220" t="s">
        <v>2811</v>
      </c>
      <c r="C4220" t="s">
        <v>163</v>
      </c>
      <c r="D4220">
        <v>1432</v>
      </c>
      <c r="E4220" s="7">
        <v>10709</v>
      </c>
      <c r="F4220" t="s">
        <v>4787</v>
      </c>
      <c r="G4220" t="s">
        <v>4788</v>
      </c>
      <c r="H4220">
        <v>50.5009716</v>
      </c>
      <c r="I4220">
        <v>4.2392675999999998</v>
      </c>
      <c r="J4220">
        <v>7170</v>
      </c>
      <c r="K4220" t="s">
        <v>4789</v>
      </c>
      <c r="L4220" t="s">
        <v>4790</v>
      </c>
      <c r="M4220" t="s">
        <v>58</v>
      </c>
      <c r="N4220" t="s">
        <v>207</v>
      </c>
      <c r="O4220" t="s">
        <v>60</v>
      </c>
      <c r="P4220" s="37"/>
      <c r="Q4220" s="38"/>
      <c r="R4220" s="38"/>
      <c r="S4220" s="38"/>
      <c r="T4220" s="38"/>
      <c r="U4220" s="38"/>
      <c r="V4220" s="38"/>
      <c r="W4220" s="38"/>
      <c r="X4220" s="39"/>
      <c r="Y4220" s="38"/>
      <c r="Z4220" s="38"/>
      <c r="AA4220" s="38"/>
      <c r="AB4220" s="38"/>
      <c r="AC4220" s="38"/>
      <c r="AD4220" s="38"/>
      <c r="AE4220" s="38"/>
      <c r="AF4220" s="37"/>
      <c r="AG4220" s="38"/>
      <c r="AH4220" s="39"/>
      <c r="AI4220" s="8">
        <f t="shared" si="219"/>
        <v>0</v>
      </c>
      <c r="AJ4220" s="9">
        <f t="shared" si="222"/>
        <v>0</v>
      </c>
      <c r="AK4220" s="10">
        <f t="shared" si="220"/>
        <v>0</v>
      </c>
    </row>
    <row r="4221" spans="1:37" ht="15.75" thickBot="1">
      <c r="A4221" t="s">
        <v>52</v>
      </c>
      <c r="B4221" t="s">
        <v>52</v>
      </c>
      <c r="C4221" t="s">
        <v>737</v>
      </c>
      <c r="D4221">
        <v>95676</v>
      </c>
      <c r="E4221" s="7">
        <v>10715</v>
      </c>
      <c r="F4221" t="s">
        <v>11446</v>
      </c>
      <c r="G4221" t="s">
        <v>11447</v>
      </c>
      <c r="H4221">
        <v>50.867652200000002</v>
      </c>
      <c r="I4221">
        <v>4.3429682999999999</v>
      </c>
      <c r="J4221">
        <v>1080</v>
      </c>
      <c r="K4221" t="s">
        <v>11448</v>
      </c>
      <c r="L4221" t="s">
        <v>11449</v>
      </c>
      <c r="M4221" t="s">
        <v>58</v>
      </c>
      <c r="N4221" t="s">
        <v>168</v>
      </c>
      <c r="O4221" t="s">
        <v>60</v>
      </c>
      <c r="P4221" s="40"/>
      <c r="Q4221" s="41"/>
      <c r="R4221" s="41"/>
      <c r="S4221" s="41"/>
      <c r="T4221" s="41"/>
      <c r="U4221" s="41"/>
      <c r="V4221" s="41"/>
      <c r="W4221" s="41"/>
      <c r="X4221" s="42"/>
      <c r="Y4221" s="41"/>
      <c r="Z4221" s="41"/>
      <c r="AA4221" s="41"/>
      <c r="AB4221" s="41"/>
      <c r="AC4221" s="41"/>
      <c r="AD4221" s="41"/>
      <c r="AE4221" s="41"/>
      <c r="AF4221" s="40"/>
      <c r="AG4221" s="41"/>
      <c r="AH4221" s="42"/>
      <c r="AI4221" s="11">
        <f t="shared" si="219"/>
        <v>0</v>
      </c>
      <c r="AJ4221" s="12">
        <f t="shared" si="222"/>
        <v>0</v>
      </c>
      <c r="AK4221" s="13">
        <f t="shared" si="220"/>
        <v>0</v>
      </c>
    </row>
    <row r="4222" spans="1:37" ht="15.75" thickBot="1">
      <c r="A4222" t="s">
        <v>52</v>
      </c>
      <c r="B4222" t="s">
        <v>52</v>
      </c>
      <c r="C4222" t="s">
        <v>182</v>
      </c>
      <c r="D4222">
        <v>95464</v>
      </c>
      <c r="E4222" s="7">
        <v>11017</v>
      </c>
      <c r="F4222" t="s">
        <v>11194</v>
      </c>
      <c r="G4222" t="s">
        <v>11213</v>
      </c>
      <c r="H4222">
        <v>50.830448599999997</v>
      </c>
      <c r="I4222">
        <v>4.3659027999999998</v>
      </c>
      <c r="J4222">
        <v>1050</v>
      </c>
      <c r="K4222" t="s">
        <v>11196</v>
      </c>
      <c r="L4222" t="s">
        <v>11197</v>
      </c>
      <c r="M4222" t="s">
        <v>212</v>
      </c>
      <c r="N4222" t="s">
        <v>218</v>
      </c>
      <c r="O4222" t="s">
        <v>158</v>
      </c>
      <c r="P4222" s="37"/>
      <c r="Q4222" s="38"/>
      <c r="R4222" s="38"/>
      <c r="S4222" s="38"/>
      <c r="T4222" s="38"/>
      <c r="U4222" s="38"/>
      <c r="V4222" s="38"/>
      <c r="W4222" s="38"/>
      <c r="X4222" s="39"/>
      <c r="Y4222" s="38"/>
      <c r="Z4222" s="38"/>
      <c r="AA4222" s="38"/>
      <c r="AB4222" s="38"/>
      <c r="AC4222" s="38"/>
      <c r="AD4222" s="38"/>
      <c r="AE4222" s="38"/>
      <c r="AF4222" s="37"/>
      <c r="AG4222" s="38"/>
      <c r="AH4222" s="39"/>
      <c r="AI4222" s="8">
        <f t="shared" si="219"/>
        <v>0</v>
      </c>
      <c r="AJ4222" s="9">
        <f t="shared" si="222"/>
        <v>0</v>
      </c>
      <c r="AK4222" s="10">
        <f t="shared" si="220"/>
        <v>0</v>
      </c>
    </row>
    <row r="4223" spans="1:37" ht="15.75" thickBot="1">
      <c r="A4223" t="s">
        <v>639</v>
      </c>
      <c r="B4223" t="s">
        <v>639</v>
      </c>
      <c r="C4223" t="s">
        <v>289</v>
      </c>
      <c r="D4223">
        <v>95678</v>
      </c>
      <c r="E4223" s="7">
        <v>11021</v>
      </c>
      <c r="F4223" t="s">
        <v>11450</v>
      </c>
      <c r="G4223" t="s">
        <v>11451</v>
      </c>
      <c r="H4223">
        <v>50.694959599999997</v>
      </c>
      <c r="I4223">
        <v>4.3503765999999997</v>
      </c>
      <c r="J4223">
        <v>1420</v>
      </c>
      <c r="K4223" t="s">
        <v>11452</v>
      </c>
      <c r="L4223" t="s">
        <v>11453</v>
      </c>
      <c r="M4223" t="s">
        <v>58</v>
      </c>
      <c r="N4223" t="s">
        <v>59</v>
      </c>
      <c r="O4223" t="s">
        <v>158</v>
      </c>
      <c r="P4223" s="40"/>
      <c r="Q4223" s="41"/>
      <c r="R4223" s="41"/>
      <c r="S4223" s="41"/>
      <c r="T4223" s="41"/>
      <c r="U4223" s="41"/>
      <c r="V4223" s="41"/>
      <c r="W4223" s="41"/>
      <c r="X4223" s="42"/>
      <c r="Y4223" s="41"/>
      <c r="Z4223" s="41"/>
      <c r="AA4223" s="41"/>
      <c r="AB4223" s="41"/>
      <c r="AC4223" s="41"/>
      <c r="AD4223" s="41"/>
      <c r="AE4223" s="41"/>
      <c r="AF4223" s="40"/>
      <c r="AG4223" s="41"/>
      <c r="AH4223" s="42"/>
      <c r="AI4223" s="11">
        <f t="shared" si="219"/>
        <v>0</v>
      </c>
      <c r="AJ4223" s="12">
        <f t="shared" si="222"/>
        <v>0</v>
      </c>
      <c r="AK4223" s="13">
        <f t="shared" si="220"/>
        <v>0</v>
      </c>
    </row>
    <row r="4224" spans="1:37" ht="15.75" thickBot="1">
      <c r="A4224" t="s">
        <v>2811</v>
      </c>
      <c r="B4224" t="s">
        <v>2811</v>
      </c>
      <c r="C4224" t="s">
        <v>53</v>
      </c>
      <c r="D4224">
        <v>1446</v>
      </c>
      <c r="E4224" s="7">
        <v>11022</v>
      </c>
      <c r="F4224" t="s">
        <v>4838</v>
      </c>
      <c r="G4224" t="s">
        <v>11454</v>
      </c>
      <c r="H4224">
        <v>50.495398299999998</v>
      </c>
      <c r="I4224">
        <v>4.0609121999999997</v>
      </c>
      <c r="J4224">
        <v>7070</v>
      </c>
      <c r="K4224" t="s">
        <v>4840</v>
      </c>
      <c r="L4224" t="s">
        <v>4841</v>
      </c>
      <c r="M4224" t="s">
        <v>58</v>
      </c>
      <c r="N4224" t="s">
        <v>65</v>
      </c>
      <c r="O4224" t="s">
        <v>60</v>
      </c>
      <c r="P4224" s="37"/>
      <c r="Q4224" s="38"/>
      <c r="R4224" s="38"/>
      <c r="S4224" s="38"/>
      <c r="T4224" s="38"/>
      <c r="U4224" s="38"/>
      <c r="V4224" s="38"/>
      <c r="W4224" s="38"/>
      <c r="X4224" s="39"/>
      <c r="Y4224" s="38"/>
      <c r="Z4224" s="38"/>
      <c r="AA4224" s="38"/>
      <c r="AB4224" s="38"/>
      <c r="AC4224" s="38"/>
      <c r="AD4224" s="38"/>
      <c r="AE4224" s="38"/>
      <c r="AF4224" s="37"/>
      <c r="AG4224" s="38"/>
      <c r="AH4224" s="39"/>
      <c r="AI4224" s="8">
        <f t="shared" si="219"/>
        <v>0</v>
      </c>
      <c r="AJ4224" s="9">
        <f t="shared" si="222"/>
        <v>0</v>
      </c>
      <c r="AK4224" s="10">
        <f t="shared" si="220"/>
        <v>0</v>
      </c>
    </row>
    <row r="4225" spans="1:37" ht="15.75" thickBot="1">
      <c r="A4225" t="s">
        <v>6100</v>
      </c>
      <c r="B4225" t="s">
        <v>6100</v>
      </c>
      <c r="C4225" t="s">
        <v>120</v>
      </c>
      <c r="D4225">
        <v>95683</v>
      </c>
      <c r="E4225" s="7">
        <v>11023</v>
      </c>
      <c r="F4225" t="s">
        <v>11455</v>
      </c>
      <c r="G4225" t="s">
        <v>11456</v>
      </c>
      <c r="H4225">
        <v>50.6463416</v>
      </c>
      <c r="I4225">
        <v>5.5570111000000004</v>
      </c>
      <c r="J4225">
        <v>4000</v>
      </c>
      <c r="K4225">
        <v>42260751</v>
      </c>
      <c r="L4225" t="s">
        <v>11457</v>
      </c>
      <c r="M4225" t="s">
        <v>58</v>
      </c>
      <c r="N4225" t="s">
        <v>59</v>
      </c>
      <c r="O4225" t="s">
        <v>60</v>
      </c>
      <c r="P4225" s="40"/>
      <c r="Q4225" s="41"/>
      <c r="R4225" s="41"/>
      <c r="S4225" s="41"/>
      <c r="T4225" s="41"/>
      <c r="U4225" s="41"/>
      <c r="V4225" s="41"/>
      <c r="W4225" s="41"/>
      <c r="X4225" s="42"/>
      <c r="Y4225" s="41"/>
      <c r="Z4225" s="41"/>
      <c r="AA4225" s="41"/>
      <c r="AB4225" s="41"/>
      <c r="AC4225" s="41"/>
      <c r="AD4225" s="41"/>
      <c r="AE4225" s="41"/>
      <c r="AF4225" s="40"/>
      <c r="AG4225" s="41"/>
      <c r="AH4225" s="42"/>
      <c r="AI4225" s="11">
        <f t="shared" si="219"/>
        <v>0</v>
      </c>
      <c r="AJ4225" s="12">
        <f t="shared" si="222"/>
        <v>0</v>
      </c>
      <c r="AK4225" s="13">
        <f t="shared" si="220"/>
        <v>0</v>
      </c>
    </row>
    <row r="4226" spans="1:37" ht="15.75" thickBot="1">
      <c r="A4226" t="s">
        <v>52</v>
      </c>
      <c r="B4226" t="s">
        <v>52</v>
      </c>
      <c r="C4226" t="s">
        <v>163</v>
      </c>
      <c r="D4226">
        <v>126</v>
      </c>
      <c r="E4226" s="7">
        <v>11025</v>
      </c>
      <c r="F4226" t="s">
        <v>520</v>
      </c>
      <c r="G4226" t="s">
        <v>392</v>
      </c>
      <c r="H4226">
        <v>50.837976099999999</v>
      </c>
      <c r="I4226">
        <v>4.3419068000000003</v>
      </c>
      <c r="J4226">
        <v>1000</v>
      </c>
      <c r="K4226" t="s">
        <v>521</v>
      </c>
      <c r="L4226" t="s">
        <v>522</v>
      </c>
      <c r="M4226" t="s">
        <v>58</v>
      </c>
      <c r="N4226" t="s">
        <v>168</v>
      </c>
      <c r="O4226" t="s">
        <v>60</v>
      </c>
      <c r="P4226" s="37"/>
      <c r="Q4226" s="38"/>
      <c r="R4226" s="38"/>
      <c r="S4226" s="38"/>
      <c r="T4226" s="38"/>
      <c r="U4226" s="38"/>
      <c r="V4226" s="38"/>
      <c r="W4226" s="38"/>
      <c r="X4226" s="39"/>
      <c r="Y4226" s="38"/>
      <c r="Z4226" s="38"/>
      <c r="AA4226" s="38"/>
      <c r="AB4226" s="38"/>
      <c r="AC4226" s="38"/>
      <c r="AD4226" s="38"/>
      <c r="AE4226" s="38"/>
      <c r="AF4226" s="37"/>
      <c r="AG4226" s="38"/>
      <c r="AH4226" s="39"/>
      <c r="AI4226" s="8">
        <f t="shared" si="219"/>
        <v>0</v>
      </c>
      <c r="AJ4226" s="9">
        <f t="shared" si="222"/>
        <v>0</v>
      </c>
      <c r="AK4226" s="10">
        <f t="shared" si="220"/>
        <v>0</v>
      </c>
    </row>
    <row r="4227" spans="1:37" ht="15.75" thickBot="1">
      <c r="A4227" t="s">
        <v>52</v>
      </c>
      <c r="B4227" t="s">
        <v>52</v>
      </c>
      <c r="C4227" t="s">
        <v>163</v>
      </c>
      <c r="D4227">
        <v>134</v>
      </c>
      <c r="E4227" s="7">
        <v>11026</v>
      </c>
      <c r="F4227" t="s">
        <v>545</v>
      </c>
      <c r="G4227" t="s">
        <v>11458</v>
      </c>
      <c r="H4227">
        <v>50.889857800000001</v>
      </c>
      <c r="I4227">
        <v>4.3804601999999999</v>
      </c>
      <c r="J4227">
        <v>1120</v>
      </c>
      <c r="K4227" t="s">
        <v>547</v>
      </c>
      <c r="L4227" t="s">
        <v>548</v>
      </c>
      <c r="M4227" t="s">
        <v>58</v>
      </c>
      <c r="N4227" t="s">
        <v>168</v>
      </c>
      <c r="O4227" t="s">
        <v>60</v>
      </c>
      <c r="P4227" s="40"/>
      <c r="Q4227" s="41"/>
      <c r="R4227" s="41"/>
      <c r="S4227" s="41"/>
      <c r="T4227" s="41"/>
      <c r="U4227" s="41"/>
      <c r="V4227" s="41"/>
      <c r="W4227" s="41"/>
      <c r="X4227" s="42"/>
      <c r="Y4227" s="41"/>
      <c r="Z4227" s="41"/>
      <c r="AA4227" s="41"/>
      <c r="AB4227" s="41"/>
      <c r="AC4227" s="41"/>
      <c r="AD4227" s="41"/>
      <c r="AE4227" s="41"/>
      <c r="AF4227" s="40"/>
      <c r="AG4227" s="41"/>
      <c r="AH4227" s="42"/>
      <c r="AI4227" s="11">
        <f t="shared" si="219"/>
        <v>0</v>
      </c>
      <c r="AJ4227" s="12">
        <f t="shared" si="222"/>
        <v>0</v>
      </c>
      <c r="AK4227" s="13">
        <f t="shared" si="220"/>
        <v>0</v>
      </c>
    </row>
    <row r="4228" spans="1:37" ht="15.75" thickBot="1">
      <c r="A4228" t="s">
        <v>3592</v>
      </c>
      <c r="B4228" t="s">
        <v>3592</v>
      </c>
      <c r="C4228" t="s">
        <v>120</v>
      </c>
      <c r="D4228">
        <v>2845</v>
      </c>
      <c r="E4228" s="7">
        <v>11029</v>
      </c>
      <c r="F4228" t="s">
        <v>9347</v>
      </c>
      <c r="G4228" t="s">
        <v>11459</v>
      </c>
      <c r="H4228">
        <v>50.333497199999996</v>
      </c>
      <c r="I4228">
        <v>5.2327585000000001</v>
      </c>
      <c r="J4228">
        <v>5370</v>
      </c>
      <c r="K4228" t="s">
        <v>9349</v>
      </c>
      <c r="L4228" t="s">
        <v>9350</v>
      </c>
      <c r="M4228" t="s">
        <v>212</v>
      </c>
      <c r="N4228" t="s">
        <v>279</v>
      </c>
      <c r="O4228" t="s">
        <v>60</v>
      </c>
      <c r="P4228" s="37"/>
      <c r="Q4228" s="38"/>
      <c r="R4228" s="38"/>
      <c r="S4228" s="38"/>
      <c r="T4228" s="38"/>
      <c r="U4228" s="38"/>
      <c r="V4228" s="38"/>
      <c r="W4228" s="38"/>
      <c r="X4228" s="39"/>
      <c r="Y4228" s="38"/>
      <c r="Z4228" s="38"/>
      <c r="AA4228" s="38"/>
      <c r="AB4228" s="38"/>
      <c r="AC4228" s="38"/>
      <c r="AD4228" s="38"/>
      <c r="AE4228" s="38"/>
      <c r="AF4228" s="37"/>
      <c r="AG4228" s="38"/>
      <c r="AH4228" s="39"/>
      <c r="AI4228" s="8">
        <f t="shared" si="219"/>
        <v>0</v>
      </c>
      <c r="AJ4228" s="9">
        <f t="shared" si="222"/>
        <v>0</v>
      </c>
      <c r="AK4228" s="10">
        <f t="shared" si="220"/>
        <v>0</v>
      </c>
    </row>
    <row r="4229" spans="1:37" ht="15.75" thickBot="1">
      <c r="A4229" t="s">
        <v>2832</v>
      </c>
      <c r="B4229" t="s">
        <v>2832</v>
      </c>
      <c r="C4229" t="s">
        <v>53</v>
      </c>
      <c r="D4229">
        <v>973</v>
      </c>
      <c r="E4229" s="7">
        <v>11030</v>
      </c>
      <c r="F4229" t="s">
        <v>3292</v>
      </c>
      <c r="G4229" t="s">
        <v>11460</v>
      </c>
      <c r="H4229">
        <v>50.474385599999998</v>
      </c>
      <c r="I4229">
        <v>4.4273549999999897</v>
      </c>
      <c r="J4229">
        <v>6041</v>
      </c>
      <c r="K4229" t="s">
        <v>3293</v>
      </c>
      <c r="L4229" t="s">
        <v>3294</v>
      </c>
      <c r="M4229" t="s">
        <v>212</v>
      </c>
      <c r="N4229" t="s">
        <v>218</v>
      </c>
      <c r="O4229" t="s">
        <v>60</v>
      </c>
      <c r="P4229" s="40"/>
      <c r="Q4229" s="41"/>
      <c r="R4229" s="41"/>
      <c r="S4229" s="41"/>
      <c r="T4229" s="41"/>
      <c r="U4229" s="41"/>
      <c r="V4229" s="41"/>
      <c r="W4229" s="41"/>
      <c r="X4229" s="42"/>
      <c r="Y4229" s="41"/>
      <c r="Z4229" s="41"/>
      <c r="AA4229" s="41"/>
      <c r="AB4229" s="41"/>
      <c r="AC4229" s="41"/>
      <c r="AD4229" s="41"/>
      <c r="AE4229" s="41"/>
      <c r="AF4229" s="40"/>
      <c r="AG4229" s="41"/>
      <c r="AH4229" s="42"/>
      <c r="AI4229" s="11">
        <f t="shared" si="219"/>
        <v>0</v>
      </c>
      <c r="AJ4229" s="12">
        <f t="shared" si="222"/>
        <v>0</v>
      </c>
      <c r="AK4229" s="13">
        <f t="shared" si="220"/>
        <v>0</v>
      </c>
    </row>
    <row r="4230" spans="1:37" ht="15.75" thickBot="1">
      <c r="A4230" t="s">
        <v>639</v>
      </c>
      <c r="B4230" t="s">
        <v>639</v>
      </c>
      <c r="C4230" t="s">
        <v>120</v>
      </c>
      <c r="D4230">
        <v>768</v>
      </c>
      <c r="E4230" s="7">
        <v>11031</v>
      </c>
      <c r="F4230" t="s">
        <v>2586</v>
      </c>
      <c r="G4230" t="s">
        <v>10482</v>
      </c>
      <c r="H4230">
        <v>50.607945899999997</v>
      </c>
      <c r="I4230">
        <v>4.6462490000000001</v>
      </c>
      <c r="J4230">
        <v>1450</v>
      </c>
      <c r="K4230" t="s">
        <v>2588</v>
      </c>
      <c r="L4230" t="s">
        <v>2589</v>
      </c>
      <c r="M4230" t="s">
        <v>212</v>
      </c>
      <c r="N4230" t="s">
        <v>279</v>
      </c>
      <c r="O4230" t="s">
        <v>60</v>
      </c>
      <c r="P4230" s="37"/>
      <c r="Q4230" s="38"/>
      <c r="R4230" s="38"/>
      <c r="S4230" s="38"/>
      <c r="T4230" s="38"/>
      <c r="U4230" s="38"/>
      <c r="V4230" s="38"/>
      <c r="W4230" s="38"/>
      <c r="X4230" s="39"/>
      <c r="Y4230" s="38"/>
      <c r="Z4230" s="38"/>
      <c r="AA4230" s="38"/>
      <c r="AB4230" s="38"/>
      <c r="AC4230" s="38"/>
      <c r="AD4230" s="38"/>
      <c r="AE4230" s="38"/>
      <c r="AF4230" s="37"/>
      <c r="AG4230" s="38"/>
      <c r="AH4230" s="39"/>
      <c r="AI4230" s="8">
        <f t="shared" si="219"/>
        <v>0</v>
      </c>
      <c r="AJ4230" s="9">
        <f t="shared" si="222"/>
        <v>0</v>
      </c>
      <c r="AK4230" s="10">
        <f t="shared" si="220"/>
        <v>0</v>
      </c>
    </row>
    <row r="4231" spans="1:37" ht="15.75" thickBot="1">
      <c r="A4231" t="s">
        <v>639</v>
      </c>
      <c r="B4231" t="s">
        <v>639</v>
      </c>
      <c r="C4231" t="s">
        <v>120</v>
      </c>
      <c r="D4231">
        <v>726</v>
      </c>
      <c r="E4231" s="7">
        <v>11032</v>
      </c>
      <c r="F4231" t="s">
        <v>2421</v>
      </c>
      <c r="G4231" t="s">
        <v>2450</v>
      </c>
      <c r="H4231">
        <v>50.684000599999997</v>
      </c>
      <c r="I4231">
        <v>4.4789555999999999</v>
      </c>
      <c r="J4231">
        <v>1380</v>
      </c>
      <c r="K4231" t="s">
        <v>2423</v>
      </c>
      <c r="L4231" t="s">
        <v>2424</v>
      </c>
      <c r="M4231" t="s">
        <v>212</v>
      </c>
      <c r="N4231" t="s">
        <v>218</v>
      </c>
      <c r="O4231" t="s">
        <v>60</v>
      </c>
      <c r="P4231" s="40"/>
      <c r="Q4231" s="41"/>
      <c r="R4231" s="41"/>
      <c r="S4231" s="41"/>
      <c r="T4231" s="41"/>
      <c r="U4231" s="41"/>
      <c r="V4231" s="41"/>
      <c r="W4231" s="41"/>
      <c r="X4231" s="42"/>
      <c r="Y4231" s="41"/>
      <c r="Z4231" s="41"/>
      <c r="AA4231" s="41"/>
      <c r="AB4231" s="41"/>
      <c r="AC4231" s="41"/>
      <c r="AD4231" s="41"/>
      <c r="AE4231" s="41"/>
      <c r="AF4231" s="40"/>
      <c r="AG4231" s="41"/>
      <c r="AH4231" s="42"/>
      <c r="AI4231" s="11">
        <f t="shared" si="219"/>
        <v>0</v>
      </c>
      <c r="AJ4231" s="12">
        <f t="shared" si="222"/>
        <v>0</v>
      </c>
      <c r="AK4231" s="13">
        <f t="shared" si="220"/>
        <v>0</v>
      </c>
    </row>
    <row r="4232" spans="1:37" ht="15.75" thickBot="1">
      <c r="A4232" t="s">
        <v>6100</v>
      </c>
      <c r="B4232" t="s">
        <v>6100</v>
      </c>
      <c r="C4232" t="s">
        <v>53</v>
      </c>
      <c r="D4232">
        <v>95397</v>
      </c>
      <c r="E4232" s="7">
        <v>11034</v>
      </c>
      <c r="F4232" t="s">
        <v>6883</v>
      </c>
      <c r="G4232" t="s">
        <v>6527</v>
      </c>
      <c r="H4232">
        <v>50.611600500000002</v>
      </c>
      <c r="I4232">
        <v>5.6173662999999996</v>
      </c>
      <c r="J4232">
        <v>4032</v>
      </c>
      <c r="K4232" t="s">
        <v>6885</v>
      </c>
      <c r="L4232" t="s">
        <v>6886</v>
      </c>
      <c r="M4232" t="s">
        <v>212</v>
      </c>
      <c r="N4232" t="s">
        <v>218</v>
      </c>
      <c r="O4232" t="s">
        <v>158</v>
      </c>
      <c r="P4232" s="37"/>
      <c r="Q4232" s="38"/>
      <c r="R4232" s="38"/>
      <c r="S4232" s="38"/>
      <c r="T4232" s="38"/>
      <c r="U4232" s="38"/>
      <c r="V4232" s="38"/>
      <c r="W4232" s="38"/>
      <c r="X4232" s="39"/>
      <c r="Y4232" s="38"/>
      <c r="Z4232" s="38"/>
      <c r="AA4232" s="38"/>
      <c r="AB4232" s="38"/>
      <c r="AC4232" s="38"/>
      <c r="AD4232" s="38"/>
      <c r="AE4232" s="38"/>
      <c r="AF4232" s="37"/>
      <c r="AG4232" s="38"/>
      <c r="AH4232" s="39"/>
      <c r="AI4232" s="8">
        <f t="shared" si="219"/>
        <v>0</v>
      </c>
      <c r="AJ4232" s="9">
        <f t="shared" si="222"/>
        <v>0</v>
      </c>
      <c r="AK4232" s="10">
        <f t="shared" si="220"/>
        <v>0</v>
      </c>
    </row>
    <row r="4233" spans="1:37" ht="15.75" thickBot="1">
      <c r="A4233" t="s">
        <v>7475</v>
      </c>
      <c r="B4233" t="s">
        <v>7475</v>
      </c>
      <c r="C4233" t="s">
        <v>182</v>
      </c>
      <c r="D4233">
        <v>2235</v>
      </c>
      <c r="E4233" s="7">
        <v>11035</v>
      </c>
      <c r="F4233" t="s">
        <v>7522</v>
      </c>
      <c r="G4233" t="s">
        <v>7543</v>
      </c>
      <c r="H4233">
        <v>50.621732399999999</v>
      </c>
      <c r="I4233">
        <v>5.7989366000000002</v>
      </c>
      <c r="J4233">
        <v>4651</v>
      </c>
      <c r="K4233" t="s">
        <v>7524</v>
      </c>
      <c r="L4233" t="s">
        <v>7525</v>
      </c>
      <c r="M4233" t="s">
        <v>212</v>
      </c>
      <c r="N4233" t="s">
        <v>10908</v>
      </c>
      <c r="O4233" t="s">
        <v>60</v>
      </c>
      <c r="P4233" s="40"/>
      <c r="Q4233" s="41"/>
      <c r="R4233" s="41"/>
      <c r="S4233" s="41"/>
      <c r="T4233" s="41"/>
      <c r="U4233" s="41"/>
      <c r="V4233" s="41"/>
      <c r="W4233" s="41"/>
      <c r="X4233" s="42"/>
      <c r="Y4233" s="41"/>
      <c r="Z4233" s="41"/>
      <c r="AA4233" s="41"/>
      <c r="AB4233" s="41"/>
      <c r="AC4233" s="41"/>
      <c r="AD4233" s="41"/>
      <c r="AE4233" s="41"/>
      <c r="AF4233" s="40"/>
      <c r="AG4233" s="41"/>
      <c r="AH4233" s="42"/>
      <c r="AI4233" s="11">
        <f t="shared" si="219"/>
        <v>0</v>
      </c>
      <c r="AJ4233" s="12">
        <f t="shared" si="222"/>
        <v>0</v>
      </c>
      <c r="AK4233" s="13">
        <f t="shared" si="220"/>
        <v>0</v>
      </c>
    </row>
    <row r="4234" spans="1:37" ht="15.75" thickBot="1">
      <c r="A4234" t="s">
        <v>7475</v>
      </c>
      <c r="B4234" t="s">
        <v>7475</v>
      </c>
      <c r="C4234" t="s">
        <v>182</v>
      </c>
      <c r="D4234">
        <v>2235</v>
      </c>
      <c r="E4234" s="7">
        <v>11036</v>
      </c>
      <c r="F4234" t="s">
        <v>7522</v>
      </c>
      <c r="G4234" t="s">
        <v>10427</v>
      </c>
      <c r="H4234">
        <v>50.6139966</v>
      </c>
      <c r="I4234">
        <v>5.8844864000000001</v>
      </c>
      <c r="J4234">
        <v>4821</v>
      </c>
      <c r="K4234" t="s">
        <v>7524</v>
      </c>
      <c r="L4234" t="s">
        <v>7525</v>
      </c>
      <c r="M4234" t="s">
        <v>212</v>
      </c>
      <c r="N4234" t="s">
        <v>213</v>
      </c>
      <c r="O4234" t="s">
        <v>60</v>
      </c>
      <c r="P4234" s="37"/>
      <c r="Q4234" s="38"/>
      <c r="R4234" s="38"/>
      <c r="S4234" s="38"/>
      <c r="T4234" s="38"/>
      <c r="U4234" s="38"/>
      <c r="V4234" s="38"/>
      <c r="W4234" s="38"/>
      <c r="X4234" s="39"/>
      <c r="Y4234" s="38"/>
      <c r="Z4234" s="38"/>
      <c r="AA4234" s="38"/>
      <c r="AB4234" s="38"/>
      <c r="AC4234" s="38"/>
      <c r="AD4234" s="38"/>
      <c r="AE4234" s="38"/>
      <c r="AF4234" s="37"/>
      <c r="AG4234" s="38"/>
      <c r="AH4234" s="39"/>
      <c r="AI4234" s="8">
        <f t="shared" si="219"/>
        <v>0</v>
      </c>
      <c r="AJ4234" s="9">
        <f t="shared" si="222"/>
        <v>0</v>
      </c>
      <c r="AK4234" s="10">
        <f t="shared" si="220"/>
        <v>0</v>
      </c>
    </row>
    <row r="4235" spans="1:37" ht="15.75" thickBot="1">
      <c r="A4235" t="s">
        <v>7475</v>
      </c>
      <c r="B4235" t="s">
        <v>7475</v>
      </c>
      <c r="C4235" t="s">
        <v>182</v>
      </c>
      <c r="D4235">
        <v>2235</v>
      </c>
      <c r="E4235" s="7">
        <v>11037</v>
      </c>
      <c r="F4235" t="s">
        <v>7522</v>
      </c>
      <c r="G4235" t="s">
        <v>11461</v>
      </c>
      <c r="H4235">
        <v>50.629702799999997</v>
      </c>
      <c r="I4235">
        <v>5.9713399999999996</v>
      </c>
      <c r="J4235">
        <v>4837</v>
      </c>
      <c r="K4235" t="s">
        <v>7524</v>
      </c>
      <c r="L4235" t="s">
        <v>7525</v>
      </c>
      <c r="M4235" t="s">
        <v>212</v>
      </c>
      <c r="N4235" t="s">
        <v>213</v>
      </c>
      <c r="O4235" t="s">
        <v>60</v>
      </c>
      <c r="P4235" s="40"/>
      <c r="Q4235" s="41"/>
      <c r="R4235" s="41"/>
      <c r="S4235" s="41"/>
      <c r="T4235" s="41"/>
      <c r="U4235" s="41"/>
      <c r="V4235" s="41"/>
      <c r="W4235" s="41"/>
      <c r="X4235" s="42"/>
      <c r="Y4235" s="41"/>
      <c r="Z4235" s="41"/>
      <c r="AA4235" s="41"/>
      <c r="AB4235" s="41"/>
      <c r="AC4235" s="41"/>
      <c r="AD4235" s="41"/>
      <c r="AE4235" s="41"/>
      <c r="AF4235" s="40"/>
      <c r="AG4235" s="41"/>
      <c r="AH4235" s="42"/>
      <c r="AI4235" s="11">
        <f t="shared" si="219"/>
        <v>0</v>
      </c>
      <c r="AJ4235" s="12">
        <f t="shared" si="222"/>
        <v>0</v>
      </c>
      <c r="AK4235" s="13">
        <f t="shared" si="220"/>
        <v>0</v>
      </c>
    </row>
    <row r="4236" spans="1:37" ht="15.75" thickBot="1">
      <c r="A4236" t="s">
        <v>7475</v>
      </c>
      <c r="B4236" t="s">
        <v>7475</v>
      </c>
      <c r="C4236" t="s">
        <v>182</v>
      </c>
      <c r="D4236">
        <v>2235</v>
      </c>
      <c r="E4236" s="7">
        <v>11038</v>
      </c>
      <c r="F4236" t="s">
        <v>7522</v>
      </c>
      <c r="G4236" t="s">
        <v>7561</v>
      </c>
      <c r="H4236">
        <v>50.648156</v>
      </c>
      <c r="I4236">
        <v>5.8248743000000003</v>
      </c>
      <c r="J4236">
        <v>4651</v>
      </c>
      <c r="K4236" t="s">
        <v>7524</v>
      </c>
      <c r="L4236" t="s">
        <v>7525</v>
      </c>
      <c r="M4236" t="s">
        <v>212</v>
      </c>
      <c r="N4236" t="s">
        <v>213</v>
      </c>
      <c r="O4236" t="s">
        <v>60</v>
      </c>
      <c r="P4236" s="37"/>
      <c r="Q4236" s="38"/>
      <c r="R4236" s="38"/>
      <c r="S4236" s="38"/>
      <c r="T4236" s="38"/>
      <c r="U4236" s="38"/>
      <c r="V4236" s="38"/>
      <c r="W4236" s="38"/>
      <c r="X4236" s="39"/>
      <c r="Y4236" s="38"/>
      <c r="Z4236" s="38"/>
      <c r="AA4236" s="38"/>
      <c r="AB4236" s="38"/>
      <c r="AC4236" s="38"/>
      <c r="AD4236" s="38"/>
      <c r="AE4236" s="38"/>
      <c r="AF4236" s="37"/>
      <c r="AG4236" s="38"/>
      <c r="AH4236" s="39"/>
      <c r="AI4236" s="8">
        <f t="shared" si="219"/>
        <v>0</v>
      </c>
      <c r="AJ4236" s="9">
        <f t="shared" si="222"/>
        <v>0</v>
      </c>
      <c r="AK4236" s="10">
        <f t="shared" si="220"/>
        <v>0</v>
      </c>
    </row>
    <row r="4237" spans="1:37" ht="15.75" thickBot="1">
      <c r="A4237" t="s">
        <v>6100</v>
      </c>
      <c r="B4237" t="s">
        <v>6100</v>
      </c>
      <c r="C4237" t="s">
        <v>53</v>
      </c>
      <c r="D4237">
        <v>5865</v>
      </c>
      <c r="E4237" s="7">
        <v>11039</v>
      </c>
      <c r="F4237" t="s">
        <v>10845</v>
      </c>
      <c r="G4237" t="s">
        <v>6609</v>
      </c>
      <c r="H4237">
        <v>50.660601399999997</v>
      </c>
      <c r="I4237">
        <v>5.5968603999999997</v>
      </c>
      <c r="J4237">
        <v>4000</v>
      </c>
      <c r="K4237" t="s">
        <v>10847</v>
      </c>
      <c r="L4237" t="s">
        <v>10848</v>
      </c>
      <c r="M4237" t="s">
        <v>212</v>
      </c>
      <c r="N4237" t="s">
        <v>218</v>
      </c>
      <c r="O4237" t="s">
        <v>60</v>
      </c>
      <c r="P4237" s="40"/>
      <c r="Q4237" s="41"/>
      <c r="R4237" s="41"/>
      <c r="S4237" s="41"/>
      <c r="T4237" s="41"/>
      <c r="U4237" s="41"/>
      <c r="V4237" s="41"/>
      <c r="W4237" s="41"/>
      <c r="X4237" s="42"/>
      <c r="Y4237" s="41"/>
      <c r="Z4237" s="41"/>
      <c r="AA4237" s="41"/>
      <c r="AB4237" s="41"/>
      <c r="AC4237" s="41"/>
      <c r="AD4237" s="41"/>
      <c r="AE4237" s="41"/>
      <c r="AF4237" s="40"/>
      <c r="AG4237" s="41"/>
      <c r="AH4237" s="42"/>
      <c r="AI4237" s="11">
        <f t="shared" si="219"/>
        <v>0</v>
      </c>
      <c r="AJ4237" s="12">
        <f t="shared" si="222"/>
        <v>0</v>
      </c>
      <c r="AK4237" s="13">
        <f t="shared" si="220"/>
        <v>0</v>
      </c>
    </row>
    <row r="4238" spans="1:37" ht="15.75" thickBot="1">
      <c r="A4238" t="s">
        <v>52</v>
      </c>
      <c r="B4238" t="s">
        <v>52</v>
      </c>
      <c r="C4238" t="s">
        <v>53</v>
      </c>
      <c r="D4238">
        <v>95686</v>
      </c>
      <c r="E4238" s="7">
        <v>11042</v>
      </c>
      <c r="F4238" t="s">
        <v>11462</v>
      </c>
      <c r="G4238" t="s">
        <v>11463</v>
      </c>
      <c r="H4238">
        <v>50.887694400000001</v>
      </c>
      <c r="I4238">
        <v>4.3779745999999999</v>
      </c>
      <c r="J4238">
        <v>1120</v>
      </c>
      <c r="K4238" t="s">
        <v>11464</v>
      </c>
      <c r="L4238" t="s">
        <v>11465</v>
      </c>
      <c r="M4238" t="s">
        <v>58</v>
      </c>
      <c r="N4238" t="s">
        <v>65</v>
      </c>
      <c r="O4238" t="s">
        <v>60</v>
      </c>
      <c r="P4238" s="37"/>
      <c r="Q4238" s="38"/>
      <c r="R4238" s="38"/>
      <c r="S4238" s="38"/>
      <c r="T4238" s="38"/>
      <c r="U4238" s="38"/>
      <c r="V4238" s="38"/>
      <c r="W4238" s="38"/>
      <c r="X4238" s="39"/>
      <c r="Y4238" s="38"/>
      <c r="Z4238" s="38"/>
      <c r="AA4238" s="38"/>
      <c r="AB4238" s="38"/>
      <c r="AC4238" s="38"/>
      <c r="AD4238" s="38"/>
      <c r="AE4238" s="38"/>
      <c r="AF4238" s="37"/>
      <c r="AG4238" s="38"/>
      <c r="AH4238" s="39"/>
      <c r="AI4238" s="8">
        <f t="shared" si="219"/>
        <v>0</v>
      </c>
      <c r="AJ4238" s="9">
        <f t="shared" si="222"/>
        <v>0</v>
      </c>
      <c r="AK4238" s="10">
        <f t="shared" si="220"/>
        <v>0</v>
      </c>
    </row>
    <row r="4239" spans="1:37" ht="15.75" thickBot="1">
      <c r="A4239" t="s">
        <v>2832</v>
      </c>
      <c r="B4239" t="s">
        <v>2832</v>
      </c>
      <c r="C4239" t="s">
        <v>289</v>
      </c>
      <c r="D4239">
        <v>95685</v>
      </c>
      <c r="E4239" s="7">
        <v>11045</v>
      </c>
      <c r="F4239" t="s">
        <v>10985</v>
      </c>
      <c r="G4239" t="s">
        <v>3268</v>
      </c>
      <c r="H4239">
        <v>50.3679208</v>
      </c>
      <c r="I4239">
        <v>4.4335718000000002</v>
      </c>
      <c r="J4239">
        <v>6001</v>
      </c>
      <c r="K4239" t="s">
        <v>10986</v>
      </c>
      <c r="L4239" t="s">
        <v>10987</v>
      </c>
      <c r="M4239" t="s">
        <v>212</v>
      </c>
      <c r="N4239" t="s">
        <v>218</v>
      </c>
      <c r="O4239" t="s">
        <v>60</v>
      </c>
      <c r="P4239" s="40"/>
      <c r="Q4239" s="41"/>
      <c r="R4239" s="41"/>
      <c r="S4239" s="41"/>
      <c r="T4239" s="41"/>
      <c r="U4239" s="41"/>
      <c r="V4239" s="41"/>
      <c r="W4239" s="41"/>
      <c r="X4239" s="42"/>
      <c r="Y4239" s="41"/>
      <c r="Z4239" s="41"/>
      <c r="AA4239" s="41"/>
      <c r="AB4239" s="41"/>
      <c r="AC4239" s="41"/>
      <c r="AD4239" s="41"/>
      <c r="AE4239" s="41"/>
      <c r="AF4239" s="40"/>
      <c r="AG4239" s="41"/>
      <c r="AH4239" s="42"/>
      <c r="AI4239" s="11">
        <f t="shared" si="219"/>
        <v>0</v>
      </c>
      <c r="AJ4239" s="12">
        <f t="shared" si="222"/>
        <v>0</v>
      </c>
      <c r="AK4239" s="13">
        <f t="shared" si="220"/>
        <v>0</v>
      </c>
    </row>
    <row r="4240" spans="1:37" ht="15.75" thickBot="1">
      <c r="A4240" t="s">
        <v>2811</v>
      </c>
      <c r="B4240" t="s">
        <v>2811</v>
      </c>
      <c r="C4240" t="s">
        <v>120</v>
      </c>
      <c r="D4240">
        <v>1222</v>
      </c>
      <c r="E4240" s="7">
        <v>11052</v>
      </c>
      <c r="F4240" t="s">
        <v>4110</v>
      </c>
      <c r="G4240" t="s">
        <v>11466</v>
      </c>
      <c r="H4240">
        <v>50.4727368</v>
      </c>
      <c r="I4240">
        <v>4.0129389</v>
      </c>
      <c r="J4240">
        <v>7034</v>
      </c>
      <c r="K4240" t="s">
        <v>4112</v>
      </c>
      <c r="L4240" t="s">
        <v>4113</v>
      </c>
      <c r="M4240" t="s">
        <v>212</v>
      </c>
      <c r="N4240" t="s">
        <v>279</v>
      </c>
      <c r="O4240" t="s">
        <v>60</v>
      </c>
      <c r="P4240" s="40"/>
      <c r="Q4240" s="41"/>
      <c r="R4240" s="41"/>
      <c r="S4240" s="41"/>
      <c r="T4240" s="41"/>
      <c r="U4240" s="41"/>
      <c r="V4240" s="41"/>
      <c r="W4240" s="41"/>
      <c r="X4240" s="42"/>
      <c r="Y4240" s="41"/>
      <c r="Z4240" s="41"/>
      <c r="AA4240" s="41"/>
      <c r="AB4240" s="41"/>
      <c r="AC4240" s="41"/>
      <c r="AD4240" s="41"/>
      <c r="AE4240" s="41"/>
      <c r="AF4240" s="46"/>
      <c r="AG4240" s="47"/>
      <c r="AH4240" s="48"/>
      <c r="AI4240" s="11">
        <f t="shared" ref="AI4240:AI4241" si="223">SUM(P4240:AH4240)</f>
        <v>0</v>
      </c>
      <c r="AJ4240" s="12">
        <f t="shared" ref="AJ4240:AJ4241" si="224">IF(AND(AI4240&gt;0,O4240="OUI"),1,0)</f>
        <v>0</v>
      </c>
      <c r="AK4240" s="13">
        <f t="shared" ref="AK4240:AK4241" si="225">IF(AI4240&gt;0,1,0)</f>
        <v>0</v>
      </c>
    </row>
    <row r="4241" spans="1:37" ht="15.75" thickBot="1">
      <c r="A4241" t="s">
        <v>2811</v>
      </c>
      <c r="B4241" t="s">
        <v>2811</v>
      </c>
      <c r="C4241" t="s">
        <v>120</v>
      </c>
      <c r="D4241">
        <v>1222</v>
      </c>
      <c r="E4241" s="7">
        <v>11053</v>
      </c>
      <c r="F4241" t="s">
        <v>4110</v>
      </c>
      <c r="G4241" t="s">
        <v>11467</v>
      </c>
      <c r="H4241">
        <v>50.474171599999998</v>
      </c>
      <c r="I4241">
        <v>4.0061222000000001</v>
      </c>
      <c r="J4241">
        <v>7034</v>
      </c>
      <c r="K4241" t="s">
        <v>4112</v>
      </c>
      <c r="L4241" t="s">
        <v>4113</v>
      </c>
      <c r="M4241" t="s">
        <v>212</v>
      </c>
      <c r="N4241" t="s">
        <v>279</v>
      </c>
      <c r="O4241" t="s">
        <v>60</v>
      </c>
      <c r="P4241" s="40"/>
      <c r="Q4241" s="41"/>
      <c r="R4241" s="41"/>
      <c r="S4241" s="41"/>
      <c r="T4241" s="41"/>
      <c r="U4241" s="41"/>
      <c r="V4241" s="41"/>
      <c r="W4241" s="41"/>
      <c r="X4241" s="42"/>
      <c r="Y4241" s="41"/>
      <c r="Z4241" s="41"/>
      <c r="AA4241" s="41"/>
      <c r="AB4241" s="41"/>
      <c r="AC4241" s="41"/>
      <c r="AD4241" s="41"/>
      <c r="AE4241" s="41"/>
      <c r="AF4241" s="46"/>
      <c r="AG4241" s="47"/>
      <c r="AH4241" s="48"/>
      <c r="AI4241" s="11">
        <f t="shared" si="223"/>
        <v>0</v>
      </c>
      <c r="AJ4241" s="12">
        <f t="shared" si="224"/>
        <v>0</v>
      </c>
      <c r="AK4241" s="13">
        <f t="shared" si="225"/>
        <v>0</v>
      </c>
    </row>
    <row r="4242" spans="1:37" ht="15.75" thickBot="1">
      <c r="A4242" t="s">
        <v>6100</v>
      </c>
      <c r="B4242" t="s">
        <v>6100</v>
      </c>
      <c r="C4242" t="s">
        <v>163</v>
      </c>
      <c r="D4242">
        <v>2017</v>
      </c>
      <c r="E4242" s="7">
        <v>11056</v>
      </c>
      <c r="F4242" t="s">
        <v>6853</v>
      </c>
      <c r="G4242" t="s">
        <v>6857</v>
      </c>
      <c r="H4242">
        <v>50.6501479</v>
      </c>
      <c r="I4242">
        <v>5.5877233999999998</v>
      </c>
      <c r="J4242">
        <v>4000</v>
      </c>
      <c r="L4242" t="s">
        <v>6856</v>
      </c>
      <c r="M4242" t="s">
        <v>58</v>
      </c>
      <c r="N4242" t="s">
        <v>207</v>
      </c>
      <c r="O4242" t="s">
        <v>158</v>
      </c>
      <c r="P4242" s="37"/>
      <c r="Q4242" s="38"/>
      <c r="R4242" s="38"/>
      <c r="S4242" s="38"/>
      <c r="T4242" s="38"/>
      <c r="U4242" s="38"/>
      <c r="V4242" s="38"/>
      <c r="W4242" s="38"/>
      <c r="X4242" s="39"/>
      <c r="Y4242" s="38"/>
      <c r="Z4242" s="38"/>
      <c r="AA4242" s="38"/>
      <c r="AB4242" s="38"/>
      <c r="AC4242" s="38"/>
      <c r="AD4242" s="38"/>
      <c r="AE4242" s="38"/>
      <c r="AF4242" s="43"/>
      <c r="AG4242" s="44"/>
      <c r="AH4242" s="45"/>
      <c r="AI4242" s="31">
        <f t="shared" si="219"/>
        <v>0</v>
      </c>
      <c r="AJ4242" s="32">
        <f t="shared" si="222"/>
        <v>0</v>
      </c>
      <c r="AK4242" s="33">
        <f t="shared" si="220"/>
        <v>0</v>
      </c>
    </row>
    <row r="4243" spans="1:37" ht="15.75" thickBot="1">
      <c r="E4243" s="7"/>
      <c r="O4243" s="14" t="s">
        <v>11468</v>
      </c>
      <c r="P4243" s="15">
        <f>SUM(P3:P4242)</f>
        <v>0</v>
      </c>
      <c r="Q4243" s="16">
        <f t="shared" ref="Q4243:AK4243" si="226">SUM(Q3:Q4242)</f>
        <v>0</v>
      </c>
      <c r="R4243" s="16">
        <f t="shared" si="226"/>
        <v>0</v>
      </c>
      <c r="S4243" s="16">
        <f t="shared" si="226"/>
        <v>0</v>
      </c>
      <c r="T4243" s="16">
        <f t="shared" si="226"/>
        <v>0</v>
      </c>
      <c r="U4243" s="16">
        <f t="shared" si="226"/>
        <v>0</v>
      </c>
      <c r="V4243" s="16">
        <f t="shared" si="226"/>
        <v>0</v>
      </c>
      <c r="W4243" s="16">
        <f t="shared" si="226"/>
        <v>0</v>
      </c>
      <c r="X4243" s="17">
        <f t="shared" si="226"/>
        <v>0</v>
      </c>
      <c r="Y4243" s="15">
        <f t="shared" si="226"/>
        <v>0</v>
      </c>
      <c r="Z4243" s="16">
        <f t="shared" si="226"/>
        <v>0</v>
      </c>
      <c r="AA4243" s="16">
        <f t="shared" si="226"/>
        <v>0</v>
      </c>
      <c r="AB4243" s="16">
        <f t="shared" si="226"/>
        <v>0</v>
      </c>
      <c r="AC4243" s="16">
        <f t="shared" si="226"/>
        <v>0</v>
      </c>
      <c r="AD4243" s="16">
        <f t="shared" si="226"/>
        <v>0</v>
      </c>
      <c r="AE4243" s="16">
        <f t="shared" si="226"/>
        <v>0</v>
      </c>
      <c r="AF4243" s="15">
        <f t="shared" si="226"/>
        <v>0</v>
      </c>
      <c r="AG4243" s="16">
        <f t="shared" si="226"/>
        <v>0</v>
      </c>
      <c r="AH4243" s="16">
        <f t="shared" si="226"/>
        <v>0</v>
      </c>
      <c r="AI4243" s="18">
        <f t="shared" si="226"/>
        <v>0</v>
      </c>
      <c r="AJ4243" s="19">
        <f t="shared" si="226"/>
        <v>0</v>
      </c>
      <c r="AK4243" s="20">
        <f t="shared" si="226"/>
        <v>0</v>
      </c>
    </row>
    <row r="4244" spans="1:37" ht="15.75" thickBot="1">
      <c r="AF4244" s="54" t="s">
        <v>11469</v>
      </c>
      <c r="AG4244" s="55"/>
      <c r="AH4244" s="55"/>
      <c r="AI4244" s="55"/>
      <c r="AJ4244" s="55"/>
      <c r="AK4244" s="21" t="e">
        <f>AJ4243/AK4243</f>
        <v>#DIV/0!</v>
      </c>
    </row>
  </sheetData>
  <sheetProtection algorithmName="SHA-512" hashValue="Z73P9Aj5/x6FF5CI3a1B7KsmWcjVDyd9xIrfViKWi4icvli5lQFFsdEa+JRj67usBESZsg+fvLLNt8jYADKLSg==" saltValue="tloIAVsNatgtYsRP9mUdrw==" spinCount="100000" sheet="1" sort="0" autoFilter="0"/>
  <mergeCells count="5">
    <mergeCell ref="P1:X1"/>
    <mergeCell ref="Y1:AE1"/>
    <mergeCell ref="AF1:AH1"/>
    <mergeCell ref="AI1:AK1"/>
    <mergeCell ref="AF4244:AJ4244"/>
  </mergeCells>
  <phoneticPr fontId="10" type="noConversion"/>
  <conditionalFormatting sqref="P4243:AK4243 O3:O4243">
    <cfRule type="containsText" dxfId="106" priority="101" operator="containsText" text="Oui">
      <formula>NOT(ISERROR(SEARCH("Oui",O3)))</formula>
    </cfRule>
  </conditionalFormatting>
  <conditionalFormatting sqref="A791:N791">
    <cfRule type="expression" dxfId="105" priority="97">
      <formula>#REF!=3</formula>
    </cfRule>
    <cfRule type="expression" dxfId="104" priority="98">
      <formula>#REF!=2</formula>
    </cfRule>
    <cfRule type="expression" dxfId="103" priority="99">
      <formula>#REF!=1</formula>
    </cfRule>
    <cfRule type="expression" dxfId="102" priority="100">
      <formula>#REF!=0</formula>
    </cfRule>
  </conditionalFormatting>
  <conditionalFormatting sqref="A1501:N1501">
    <cfRule type="expression" dxfId="101" priority="93">
      <formula>#REF!=3</formula>
    </cfRule>
    <cfRule type="expression" dxfId="100" priority="94">
      <formula>#REF!=2</formula>
    </cfRule>
    <cfRule type="expression" dxfId="99" priority="95">
      <formula>#REF!=1</formula>
    </cfRule>
    <cfRule type="expression" dxfId="98" priority="96">
      <formula>#REF!=0</formula>
    </cfRule>
  </conditionalFormatting>
  <conditionalFormatting sqref="A1511:N1511">
    <cfRule type="expression" dxfId="97" priority="89">
      <formula>#REF!=3</formula>
    </cfRule>
    <cfRule type="expression" dxfId="96" priority="90">
      <formula>#REF!=2</formula>
    </cfRule>
    <cfRule type="expression" dxfId="95" priority="91">
      <formula>#REF!=1</formula>
    </cfRule>
    <cfRule type="expression" dxfId="94" priority="92">
      <formula>#REF!=0</formula>
    </cfRule>
  </conditionalFormatting>
  <conditionalFormatting sqref="A1610:N1610">
    <cfRule type="expression" dxfId="93" priority="85">
      <formula>#REF!=3</formula>
    </cfRule>
    <cfRule type="expression" dxfId="92" priority="86">
      <formula>#REF!=2</formula>
    </cfRule>
    <cfRule type="expression" dxfId="91" priority="87">
      <formula>#REF!=1</formula>
    </cfRule>
    <cfRule type="expression" dxfId="90" priority="88">
      <formula>#REF!=0</formula>
    </cfRule>
  </conditionalFormatting>
  <conditionalFormatting sqref="A1752:N1752">
    <cfRule type="expression" dxfId="89" priority="81">
      <formula>#REF!=3</formula>
    </cfRule>
    <cfRule type="expression" dxfId="88" priority="82">
      <formula>#REF!=2</formula>
    </cfRule>
    <cfRule type="expression" dxfId="87" priority="83">
      <formula>#REF!=1</formula>
    </cfRule>
    <cfRule type="expression" dxfId="86" priority="84">
      <formula>#REF!=0</formula>
    </cfRule>
  </conditionalFormatting>
  <conditionalFormatting sqref="A1804:N1804">
    <cfRule type="expression" dxfId="85" priority="77">
      <formula>#REF!=3</formula>
    </cfRule>
    <cfRule type="expression" dxfId="84" priority="78">
      <formula>#REF!=2</formula>
    </cfRule>
    <cfRule type="expression" dxfId="83" priority="79">
      <formula>#REF!=1</formula>
    </cfRule>
    <cfRule type="expression" dxfId="82" priority="80">
      <formula>#REF!=0</formula>
    </cfRule>
  </conditionalFormatting>
  <conditionalFormatting sqref="A1840:N1840">
    <cfRule type="expression" dxfId="81" priority="73">
      <formula>#REF!=3</formula>
    </cfRule>
    <cfRule type="expression" dxfId="80" priority="74">
      <formula>#REF!=2</formula>
    </cfRule>
    <cfRule type="expression" dxfId="79" priority="75">
      <formula>#REF!=1</formula>
    </cfRule>
    <cfRule type="expression" dxfId="78" priority="76">
      <formula>#REF!=0</formula>
    </cfRule>
  </conditionalFormatting>
  <conditionalFormatting sqref="A2283:N2283">
    <cfRule type="expression" dxfId="77" priority="69">
      <formula>#REF!=3</formula>
    </cfRule>
    <cfRule type="expression" dxfId="76" priority="70">
      <formula>#REF!=2</formula>
    </cfRule>
    <cfRule type="expression" dxfId="75" priority="71">
      <formula>#REF!=1</formula>
    </cfRule>
    <cfRule type="expression" dxfId="74" priority="72">
      <formula>#REF!=0</formula>
    </cfRule>
  </conditionalFormatting>
  <conditionalFormatting sqref="A2285:N2285">
    <cfRule type="expression" dxfId="73" priority="65">
      <formula>#REF!=3</formula>
    </cfRule>
    <cfRule type="expression" dxfId="72" priority="66">
      <formula>#REF!=2</formula>
    </cfRule>
    <cfRule type="expression" dxfId="71" priority="67">
      <formula>#REF!=1</formula>
    </cfRule>
    <cfRule type="expression" dxfId="70" priority="68">
      <formula>#REF!=0</formula>
    </cfRule>
  </conditionalFormatting>
  <conditionalFormatting sqref="A2721:N2721">
    <cfRule type="expression" dxfId="69" priority="61">
      <formula>#REF!=3</formula>
    </cfRule>
    <cfRule type="expression" dxfId="68" priority="62">
      <formula>#REF!=2</formula>
    </cfRule>
    <cfRule type="expression" dxfId="67" priority="63">
      <formula>#REF!=1</formula>
    </cfRule>
    <cfRule type="expression" dxfId="66" priority="64">
      <formula>#REF!=0</formula>
    </cfRule>
  </conditionalFormatting>
  <conditionalFormatting sqref="A3160:N3160">
    <cfRule type="expression" dxfId="65" priority="57">
      <formula>#REF!=3</formula>
    </cfRule>
    <cfRule type="expression" dxfId="64" priority="58">
      <formula>#REF!=2</formula>
    </cfRule>
    <cfRule type="expression" dxfId="63" priority="59">
      <formula>#REF!=1</formula>
    </cfRule>
    <cfRule type="expression" dxfId="62" priority="60">
      <formula>#REF!=0</formula>
    </cfRule>
  </conditionalFormatting>
  <conditionalFormatting sqref="A3191:N3192">
    <cfRule type="expression" dxfId="61" priority="53">
      <formula>#REF!=3</formula>
    </cfRule>
    <cfRule type="expression" dxfId="60" priority="54">
      <formula>#REF!=2</formula>
    </cfRule>
    <cfRule type="expression" dxfId="59" priority="55">
      <formula>#REF!=1</formula>
    </cfRule>
    <cfRule type="expression" dxfId="58" priority="56">
      <formula>#REF!=0</formula>
    </cfRule>
  </conditionalFormatting>
  <conditionalFormatting sqref="A3242:N3242">
    <cfRule type="expression" dxfId="57" priority="49">
      <formula>#REF!=3</formula>
    </cfRule>
    <cfRule type="expression" dxfId="56" priority="50">
      <formula>#REF!=2</formula>
    </cfRule>
    <cfRule type="expression" dxfId="55" priority="51">
      <formula>#REF!=1</formula>
    </cfRule>
    <cfRule type="expression" dxfId="54" priority="52">
      <formula>#REF!=0</formula>
    </cfRule>
  </conditionalFormatting>
  <conditionalFormatting sqref="A3540:N3540">
    <cfRule type="expression" dxfId="53" priority="45">
      <formula>#REF!=3</formula>
    </cfRule>
    <cfRule type="expression" dxfId="52" priority="46">
      <formula>#REF!=2</formula>
    </cfRule>
    <cfRule type="expression" dxfId="51" priority="47">
      <formula>#REF!=1</formula>
    </cfRule>
    <cfRule type="expression" dxfId="50" priority="48">
      <formula>#REF!=0</formula>
    </cfRule>
  </conditionalFormatting>
  <conditionalFormatting sqref="A3561:N3561">
    <cfRule type="expression" dxfId="49" priority="41">
      <formula>#REF!=3</formula>
    </cfRule>
    <cfRule type="expression" dxfId="48" priority="42">
      <formula>#REF!=2</formula>
    </cfRule>
    <cfRule type="expression" dxfId="47" priority="43">
      <formula>#REF!=1</formula>
    </cfRule>
    <cfRule type="expression" dxfId="46" priority="44">
      <formula>#REF!=0</formula>
    </cfRule>
  </conditionalFormatting>
  <conditionalFormatting sqref="A3806:N3806">
    <cfRule type="expression" dxfId="45" priority="37">
      <formula>#REF!=3</formula>
    </cfRule>
    <cfRule type="expression" dxfId="44" priority="38">
      <formula>#REF!=2</formula>
    </cfRule>
    <cfRule type="expression" dxfId="43" priority="39">
      <formula>#REF!=1</formula>
    </cfRule>
    <cfRule type="expression" dxfId="42" priority="40">
      <formula>#REF!=0</formula>
    </cfRule>
  </conditionalFormatting>
  <conditionalFormatting sqref="A3845:N3845">
    <cfRule type="expression" dxfId="41" priority="33">
      <formula>#REF!=3</formula>
    </cfRule>
    <cfRule type="expression" dxfId="40" priority="34">
      <formula>#REF!=2</formula>
    </cfRule>
    <cfRule type="expression" dxfId="39" priority="35">
      <formula>#REF!=1</formula>
    </cfRule>
    <cfRule type="expression" dxfId="38" priority="36">
      <formula>#REF!=0</formula>
    </cfRule>
  </conditionalFormatting>
  <conditionalFormatting sqref="A3931:N3931">
    <cfRule type="expression" dxfId="37" priority="29">
      <formula>#REF!=3</formula>
    </cfRule>
    <cfRule type="expression" dxfId="36" priority="30">
      <formula>#REF!=2</formula>
    </cfRule>
    <cfRule type="expression" dxfId="35" priority="31">
      <formula>#REF!=1</formula>
    </cfRule>
    <cfRule type="expression" dxfId="34" priority="32">
      <formula>#REF!=0</formula>
    </cfRule>
  </conditionalFormatting>
  <conditionalFormatting sqref="A3952:N3952">
    <cfRule type="expression" dxfId="33" priority="25">
      <formula>#REF!=3</formula>
    </cfRule>
    <cfRule type="expression" dxfId="32" priority="26">
      <formula>#REF!=2</formula>
    </cfRule>
    <cfRule type="expression" dxfId="31" priority="27">
      <formula>#REF!=1</formula>
    </cfRule>
    <cfRule type="expression" dxfId="30" priority="28">
      <formula>#REF!=0</formula>
    </cfRule>
  </conditionalFormatting>
  <conditionalFormatting sqref="A3955:N3955">
    <cfRule type="expression" dxfId="29" priority="21">
      <formula>#REF!=3</formula>
    </cfRule>
    <cfRule type="expression" dxfId="28" priority="22">
      <formula>#REF!=2</formula>
    </cfRule>
    <cfRule type="expression" dxfId="27" priority="23">
      <formula>#REF!=1</formula>
    </cfRule>
    <cfRule type="expression" dxfId="26" priority="24">
      <formula>#REF!=0</formula>
    </cfRule>
  </conditionalFormatting>
  <conditionalFormatting sqref="A4100:N4100">
    <cfRule type="expression" dxfId="25" priority="17">
      <formula>#REF!=3</formula>
    </cfRule>
    <cfRule type="expression" dxfId="24" priority="18">
      <formula>#REF!=2</formula>
    </cfRule>
    <cfRule type="expression" dxfId="23" priority="19">
      <formula>#REF!=1</formula>
    </cfRule>
    <cfRule type="expression" dxfId="22" priority="20">
      <formula>#REF!=0</formula>
    </cfRule>
  </conditionalFormatting>
  <conditionalFormatting sqref="A4103:N4103">
    <cfRule type="expression" dxfId="21" priority="13">
      <formula>#REF!=3</formula>
    </cfRule>
    <cfRule type="expression" dxfId="20" priority="14">
      <formula>#REF!=2</formula>
    </cfRule>
    <cfRule type="expression" dxfId="19" priority="15">
      <formula>#REF!=1</formula>
    </cfRule>
    <cfRule type="expression" dxfId="18" priority="16">
      <formula>#REF!=0</formula>
    </cfRule>
  </conditionalFormatting>
  <conditionalFormatting sqref="A4196:N4196">
    <cfRule type="expression" dxfId="17" priority="9">
      <formula>#REF!=3</formula>
    </cfRule>
    <cfRule type="expression" dxfId="16" priority="10">
      <formula>#REF!=2</formula>
    </cfRule>
    <cfRule type="expression" dxfId="15" priority="11">
      <formula>#REF!=1</formula>
    </cfRule>
    <cfRule type="expression" dxfId="14" priority="12">
      <formula>#REF!=0</formula>
    </cfRule>
  </conditionalFormatting>
  <conditionalFormatting sqref="A4218:N4218">
    <cfRule type="expression" dxfId="13" priority="5">
      <formula>#REF!=3</formula>
    </cfRule>
    <cfRule type="expression" dxfId="12" priority="6">
      <formula>#REF!=2</formula>
    </cfRule>
    <cfRule type="expression" dxfId="11" priority="7">
      <formula>#REF!=1</formula>
    </cfRule>
    <cfRule type="expression" dxfId="10" priority="8">
      <formula>#REF!=0</formula>
    </cfRule>
  </conditionalFormatting>
  <conditionalFormatting sqref="M4240">
    <cfRule type="expression" dxfId="9" priority="1">
      <formula>#REF!=3</formula>
    </cfRule>
    <cfRule type="expression" dxfId="8" priority="2">
      <formula>#REF!=2</formula>
    </cfRule>
    <cfRule type="expression" dxfId="7" priority="3">
      <formula>#REF!=1</formula>
    </cfRule>
    <cfRule type="expression" dxfId="6" priority="4">
      <formula>#REF!=0</formula>
    </cfRule>
  </conditionalFormatting>
  <hyperlinks>
    <hyperlink ref="L3785" r:id="rId1" xr:uid="{54B88195-C765-4BFA-9184-149BFE9D16C9}"/>
    <hyperlink ref="L4241" r:id="rId2" xr:uid="{0ECA96AA-8D08-4801-85F0-BC6049E1EB34}"/>
    <hyperlink ref="L2752" r:id="rId3" xr:uid="{54A64BC0-60FB-47F3-887E-2EAB50C82D67}"/>
  </hyperlinks>
  <pageMargins left="0.7" right="0.7" top="0.75" bottom="0.75" header="0.3" footer="0.3"/>
  <pageSetup paperSize="9" orientation="portrait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Fabrice Huin</dc:creator>
  <cp:keywords/>
  <dc:description/>
  <cp:lastModifiedBy>HUIN Fabrice</cp:lastModifiedBy>
  <cp:revision/>
  <dcterms:created xsi:type="dcterms:W3CDTF">2024-01-10T07:44:13Z</dcterms:created>
  <dcterms:modified xsi:type="dcterms:W3CDTF">2024-10-04T13:06:35Z</dcterms:modified>
  <cp:category/>
  <cp:contentStatus/>
</cp:coreProperties>
</file>